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/>
  <mc:AlternateContent xmlns:mc="http://schemas.openxmlformats.org/markup-compatibility/2006">
    <mc:Choice Requires="x15">
      <x15ac:absPath xmlns:x15ac="http://schemas.microsoft.com/office/spreadsheetml/2010/11/ac" url="D:\Pero\Streljastvo\IAU\President 3\"/>
    </mc:Choice>
  </mc:AlternateContent>
  <xr:revisionPtr revIDLastSave="0" documentId="13_ncr:1_{86110930-FEDF-4E37-812D-DE9D184B762C}" xr6:coauthVersionLast="47" xr6:coauthVersionMax="47" xr10:uidLastSave="{00000000-0000-0000-0000-000000000000}"/>
  <bookViews>
    <workbookView xWindow="-105" yWindow="690" windowWidth="29010" windowHeight="14895" tabRatio="919" xr2:uid="{00000000-000D-0000-FFFF-FFFF00000000}"/>
  </bookViews>
  <sheets>
    <sheet name="Cover Sheet" sheetId="20" r:id="rId1"/>
    <sheet name="Nations" sheetId="12" r:id="rId2"/>
    <sheet name="Match WCH" sheetId="6" r:id="rId3"/>
    <sheet name="Match ECH" sheetId="9" r:id="rId4"/>
    <sheet name="Match W-Cup" sheetId="19" r:id="rId5"/>
    <sheet name="Match E-Cup" sheetId="22" r:id="rId6"/>
    <sheet name="Match 3-Nations" sheetId="11" r:id="rId7"/>
    <sheet name="Match Top of Europe" sheetId="18" r:id="rId8"/>
    <sheet name="Field&amp;Match WCF" sheetId="27" r:id="rId9"/>
    <sheet name="Field WCH" sheetId="13" r:id="rId10"/>
    <sheet name="Field ECH" sheetId="23" r:id="rId11"/>
    <sheet name="Field Indoor ECH 18m" sheetId="24" r:id="rId12"/>
    <sheet name="Field W-Cup" sheetId="26" r:id="rId13"/>
    <sheet name="Field ACH" sheetId="25" r:id="rId14"/>
  </sheets>
  <definedNames>
    <definedName name="_xlnm.Print_Area" localSheetId="0">'Cover Sheet'!$B$1:$S$37</definedName>
    <definedName name="_xlnm.Print_Area" localSheetId="13">'Field ACH'!$A$1:$AD$17</definedName>
    <definedName name="_xlnm.Print_Area" localSheetId="10">'Field ECH'!$A$1:$AG$29</definedName>
    <definedName name="_xlnm.Print_Area" localSheetId="11">'Field Indoor ECH 18m'!$A$2:$AD$11</definedName>
    <definedName name="_xlnm.Print_Area" localSheetId="9">'Field WCH'!$A$1:$AH$44</definedName>
    <definedName name="_xlnm.Print_Area" localSheetId="6">'Match 3-Nations'!$A$1:$W$50</definedName>
    <definedName name="_xlnm.Print_Area" localSheetId="3">'Match ECH'!$A$1:$W$144</definedName>
    <definedName name="_xlnm.Print_Area" localSheetId="5">'Match E-Cup'!$A$1:$W$533</definedName>
    <definedName name="_xlnm.Print_Area" localSheetId="7">'Match Top of Europe'!$A$1:$Q$21</definedName>
    <definedName name="_xlnm.Print_Area" localSheetId="2">'Match WCH'!$A$1:$W$200</definedName>
    <definedName name="_xlnm.Print_Area" localSheetId="4">'Match W-Cup'!$A$1:$V$35</definedName>
    <definedName name="_xlnm.Print_Area" localSheetId="1">Nations!$A$1:$P$24</definedName>
    <definedName name="_xlnm.Print_Titles" localSheetId="0">'Cover Sheet'!$1:$1</definedName>
    <definedName name="_xlnm.Print_Titles" localSheetId="13">'Field ACH'!$1:$2</definedName>
    <definedName name="_xlnm.Print_Titles" localSheetId="10">'Field ECH'!$1:$2</definedName>
    <definedName name="_xlnm.Print_Titles" localSheetId="11">'Field Indoor ECH 18m'!$1:$2</definedName>
    <definedName name="_xlnm.Print_Titles" localSheetId="9">'Field WCH'!$1:$2</definedName>
    <definedName name="_xlnm.Print_Titles" localSheetId="6">'Match 3-Nations'!$1:$2</definedName>
    <definedName name="_xlnm.Print_Titles" localSheetId="3">'Match ECH'!$1:$2</definedName>
    <definedName name="_xlnm.Print_Titles" localSheetId="5">'Match E-Cup'!$1:$2</definedName>
    <definedName name="_xlnm.Print_Titles" localSheetId="7">'Match Top of Europe'!$1:$2</definedName>
    <definedName name="_xlnm.Print_Titles" localSheetId="2">'Match WCH'!$1:$2</definedName>
    <definedName name="_xlnm.Print_Titles" localSheetId="4">'Match W-Cup'!$1:$2</definedName>
    <definedName name="_xlnm.Print_Titles" localSheetId="1">Nations!$4:$4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45" i="23" l="1"/>
  <c r="AQ45" i="23"/>
  <c r="AB45" i="23"/>
  <c r="W45" i="23"/>
  <c r="AV44" i="23"/>
  <c r="AQ44" i="23"/>
  <c r="AB44" i="23"/>
  <c r="W44" i="23"/>
  <c r="AV43" i="23"/>
  <c r="AQ43" i="23"/>
  <c r="AB43" i="23"/>
  <c r="W43" i="23"/>
  <c r="AH72" i="13"/>
  <c r="AH73" i="13"/>
  <c r="AH71" i="13"/>
  <c r="AW79" i="13"/>
  <c r="AR79" i="13"/>
  <c r="AC79" i="13"/>
  <c r="X79" i="13"/>
  <c r="AW78" i="13"/>
  <c r="AR78" i="13"/>
  <c r="AC78" i="13"/>
  <c r="X78" i="13"/>
  <c r="AW77" i="13"/>
  <c r="AR77" i="13"/>
  <c r="AC77" i="13"/>
  <c r="X77" i="13"/>
  <c r="AW73" i="13"/>
  <c r="AR73" i="13"/>
  <c r="AC73" i="13"/>
  <c r="X73" i="13"/>
  <c r="AW72" i="13"/>
  <c r="AR72" i="13"/>
  <c r="AC72" i="13"/>
  <c r="X72" i="13"/>
  <c r="AW71" i="13"/>
  <c r="AR71" i="13"/>
  <c r="AC71" i="13"/>
  <c r="X71" i="13"/>
  <c r="P154" i="19"/>
  <c r="P155" i="19"/>
  <c r="P156" i="19"/>
  <c r="P157" i="19"/>
  <c r="P158" i="19"/>
  <c r="P153" i="19"/>
  <c r="P142" i="19"/>
  <c r="P143" i="19"/>
  <c r="P144" i="19"/>
  <c r="P145" i="19"/>
  <c r="P146" i="19"/>
  <c r="P141" i="19"/>
  <c r="P148" i="19"/>
  <c r="P149" i="19"/>
  <c r="P150" i="19"/>
  <c r="P151" i="19"/>
  <c r="P152" i="19"/>
  <c r="P147" i="19"/>
  <c r="P138" i="19"/>
  <c r="P139" i="19"/>
  <c r="P140" i="19"/>
  <c r="P132" i="19"/>
  <c r="P133" i="19"/>
  <c r="P134" i="19"/>
  <c r="P129" i="19"/>
  <c r="P130" i="19"/>
  <c r="P131" i="19"/>
  <c r="P137" i="19"/>
  <c r="P136" i="19"/>
  <c r="P135" i="19"/>
  <c r="P110" i="19"/>
  <c r="P109" i="19"/>
  <c r="P108" i="19"/>
  <c r="P116" i="19"/>
  <c r="P115" i="19"/>
  <c r="P114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3" i="19"/>
  <c r="P112" i="19"/>
  <c r="P111" i="19"/>
  <c r="P107" i="19"/>
  <c r="P106" i="19"/>
  <c r="P105" i="19"/>
  <c r="P88" i="19"/>
  <c r="P89" i="19"/>
  <c r="P90" i="19"/>
  <c r="P91" i="19"/>
  <c r="P92" i="19"/>
  <c r="P93" i="19"/>
  <c r="P94" i="19"/>
  <c r="P95" i="19"/>
  <c r="P96" i="19"/>
  <c r="P97" i="19"/>
  <c r="P98" i="19"/>
  <c r="P87" i="19"/>
  <c r="P52" i="19"/>
  <c r="P53" i="19"/>
  <c r="P54" i="19"/>
  <c r="P55" i="19"/>
  <c r="P56" i="19"/>
  <c r="P57" i="19"/>
  <c r="P58" i="19"/>
  <c r="P59" i="19"/>
  <c r="P60" i="19"/>
  <c r="P61" i="19"/>
  <c r="P62" i="19"/>
  <c r="P63" i="19"/>
  <c r="P64" i="19"/>
  <c r="P65" i="19"/>
  <c r="P66" i="19"/>
  <c r="P67" i="19"/>
  <c r="P68" i="19"/>
  <c r="P69" i="19"/>
  <c r="P70" i="19"/>
  <c r="P71" i="19"/>
  <c r="P72" i="19"/>
  <c r="P73" i="19"/>
  <c r="P74" i="19"/>
  <c r="P75" i="19"/>
  <c r="P76" i="19"/>
  <c r="P77" i="19"/>
  <c r="P78" i="19"/>
  <c r="P79" i="19"/>
  <c r="P80" i="19"/>
  <c r="P51" i="19"/>
  <c r="P103" i="19"/>
  <c r="P102" i="19"/>
  <c r="P104" i="19"/>
  <c r="P100" i="19"/>
  <c r="P99" i="19"/>
  <c r="P101" i="19"/>
  <c r="P86" i="19"/>
  <c r="P85" i="19"/>
  <c r="P84" i="19"/>
  <c r="P83" i="19"/>
  <c r="P82" i="19"/>
  <c r="P81" i="19"/>
  <c r="AW66" i="13" l="1"/>
  <c r="AW67" i="13"/>
  <c r="AW65" i="13"/>
  <c r="AR66" i="13"/>
  <c r="AR67" i="13"/>
  <c r="AR65" i="13"/>
  <c r="AC66" i="13"/>
  <c r="AC67" i="13"/>
  <c r="AC65" i="13"/>
  <c r="X66" i="13"/>
  <c r="X67" i="13"/>
  <c r="X65" i="13"/>
  <c r="AW62" i="13"/>
  <c r="AW63" i="13"/>
  <c r="AW61" i="13"/>
  <c r="AM62" i="13"/>
  <c r="AM63" i="13"/>
  <c r="AM61" i="13"/>
  <c r="K8" i="26"/>
  <c r="K7" i="26"/>
  <c r="K6" i="26"/>
  <c r="K5" i="26"/>
  <c r="K4" i="26"/>
  <c r="K3" i="26"/>
  <c r="H5" i="26"/>
  <c r="H4" i="26"/>
  <c r="H3" i="26"/>
</calcChain>
</file>

<file path=xl/sharedStrings.xml><?xml version="1.0" encoding="utf-8"?>
<sst xmlns="http://schemas.openxmlformats.org/spreadsheetml/2006/main" count="10986" uniqueCount="1524">
  <si>
    <t>F</t>
  </si>
  <si>
    <t>TOT</t>
  </si>
  <si>
    <t>Wolverhampton</t>
  </si>
  <si>
    <t>GBR</t>
  </si>
  <si>
    <t>1.</t>
  </si>
  <si>
    <t>C. Pinard</t>
  </si>
  <si>
    <t>FRA</t>
  </si>
  <si>
    <t>M. Moos</t>
  </si>
  <si>
    <t>SUI</t>
  </si>
  <si>
    <t>2.</t>
  </si>
  <si>
    <t>R. Bachofner</t>
  </si>
  <si>
    <t>P. Kaiser</t>
  </si>
  <si>
    <t>AUT</t>
  </si>
  <si>
    <t>3.</t>
  </si>
  <si>
    <t>C. Bauer</t>
  </si>
  <si>
    <t>GER</t>
  </si>
  <si>
    <t>F. Badiou</t>
  </si>
  <si>
    <t>P. A. Dufaux</t>
  </si>
  <si>
    <t>B. Duparchy</t>
  </si>
  <si>
    <t>Dan Li CHN</t>
  </si>
  <si>
    <t>CHN</t>
  </si>
  <si>
    <t>S. Cooper</t>
  </si>
  <si>
    <t>S. Liendl</t>
  </si>
  <si>
    <t>D. Gasset</t>
  </si>
  <si>
    <t>B. Haag</t>
  </si>
  <si>
    <t>Wil SG</t>
  </si>
  <si>
    <t>R. Debevec</t>
  </si>
  <si>
    <t>SLO</t>
  </si>
  <si>
    <t>S. Guyer</t>
  </si>
  <si>
    <t>P. Charlier</t>
  </si>
  <si>
    <t>U. Sarbach</t>
  </si>
  <si>
    <t>H. Wagner</t>
  </si>
  <si>
    <t>R. Amacher</t>
  </si>
  <si>
    <t>N. Chapuis</t>
  </si>
  <si>
    <t>P. Joualin</t>
  </si>
  <si>
    <t>M. Kofler</t>
  </si>
  <si>
    <t>ITA</t>
  </si>
  <si>
    <t>Bully-les-Mines</t>
  </si>
  <si>
    <t>H. Hirschvogel</t>
  </si>
  <si>
    <t>P. Witzl</t>
  </si>
  <si>
    <t>USA</t>
  </si>
  <si>
    <t>E-A. Alves</t>
  </si>
  <si>
    <t xml:space="preserve"> FRA</t>
  </si>
  <si>
    <t>Y. Xu</t>
  </si>
  <si>
    <t>B. Ballouard</t>
  </si>
  <si>
    <t>S. Körper</t>
  </si>
  <si>
    <t>TCH</t>
  </si>
  <si>
    <t>P. Kurka</t>
  </si>
  <si>
    <t>H. Bichler</t>
  </si>
  <si>
    <t>BEL</t>
  </si>
  <si>
    <t>L. Velghe</t>
  </si>
  <si>
    <t>F. Roggendorf</t>
  </si>
  <si>
    <t>HUN</t>
  </si>
  <si>
    <t>L. Gombos</t>
  </si>
  <si>
    <t>G. Fürst</t>
  </si>
  <si>
    <t>M. Ulrich</t>
  </si>
  <si>
    <t>S. Meier</t>
  </si>
  <si>
    <t>J.-C. Boulet</t>
  </si>
  <si>
    <t>T. Pfeilschifter</t>
  </si>
  <si>
    <t>B. Pföstl</t>
  </si>
  <si>
    <t>B. Schott</t>
  </si>
  <si>
    <t>C. Mölg</t>
  </si>
  <si>
    <t>R. Schüler</t>
  </si>
  <si>
    <t>Ringgenberg</t>
  </si>
  <si>
    <t>T. Farnik</t>
  </si>
  <si>
    <t>H. Huber</t>
  </si>
  <si>
    <t>B. Inauen</t>
  </si>
  <si>
    <t>J. Weyand</t>
  </si>
  <si>
    <t>D. Grabner</t>
  </si>
  <si>
    <t>1. Hrescak</t>
  </si>
  <si>
    <t>A. Inniger</t>
  </si>
  <si>
    <t>M. Knögler</t>
  </si>
  <si>
    <t>S. Burri</t>
  </si>
  <si>
    <t>A. Spillner</t>
  </si>
  <si>
    <t>N. Ettner</t>
  </si>
  <si>
    <t>S. Watel</t>
  </si>
  <si>
    <t>A. Orbillot</t>
  </si>
  <si>
    <t>Zagreb</t>
  </si>
  <si>
    <t>CRO</t>
  </si>
  <si>
    <t>R. Schuler</t>
  </si>
  <si>
    <t>A. Maloukhina</t>
  </si>
  <si>
    <t>U. Lederer</t>
  </si>
  <si>
    <t>T. Grabnar</t>
  </si>
  <si>
    <t>P.Witzl</t>
  </si>
  <si>
    <t>D. Li</t>
  </si>
  <si>
    <t>J. Francki</t>
  </si>
  <si>
    <t>RUS</t>
  </si>
  <si>
    <t>D. Turk</t>
  </si>
  <si>
    <t>Rohrbach</t>
  </si>
  <si>
    <t>D. Nipkow</t>
  </si>
  <si>
    <t>P. Le Goueff</t>
  </si>
  <si>
    <t>G. Dubis</t>
  </si>
  <si>
    <t>L. Ganzer</t>
  </si>
  <si>
    <t>H. Riederer</t>
  </si>
  <si>
    <t>G. Bühlmann</t>
  </si>
  <si>
    <t>F. Maquin</t>
  </si>
  <si>
    <t>G. Hoher</t>
  </si>
  <si>
    <t xml:space="preserve">W. Schanzer </t>
  </si>
  <si>
    <t>R. Krenn</t>
  </si>
  <si>
    <t>H. Zürcher</t>
  </si>
  <si>
    <t>A. Wüest</t>
  </si>
  <si>
    <t>W. Zheng</t>
  </si>
  <si>
    <t>K. Bertschy</t>
  </si>
  <si>
    <t>K. Jäggi</t>
  </si>
  <si>
    <t>L. Plancke</t>
  </si>
  <si>
    <t>F. Zimmermann</t>
  </si>
  <si>
    <t>NED</t>
  </si>
  <si>
    <t>Bad Homburg</t>
  </si>
  <si>
    <t>Zundert</t>
  </si>
  <si>
    <t>J. Laubenheimer</t>
  </si>
  <si>
    <t>L. Marschnig</t>
  </si>
  <si>
    <t>E. Mc Kay</t>
  </si>
  <si>
    <t>A. Fink</t>
  </si>
  <si>
    <t>X. Obermaier</t>
  </si>
  <si>
    <t>K. Kaufmann</t>
  </si>
  <si>
    <t>P. Bessy</t>
  </si>
  <si>
    <t>R. Eschmann</t>
  </si>
  <si>
    <t>A. Kronthaler</t>
  </si>
  <si>
    <t>L. Blackburn</t>
  </si>
  <si>
    <t>J. Wallowsky</t>
  </si>
  <si>
    <t>A. Aimette</t>
  </si>
  <si>
    <t>V. Sicher</t>
  </si>
  <si>
    <t>K. Rauner</t>
  </si>
  <si>
    <t>Linz</t>
  </si>
  <si>
    <t>R. Kuplwieser</t>
  </si>
  <si>
    <t>D. Kimes</t>
  </si>
  <si>
    <t>G. Kustermann</t>
  </si>
  <si>
    <t>P. Fink</t>
  </si>
  <si>
    <t>M. Bury</t>
  </si>
  <si>
    <t>W. Hillenbrand</t>
  </si>
  <si>
    <t>Arosa</t>
  </si>
  <si>
    <t>J. Meredith</t>
  </si>
  <si>
    <t>W. Müller</t>
  </si>
  <si>
    <t>A. Bierringer</t>
  </si>
  <si>
    <t>10m</t>
  </si>
  <si>
    <t>M. Florez</t>
  </si>
  <si>
    <t>(60 Schuss)</t>
  </si>
  <si>
    <t>ISR</t>
  </si>
  <si>
    <t>CZE</t>
  </si>
  <si>
    <t>St. Veit</t>
  </si>
  <si>
    <t>R. Raab</t>
  </si>
  <si>
    <t>D. Schwarz</t>
  </si>
  <si>
    <t>G. Brandmaier</t>
  </si>
  <si>
    <t>X. Garat</t>
  </si>
  <si>
    <t>Brandmaier</t>
  </si>
  <si>
    <t>P. Sidi</t>
  </si>
  <si>
    <t>J. Kreuzer</t>
  </si>
  <si>
    <t>L. Thomas</t>
  </si>
  <si>
    <t>S. Pfeilschifter</t>
  </si>
  <si>
    <t>S. Cimbal</t>
  </si>
  <si>
    <t>E. Tarissan</t>
  </si>
  <si>
    <t>Ger</t>
  </si>
  <si>
    <t>A. Weigel</t>
  </si>
  <si>
    <t>Horgen</t>
  </si>
  <si>
    <t>M. Zahnd</t>
  </si>
  <si>
    <t>H. Plötz</t>
  </si>
  <si>
    <t>H.Plötz</t>
  </si>
  <si>
    <t>Ch. Mölg</t>
  </si>
  <si>
    <t>S. Staub</t>
  </si>
  <si>
    <t>M. Wüest</t>
  </si>
  <si>
    <t>A. Tremetsberger</t>
  </si>
  <si>
    <t>F. Canelle</t>
  </si>
  <si>
    <t>R. Harlacher</t>
  </si>
  <si>
    <t>D. Filimonov</t>
  </si>
  <si>
    <t>M. Andrey</t>
  </si>
  <si>
    <t>M. Brabec</t>
  </si>
  <si>
    <t>S. Schnyder</t>
  </si>
  <si>
    <t>J. Zsoter</t>
  </si>
  <si>
    <t>O. Malinky</t>
  </si>
  <si>
    <t>S. Beyeler</t>
  </si>
  <si>
    <t>S. Graziottin</t>
  </si>
  <si>
    <t>Gent</t>
  </si>
  <si>
    <t>H. Roth</t>
  </si>
  <si>
    <t>A. Hollenstein</t>
  </si>
  <si>
    <t>H.Hammerer</t>
  </si>
  <si>
    <t>H. Hammerer</t>
  </si>
  <si>
    <t>F. Kerschbaumer</t>
  </si>
  <si>
    <t>G. Winzeler</t>
  </si>
  <si>
    <t>T. Ritzl</t>
  </si>
  <si>
    <t>E. Püntener</t>
  </si>
  <si>
    <t>X. Schön</t>
  </si>
  <si>
    <t>W. Heeb</t>
  </si>
  <si>
    <t>K. Lang</t>
  </si>
  <si>
    <t>M. Rid</t>
  </si>
  <si>
    <t>H.W. Harbeck</t>
  </si>
  <si>
    <t>H. Henn</t>
  </si>
  <si>
    <t>Romanshorn</t>
  </si>
  <si>
    <t>W. Huber</t>
  </si>
  <si>
    <t>V. Huber</t>
  </si>
  <si>
    <t>R. Sigl</t>
  </si>
  <si>
    <t>R. Niembs</t>
  </si>
  <si>
    <t>B. Eigenmann</t>
  </si>
  <si>
    <t>E. Billing</t>
  </si>
  <si>
    <t>B. Kiener</t>
  </si>
  <si>
    <t>K. Honegger</t>
  </si>
  <si>
    <t>J. Besmer</t>
  </si>
  <si>
    <t>M. Gärtner</t>
  </si>
  <si>
    <t>München</t>
  </si>
  <si>
    <t>ST. Johann i.P.</t>
  </si>
  <si>
    <t>Turbenthal</t>
  </si>
  <si>
    <t>Frutigen</t>
  </si>
  <si>
    <t>O. Gisler</t>
  </si>
  <si>
    <t>R. Bleeser</t>
  </si>
  <si>
    <t>H. Strasser</t>
  </si>
  <si>
    <t>R. Hess</t>
  </si>
  <si>
    <t>K. Froschl</t>
  </si>
  <si>
    <t>F. Lafortune</t>
  </si>
  <si>
    <t>J. v. Bekhoven</t>
  </si>
  <si>
    <t>A. Fecher</t>
  </si>
  <si>
    <t>R. Horneber</t>
  </si>
  <si>
    <t>Sulgen</t>
  </si>
  <si>
    <t>H. Götzl</t>
  </si>
  <si>
    <t>H. Liesaus</t>
  </si>
  <si>
    <t>M. Schmid</t>
  </si>
  <si>
    <t>M. Escoffier</t>
  </si>
  <si>
    <t>J. Baumann</t>
  </si>
  <si>
    <t>A. Schiessl</t>
  </si>
  <si>
    <t>H. Sturny</t>
  </si>
  <si>
    <t>W. Schanzer</t>
  </si>
  <si>
    <t>J.M. Weber</t>
  </si>
  <si>
    <t>M. Reiss</t>
  </si>
  <si>
    <t>J. Moris</t>
  </si>
  <si>
    <t>S. Sattel</t>
  </si>
  <si>
    <t>T. Rohrer</t>
  </si>
  <si>
    <t>T. Lampl</t>
  </si>
  <si>
    <t>S. Dutartre</t>
  </si>
  <si>
    <t>M. Maitre</t>
  </si>
  <si>
    <t>P.Charlier</t>
  </si>
  <si>
    <t>R.Hemmersbach</t>
  </si>
  <si>
    <t>I. Daw</t>
  </si>
  <si>
    <t>S. Martin</t>
  </si>
  <si>
    <t>DDR</t>
  </si>
  <si>
    <t>N. Paganini</t>
  </si>
  <si>
    <t>M. Hlavacek</t>
  </si>
  <si>
    <t>St. Veit a.d. Glan</t>
  </si>
  <si>
    <t>B. Polak</t>
  </si>
  <si>
    <t xml:space="preserve"> SUI</t>
  </si>
  <si>
    <t>B. Inauen      13M</t>
  </si>
  <si>
    <t>H. Bichler     13M</t>
  </si>
  <si>
    <t xml:space="preserve">ITA </t>
  </si>
  <si>
    <t xml:space="preserve"> AUT</t>
  </si>
  <si>
    <t>T. Kumeth</t>
  </si>
  <si>
    <t>E. Pföstl</t>
  </si>
  <si>
    <t>H. Wahl</t>
  </si>
  <si>
    <t>BUL</t>
  </si>
  <si>
    <t>V. Letcheva</t>
  </si>
  <si>
    <t>V. L'Honen</t>
  </si>
  <si>
    <t>T. Motzel</t>
  </si>
  <si>
    <t xml:space="preserve">M. SpindIberger </t>
  </si>
  <si>
    <t>L. Miles</t>
  </si>
  <si>
    <t>Frankfurt a. M.</t>
  </si>
  <si>
    <t>G. Muller</t>
  </si>
  <si>
    <t xml:space="preserve"> T. Lampl</t>
  </si>
  <si>
    <t>M. Maier</t>
  </si>
  <si>
    <t>N. Prednik</t>
  </si>
  <si>
    <t>T. Schmitt</t>
  </si>
  <si>
    <t>G. Jenicot</t>
  </si>
  <si>
    <t>S. Schmatz</t>
  </si>
  <si>
    <t>M. SulIgoj</t>
  </si>
  <si>
    <t>N. Auer</t>
  </si>
  <si>
    <t>D. Maquin</t>
  </si>
  <si>
    <t>J. Vulliet</t>
  </si>
  <si>
    <t>Degersheim</t>
  </si>
  <si>
    <t xml:space="preserve">M. Suligoj </t>
  </si>
  <si>
    <t>A. Pelta</t>
  </si>
  <si>
    <t>U. Doswald</t>
  </si>
  <si>
    <t>M. Haselsberger</t>
  </si>
  <si>
    <t>Z. Schmitt</t>
  </si>
  <si>
    <t>AUS</t>
  </si>
  <si>
    <t>Israel</t>
  </si>
  <si>
    <t>Australia</t>
  </si>
  <si>
    <t>Austria</t>
  </si>
  <si>
    <t>Belgium</t>
  </si>
  <si>
    <t>BIH</t>
  </si>
  <si>
    <t>Bulgaria</t>
  </si>
  <si>
    <t>China</t>
  </si>
  <si>
    <t>Chinese Taipei</t>
  </si>
  <si>
    <t>TPE</t>
  </si>
  <si>
    <t>Estonia</t>
  </si>
  <si>
    <t>EST</t>
  </si>
  <si>
    <t>Finland</t>
  </si>
  <si>
    <t>FIN</t>
  </si>
  <si>
    <t>France</t>
  </si>
  <si>
    <t>Germany</t>
  </si>
  <si>
    <t>Gibraltar</t>
  </si>
  <si>
    <t>Great Britain</t>
  </si>
  <si>
    <t>Hungary</t>
  </si>
  <si>
    <t>Italy</t>
  </si>
  <si>
    <t>JPN</t>
  </si>
  <si>
    <t>Korea</t>
  </si>
  <si>
    <t>KOR</t>
  </si>
  <si>
    <t>Lativa</t>
  </si>
  <si>
    <t>LAT</t>
  </si>
  <si>
    <t>Poland</t>
  </si>
  <si>
    <t>POL</t>
  </si>
  <si>
    <t>Portugal</t>
  </si>
  <si>
    <t>POR</t>
  </si>
  <si>
    <t>Russia</t>
  </si>
  <si>
    <t>Slovenia</t>
  </si>
  <si>
    <t>Sweden</t>
  </si>
  <si>
    <t>SWE</t>
  </si>
  <si>
    <t>Switzerland</t>
  </si>
  <si>
    <t>United States</t>
  </si>
  <si>
    <t>Uzbekistan</t>
  </si>
  <si>
    <t>UZB</t>
  </si>
  <si>
    <t>Virgin Islands</t>
  </si>
  <si>
    <t>ISV</t>
  </si>
  <si>
    <t>Schönengrund</t>
  </si>
  <si>
    <t>St. Johann i.P.</t>
  </si>
  <si>
    <t>Zürich-Höngg</t>
  </si>
  <si>
    <t>Nürnberg</t>
  </si>
  <si>
    <t>Perg</t>
  </si>
  <si>
    <t>Landshut</t>
  </si>
  <si>
    <t>Gossau</t>
  </si>
  <si>
    <t>Neuhausen</t>
  </si>
  <si>
    <t>J. Weindl</t>
  </si>
  <si>
    <t>J. Schildknecht</t>
  </si>
  <si>
    <t>J. Nef</t>
  </si>
  <si>
    <t>L. Leupold</t>
  </si>
  <si>
    <t>A. Sigl</t>
  </si>
  <si>
    <t>E. Lockinger</t>
  </si>
  <si>
    <t>F.Kerschbaumer</t>
  </si>
  <si>
    <t>G. Höllwerth</t>
  </si>
  <si>
    <t>G. Windhofer</t>
  </si>
  <si>
    <t>0. Wettstein</t>
  </si>
  <si>
    <t>A. Lehner</t>
  </si>
  <si>
    <t>A. Arnold</t>
  </si>
  <si>
    <t>G. Diener</t>
  </si>
  <si>
    <t>K. Fröschl</t>
  </si>
  <si>
    <t>P. Kappes</t>
  </si>
  <si>
    <t>P. Hinnen</t>
  </si>
  <si>
    <t>0. Gisler</t>
  </si>
  <si>
    <t>M. Stengel</t>
  </si>
  <si>
    <t>G. Windhofer jun.</t>
  </si>
  <si>
    <t>A. Deuring</t>
  </si>
  <si>
    <t>W. Staudacher</t>
  </si>
  <si>
    <t>A. Manser</t>
  </si>
  <si>
    <t>R. Weingärtner</t>
  </si>
  <si>
    <t>R. Sichert</t>
  </si>
  <si>
    <t>T. Fuchs</t>
  </si>
  <si>
    <t>J. Thoma</t>
  </si>
  <si>
    <t>W. Garo</t>
  </si>
  <si>
    <t>E. Grossglauser</t>
  </si>
  <si>
    <t>F. Forrer</t>
  </si>
  <si>
    <t>J. Bessert</t>
  </si>
  <si>
    <t>G. Reil</t>
  </si>
  <si>
    <t>M. Werner</t>
  </si>
  <si>
    <t>H. Scheuss</t>
  </si>
  <si>
    <t>B. Kämpf</t>
  </si>
  <si>
    <t>(80 cm)</t>
  </si>
  <si>
    <t>(60 cm)</t>
  </si>
  <si>
    <t>NZL</t>
  </si>
  <si>
    <t>Hamilton</t>
  </si>
  <si>
    <t>Açoteias</t>
  </si>
  <si>
    <t>Hässleholm</t>
  </si>
  <si>
    <t>Oxford</t>
  </si>
  <si>
    <t>Himley Hall</t>
  </si>
  <si>
    <t>Mikkeli</t>
  </si>
  <si>
    <t>Tainan</t>
  </si>
  <si>
    <t>Velence</t>
  </si>
  <si>
    <t>V. Pöyry</t>
  </si>
  <si>
    <t>P. Häkkinen</t>
  </si>
  <si>
    <t>K. Raatikainen</t>
  </si>
  <si>
    <t>K. Latvala</t>
  </si>
  <si>
    <t>A. Kaufhold</t>
  </si>
  <si>
    <t>G. Slinzer</t>
  </si>
  <si>
    <t>S. Morri</t>
  </si>
  <si>
    <t>J. Thomas</t>
  </si>
  <si>
    <t>C. Pelosi</t>
  </si>
  <si>
    <t>L. Myers</t>
  </si>
  <si>
    <t>G. Kramer</t>
  </si>
  <si>
    <t>S. Wagner</t>
  </si>
  <si>
    <t>L. Staufer</t>
  </si>
  <si>
    <t>E. Allison</t>
  </si>
  <si>
    <t>L. Moodie</t>
  </si>
  <si>
    <t>M. Babitzin</t>
  </si>
  <si>
    <t>E. Poth</t>
  </si>
  <si>
    <t>N. Aston</t>
  </si>
  <si>
    <t>M. McGovern</t>
  </si>
  <si>
    <t>S. Ward</t>
  </si>
  <si>
    <t>L. Lynch</t>
  </si>
  <si>
    <t>J. Krout</t>
  </si>
  <si>
    <t>J. Bodin</t>
  </si>
  <si>
    <t>J. Day</t>
  </si>
  <si>
    <t>J. Reinikainen</t>
  </si>
  <si>
    <t>D. Grummitt</t>
  </si>
  <si>
    <t>H. Kemp</t>
  </si>
  <si>
    <t>V-P. Saranpaa</t>
  </si>
  <si>
    <t>P. Fredriksson</t>
  </si>
  <si>
    <t>G. Brienholtz</t>
  </si>
  <si>
    <t>K. Stridh</t>
  </si>
  <si>
    <t>L. Löfhjelm</t>
  </si>
  <si>
    <t>K. Lampinen</t>
  </si>
  <si>
    <t>K. Kesti</t>
  </si>
  <si>
    <t>Z. Duh</t>
  </si>
  <si>
    <t>J. Baranyi</t>
  </si>
  <si>
    <t>L. Sulyok</t>
  </si>
  <si>
    <t>B. Pereglin</t>
  </si>
  <si>
    <t>H-Y. Chen</t>
  </si>
  <si>
    <t>S. Komar</t>
  </si>
  <si>
    <t>0. Ruge</t>
  </si>
  <si>
    <t>M. Wübbe</t>
  </si>
  <si>
    <t>C. Bienek</t>
  </si>
  <si>
    <t>R. Hillenbrand</t>
  </si>
  <si>
    <t>Q</t>
  </si>
  <si>
    <t>Wiesbaden</t>
  </si>
  <si>
    <t>Aldersley</t>
  </si>
  <si>
    <t>Lilleshall</t>
  </si>
  <si>
    <t>Troia</t>
  </si>
  <si>
    <t>SW</t>
  </si>
  <si>
    <t>H-J. Bessert</t>
  </si>
  <si>
    <t>U. Jurno</t>
  </si>
  <si>
    <t>M-L. Heino</t>
  </si>
  <si>
    <t>C. Wittek</t>
  </si>
  <si>
    <t>R. Busch</t>
  </si>
  <si>
    <t>A. Strange</t>
  </si>
  <si>
    <t>K. Brown</t>
  </si>
  <si>
    <t>J. Aston</t>
  </si>
  <si>
    <t>A. Jarvessar</t>
  </si>
  <si>
    <t>F. Desnoyelle</t>
  </si>
  <si>
    <t>K. Parnoja</t>
  </si>
  <si>
    <t>1. Schmidt</t>
  </si>
  <si>
    <t>B. Bessert</t>
  </si>
  <si>
    <t>Melbourne</t>
  </si>
  <si>
    <t>K. W. WU</t>
  </si>
  <si>
    <t>I. Schmidt</t>
  </si>
  <si>
    <t>I. Lazic</t>
  </si>
  <si>
    <t>I. Hizak</t>
  </si>
  <si>
    <t>S. Rölli</t>
  </si>
  <si>
    <t xml:space="preserve">Team-Competition  </t>
  </si>
  <si>
    <t>MEN</t>
  </si>
  <si>
    <t>WOMEN</t>
  </si>
  <si>
    <t>JUNIOR</t>
  </si>
  <si>
    <t>DATE</t>
  </si>
  <si>
    <t>PLACE</t>
  </si>
  <si>
    <t xml:space="preserve"> Individual-Competition</t>
  </si>
  <si>
    <t>TOTAL</t>
  </si>
  <si>
    <t>STANDING</t>
  </si>
  <si>
    <t>KNEELING</t>
  </si>
  <si>
    <t>Glenn Dubis</t>
  </si>
  <si>
    <t>Bruno Inauen</t>
  </si>
  <si>
    <t>Thomas Farnik</t>
  </si>
  <si>
    <t>Mario Knögler</t>
  </si>
  <si>
    <t>Rajmond Debevec</t>
  </si>
  <si>
    <t>Sebastien Watel</t>
  </si>
  <si>
    <t>Philippe Charlier</t>
  </si>
  <si>
    <t>David Schwarz</t>
  </si>
  <si>
    <t>Gebhard Fürst</t>
  </si>
  <si>
    <t>Damir Borovcak</t>
  </si>
  <si>
    <t>Istvan Matrai</t>
  </si>
  <si>
    <t>Alex Spillner</t>
  </si>
  <si>
    <t>Bernhard Pföstl</t>
  </si>
  <si>
    <t>Bruce Meredith</t>
  </si>
  <si>
    <t>Cuo-Yin Chien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</si>
  <si>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</si>
  <si>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</si>
  <si>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</si>
  <si>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</si>
  <si>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</si>
  <si>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</si>
  <si>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</si>
  <si>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</si>
  <si>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</si>
  <si>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</si>
  <si>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</si>
  <si>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</si>
  <si>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STANDING 30m</t>
  </si>
  <si>
    <t>Emmenbrücke</t>
  </si>
  <si>
    <t>W. Kühberger</t>
  </si>
  <si>
    <t>J. Van Bekhoven</t>
  </si>
  <si>
    <t>O. Scheuss</t>
  </si>
  <si>
    <t>A. Wösthoff</t>
  </si>
  <si>
    <t>New  Zealand</t>
  </si>
  <si>
    <t>Bosnia-Herzegovina</t>
  </si>
  <si>
    <t>GIB</t>
  </si>
  <si>
    <t>10er = 6 mm</t>
  </si>
  <si>
    <t xml:space="preserve"> 10er = 6 mm</t>
  </si>
  <si>
    <t>Match-Division:</t>
  </si>
  <si>
    <t>Field-Division:</t>
  </si>
  <si>
    <t>World Championships</t>
  </si>
  <si>
    <t>Asian Championships</t>
  </si>
  <si>
    <t>European Championships</t>
  </si>
  <si>
    <t>Näfels</t>
  </si>
  <si>
    <t>Czech Republic</t>
  </si>
  <si>
    <t>Japan</t>
  </si>
  <si>
    <t>HKG</t>
  </si>
  <si>
    <t>Ireland</t>
  </si>
  <si>
    <t>IRL</t>
  </si>
  <si>
    <t>Moldova</t>
  </si>
  <si>
    <t>Mongolia</t>
  </si>
  <si>
    <t>MGL</t>
  </si>
  <si>
    <t>Ivanic Grad</t>
  </si>
  <si>
    <t>Ivanic-Grad</t>
  </si>
  <si>
    <t>Otrokovice</t>
  </si>
  <si>
    <t>Tsumagoi</t>
  </si>
  <si>
    <t>J.Baranyi</t>
  </si>
  <si>
    <t>N. Krivanek</t>
  </si>
  <si>
    <t>S. Hillenbrand</t>
  </si>
  <si>
    <t>W.Hillenbrand</t>
  </si>
  <si>
    <t>I. Pozgaj</t>
  </si>
  <si>
    <t>B. Korbar</t>
  </si>
  <si>
    <t>E. Baranyiné</t>
  </si>
  <si>
    <t>I. Bunjevac</t>
  </si>
  <si>
    <t>B. Bereglin</t>
  </si>
  <si>
    <t>M. Tollerian</t>
  </si>
  <si>
    <t xml:space="preserve">R. Hillenbrand </t>
  </si>
  <si>
    <t>60 cm &amp; 40 cm</t>
  </si>
  <si>
    <t>Chen Chi Shung</t>
  </si>
  <si>
    <t>Chung Wie Lin</t>
  </si>
  <si>
    <t>Lin Chiu Hsiung</t>
  </si>
  <si>
    <t>Sugiyama Yoshiaki</t>
  </si>
  <si>
    <t>Shih Pei Ie</t>
  </si>
  <si>
    <t>Ulaanbaatar</t>
  </si>
  <si>
    <t>Enkhtuya</t>
  </si>
  <si>
    <t>Uymjirmaa</t>
  </si>
  <si>
    <t>Baasandorj</t>
  </si>
  <si>
    <t>Zwevegem</t>
  </si>
  <si>
    <t>A. Khadzhbekov</t>
  </si>
  <si>
    <t>R. Markoja</t>
  </si>
  <si>
    <t>I. Hrescak</t>
  </si>
  <si>
    <t>S. Shchedrin</t>
  </si>
  <si>
    <t>I. Beyeler</t>
  </si>
  <si>
    <t>A. Giraudet</t>
  </si>
  <si>
    <t>R. Wollhofen</t>
  </si>
  <si>
    <t>L. Ellrich</t>
  </si>
  <si>
    <t>M. Dierolf</t>
  </si>
  <si>
    <t>R. Schmid</t>
  </si>
  <si>
    <t>S. Graziotin</t>
  </si>
  <si>
    <t>S. Madl</t>
  </si>
  <si>
    <t>KNEELING 30m</t>
  </si>
  <si>
    <t>Q 30m</t>
  </si>
  <si>
    <t>L. Brize</t>
  </si>
  <si>
    <t>P.Sidi</t>
  </si>
  <si>
    <t>A. Khadzhibekov</t>
  </si>
  <si>
    <t>Kortrijk</t>
  </si>
  <si>
    <t>Tsai Chan Shien</t>
  </si>
  <si>
    <t>Wenig Hsing Lun</t>
  </si>
  <si>
    <t>H. Fahrni</t>
  </si>
  <si>
    <t>R. Kupelwieser</t>
  </si>
  <si>
    <t>K. Johnson</t>
  </si>
  <si>
    <t>S. Bird</t>
  </si>
  <si>
    <t>C. Tarrade</t>
  </si>
  <si>
    <t>O. Wettstein</t>
  </si>
  <si>
    <t>Top of Europe</t>
  </si>
  <si>
    <t>9. ARMBRUSTWELTMEISTERSCHAFT 30 M</t>
  </si>
  <si>
    <r>
      <t>Individual-Competition - 10 Schüsse stehend 30m</t>
    </r>
    <r>
      <rPr>
        <b/>
        <sz val="10"/>
        <rFont val="Arial"/>
        <family val="2"/>
      </rPr>
      <t xml:space="preserve">
(Offene Klasse und Junioren)</t>
    </r>
  </si>
  <si>
    <t>MLD</t>
  </si>
  <si>
    <t>Croatia</t>
  </si>
  <si>
    <t>Netherlands</t>
  </si>
  <si>
    <t>Chen Hsiu Yu</t>
  </si>
  <si>
    <t>Wu Kuo Pin</t>
  </si>
  <si>
    <t>Kou Yin Chien</t>
  </si>
  <si>
    <t>Ling Yen Doi</t>
  </si>
  <si>
    <t>Hsu Chih Sheng</t>
  </si>
  <si>
    <t xml:space="preserve">Chen Hsiu Yu                   </t>
  </si>
  <si>
    <t xml:space="preserve"> Wang Kuo Ting</t>
  </si>
  <si>
    <t>Chien Kuo Yin</t>
  </si>
  <si>
    <t>Chen Wun Chou</t>
  </si>
  <si>
    <t>Hsu Shih Wei</t>
  </si>
  <si>
    <t>Liu Chu Chih</t>
  </si>
  <si>
    <t>Sakurei Takahiro</t>
  </si>
  <si>
    <t>Taipei</t>
  </si>
  <si>
    <t>Cho Chia Ying</t>
  </si>
  <si>
    <t>Huang Jian Hao</t>
  </si>
  <si>
    <t>Hao Guang Shian</t>
  </si>
  <si>
    <t>Chang Wie Lin</t>
  </si>
  <si>
    <t>Shu Chen Yin</t>
  </si>
  <si>
    <t>Feng Tseng Chin</t>
  </si>
  <si>
    <t>BLR</t>
  </si>
  <si>
    <t>O. Progebniak</t>
  </si>
  <si>
    <r>
      <t>A</t>
    </r>
    <r>
      <rPr>
        <b/>
        <sz val="20"/>
        <rFont val="Arial"/>
        <family val="2"/>
      </rPr>
      <t>rmbrustschützen</t>
    </r>
  </si>
  <si>
    <r>
      <t>U</t>
    </r>
    <r>
      <rPr>
        <b/>
        <sz val="20"/>
        <rFont val="Arial"/>
        <family val="2"/>
      </rPr>
      <t>nion</t>
    </r>
  </si>
  <si>
    <t>R. Block</t>
  </si>
  <si>
    <t>T. Odlesic</t>
  </si>
  <si>
    <t>P. Christoffel</t>
  </si>
  <si>
    <t>H. Shin-Wie</t>
  </si>
  <si>
    <t>T. Lewerth</t>
  </si>
  <si>
    <t>J. Guillaume</t>
  </si>
  <si>
    <t>Innsbruck</t>
  </si>
  <si>
    <t>L. Meixner</t>
  </si>
  <si>
    <t>T. Schenkel</t>
  </si>
  <si>
    <t>A. L. Legat</t>
  </si>
  <si>
    <t>W. Zehetner</t>
  </si>
  <si>
    <t>S. Joller</t>
  </si>
  <si>
    <t>Ch. Reber</t>
  </si>
  <si>
    <t>H. Scheirich</t>
  </si>
  <si>
    <t>Ch. Lauer</t>
  </si>
  <si>
    <t>J. Vogel</t>
  </si>
  <si>
    <t>M. Voss</t>
  </si>
  <si>
    <t>M. Ducellier</t>
  </si>
  <si>
    <t>S. Huber</t>
  </si>
  <si>
    <t>M. Stoller</t>
  </si>
  <si>
    <t>M. Egli</t>
  </si>
  <si>
    <t>F. Runte</t>
  </si>
  <si>
    <t>M. Bichler</t>
  </si>
  <si>
    <t>W. Lindner</t>
  </si>
  <si>
    <t>J.V. Adreani</t>
  </si>
  <si>
    <t>E. Aleinikov</t>
  </si>
  <si>
    <t>O. Maier</t>
  </si>
  <si>
    <t>B. Müller</t>
  </si>
  <si>
    <t>A. Kovats</t>
  </si>
  <si>
    <t>P. Somogyi</t>
  </si>
  <si>
    <t>V. Protasova</t>
  </si>
  <si>
    <t>B. Worme</t>
  </si>
  <si>
    <t>D. Chudaeva</t>
  </si>
  <si>
    <t>J. Vogl</t>
  </si>
  <si>
    <t>Z. Stolnik</t>
  </si>
  <si>
    <t>Ch. Chuard</t>
  </si>
  <si>
    <t>J. Brenner</t>
  </si>
  <si>
    <t>A. Sushko</t>
  </si>
  <si>
    <t>Moscow</t>
  </si>
  <si>
    <t>L. Mantsurova</t>
  </si>
  <si>
    <t>S. Shchedrine</t>
  </si>
  <si>
    <t>K. Pönoja</t>
  </si>
  <si>
    <t>COMBINATION</t>
  </si>
  <si>
    <t>Steyr (Linz)</t>
  </si>
  <si>
    <t>S.Beyeler</t>
  </si>
  <si>
    <t>30m Open Class</t>
  </si>
  <si>
    <t>E.Aleynikov</t>
  </si>
  <si>
    <t>S.Shedrin</t>
  </si>
  <si>
    <t>Teams of 3</t>
  </si>
  <si>
    <r>
      <t>M.Kn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gler</t>
    </r>
  </si>
  <si>
    <t>E. Aleynikov</t>
  </si>
  <si>
    <t>A.Sushko</t>
  </si>
  <si>
    <t>F.Egger</t>
  </si>
  <si>
    <t>R.Wolhofen</t>
  </si>
  <si>
    <t>V.Protasova</t>
  </si>
  <si>
    <t>M.Ducellier</t>
  </si>
  <si>
    <t>D.Chudaeva</t>
  </si>
  <si>
    <t>M.Leibig</t>
  </si>
  <si>
    <t>1</t>
  </si>
  <si>
    <t>I.Beyeler</t>
  </si>
  <si>
    <t>2</t>
  </si>
  <si>
    <t>A.Graser</t>
  </si>
  <si>
    <t>C.Reber</t>
  </si>
  <si>
    <t>3</t>
  </si>
  <si>
    <t>F.Runte</t>
  </si>
  <si>
    <t>L.Maximova</t>
  </si>
  <si>
    <t>Steyr</t>
  </si>
  <si>
    <t>10m Men</t>
  </si>
  <si>
    <t>A.Zhadzhidekov</t>
  </si>
  <si>
    <t>J.Rodde</t>
  </si>
  <si>
    <t>S.Bauer</t>
  </si>
  <si>
    <t>10m Women</t>
  </si>
  <si>
    <t>S.Graziotin</t>
  </si>
  <si>
    <t>S. Aumann</t>
  </si>
  <si>
    <t>F.Moser</t>
  </si>
  <si>
    <t>M.Losset-Moulin</t>
  </si>
  <si>
    <t>W.Zehetner</t>
  </si>
  <si>
    <t>A.Schreimeier</t>
  </si>
  <si>
    <t>S.Shchedrin</t>
  </si>
  <si>
    <t>P.Somogyi</t>
  </si>
  <si>
    <t>S.Guignard-Schnyder</t>
  </si>
  <si>
    <t>S.Reichhuber</t>
  </si>
  <si>
    <t>A.Schneider</t>
  </si>
  <si>
    <t>A.Fuchs</t>
  </si>
  <si>
    <t>S.Bachmann</t>
  </si>
  <si>
    <r>
      <t>J.Ebn</t>
    </r>
    <r>
      <rPr>
        <sz val="9"/>
        <rFont val="Arial"/>
        <family val="2"/>
      </rPr>
      <t>ö</t>
    </r>
    <r>
      <rPr>
        <sz val="9"/>
        <rFont val="Arial"/>
        <family val="2"/>
      </rPr>
      <t>ther</t>
    </r>
  </si>
  <si>
    <r>
      <t>J.Ebn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ther</t>
    </r>
  </si>
  <si>
    <t>N.Rouiller</t>
  </si>
  <si>
    <t>A.Veres</t>
  </si>
  <si>
    <t>R.Wollhofen</t>
  </si>
  <si>
    <t>Sulgen (Berg)</t>
  </si>
  <si>
    <t>J.Vogel</t>
  </si>
  <si>
    <t>J.Wallowski</t>
  </si>
  <si>
    <t>M.Duperron</t>
  </si>
  <si>
    <t>3,</t>
  </si>
  <si>
    <r>
      <t>K.M</t>
    </r>
    <r>
      <rPr>
        <sz val="9"/>
        <rFont val="Arial"/>
        <family val="2"/>
      </rPr>
      <t>ö</t>
    </r>
    <r>
      <rPr>
        <sz val="8.8000000000000007"/>
        <rFont val="Arial"/>
        <family val="2"/>
      </rPr>
      <t>ller</t>
    </r>
  </si>
  <si>
    <t>F.Schiller</t>
  </si>
  <si>
    <t>S.Nass</t>
  </si>
  <si>
    <t>M.Poffet</t>
  </si>
  <si>
    <t>M.Rager</t>
  </si>
  <si>
    <t>Jürgen Wallowsky</t>
  </si>
  <si>
    <t>Hans Riederer</t>
  </si>
  <si>
    <t>Elke Vogel</t>
  </si>
  <si>
    <t>David Gasset</t>
  </si>
  <si>
    <t>Hans Wagner</t>
  </si>
  <si>
    <t>Martin Hlavacek</t>
  </si>
  <si>
    <t>Steffen Fleckenstein</t>
  </si>
  <si>
    <t>Werner Kühberger</t>
  </si>
  <si>
    <t>Suzana Cimbal</t>
  </si>
  <si>
    <t>Silvia Liendl</t>
  </si>
  <si>
    <t>Elisabeth Stainer</t>
  </si>
  <si>
    <t>Hermann Plötz</t>
  </si>
  <si>
    <t>Mike Kofler</t>
  </si>
  <si>
    <t>Stefan Meier</t>
  </si>
  <si>
    <t>Alexander Schwarz</t>
  </si>
  <si>
    <t>Thomas Gerber</t>
  </si>
  <si>
    <t>Jakob Matti</t>
  </si>
  <si>
    <t>Niklaus Paganini</t>
  </si>
  <si>
    <t>Markus Wüest</t>
  </si>
  <si>
    <t>M. Zwischenbrugger</t>
  </si>
  <si>
    <t>Sandra Baeriswyl</t>
  </si>
  <si>
    <t>Jochen Weyand</t>
  </si>
  <si>
    <t>Dominique Maquin</t>
  </si>
  <si>
    <t>Markus Ulrich</t>
  </si>
  <si>
    <t>Johann Riederer</t>
  </si>
  <si>
    <t>Thomas Lampl</t>
  </si>
  <si>
    <t>Hannes Hirschvogel</t>
  </si>
  <si>
    <t>Meike Schmidt</t>
  </si>
  <si>
    <t>Anke Biedenkapp</t>
  </si>
  <si>
    <t>Martin Spindlberger</t>
  </si>
  <si>
    <t>Marc Locher</t>
  </si>
  <si>
    <t>Christine Zott</t>
  </si>
  <si>
    <t>Thomas Anspach</t>
  </si>
  <si>
    <t>Sacir Dceko</t>
  </si>
  <si>
    <t>Gerlinde Leichtfried</t>
  </si>
  <si>
    <t>Kerstin Wecker</t>
  </si>
  <si>
    <t>Hartmut Wahl</t>
  </si>
  <si>
    <t>Michael Hain</t>
  </si>
  <si>
    <t>Raffael Marty</t>
  </si>
  <si>
    <t>Gerold Pfister</t>
  </si>
  <si>
    <t>Rudolf Scheiber</t>
  </si>
  <si>
    <t>Stefan Olsacher</t>
  </si>
  <si>
    <t>Giles Muller</t>
  </si>
  <si>
    <t>Andreas Wüest</t>
  </si>
  <si>
    <t>Mathias Zöggeler</t>
  </si>
  <si>
    <t>Philippe Pilte</t>
  </si>
  <si>
    <t>Alexandre Orbillot</t>
  </si>
  <si>
    <t>Jean-Charles Boulet</t>
  </si>
  <si>
    <t>Chrystel Truel</t>
  </si>
  <si>
    <t>Jocelyne Moris</t>
  </si>
  <si>
    <t>Norbert Ettner</t>
  </si>
  <si>
    <t>Rolf Rotach</t>
  </si>
  <si>
    <t>Sven Körper</t>
  </si>
  <si>
    <t>Frauenfeld</t>
  </si>
  <si>
    <t>Reto Schaltegger</t>
  </si>
  <si>
    <t>Elisabeth Pföstl</t>
  </si>
  <si>
    <t>Marcel Bernhard</t>
  </si>
  <si>
    <t>Michael Tüttinghoff</t>
  </si>
  <si>
    <t>Ingo Finger</t>
  </si>
  <si>
    <t>Aniko Molnar</t>
  </si>
  <si>
    <t>Bertrand Ballouard</t>
  </si>
  <si>
    <t>Timo Motzel</t>
  </si>
  <si>
    <t>Kirsten Obel</t>
  </si>
  <si>
    <t>Andreas Steinmann</t>
  </si>
  <si>
    <t>Dieter Grabner</t>
  </si>
  <si>
    <t>Jutta Bais</t>
  </si>
  <si>
    <t>Monika Zahnd</t>
  </si>
  <si>
    <t>Ursula Plötz</t>
  </si>
  <si>
    <t>Bernd Back</t>
  </si>
  <si>
    <t>Inauen Bruno</t>
  </si>
  <si>
    <t>10m Mixed-Team</t>
  </si>
  <si>
    <t>Andy Inniger</t>
  </si>
  <si>
    <t>Patrick Bichet</t>
  </si>
  <si>
    <t>Stefan Rölli</t>
  </si>
  <si>
    <t>Luc Bedos</t>
  </si>
  <si>
    <t>Laszlo Gombos</t>
  </si>
  <si>
    <t>Sonja Barjou</t>
  </si>
  <si>
    <t>Luc Velghe</t>
  </si>
  <si>
    <t>Thorsten Obst</t>
  </si>
  <si>
    <t>Ralf Horneber</t>
  </si>
  <si>
    <t>Thomas Kumeth</t>
  </si>
  <si>
    <t>Markus Lindner</t>
  </si>
  <si>
    <t>Christian Planer</t>
  </si>
  <si>
    <t>Barbara Schubert</t>
  </si>
  <si>
    <t>Martina Bartl</t>
  </si>
  <si>
    <t>Ulrike Lederer</t>
  </si>
  <si>
    <t>Jörg Kreuzer</t>
  </si>
  <si>
    <t>André Wösthoff</t>
  </si>
  <si>
    <t>Ori Sapir</t>
  </si>
  <si>
    <t>Sandra Zankl</t>
  </si>
  <si>
    <t>Marianne Roost</t>
  </si>
  <si>
    <t>Friedel Roggendorf</t>
  </si>
  <si>
    <t>Horst Huber</t>
  </si>
  <si>
    <t>Christophe Guilet</t>
  </si>
  <si>
    <t>Renata Orazem</t>
  </si>
  <si>
    <t>Manuela Rudolf</t>
  </si>
  <si>
    <t>Christophe Guillet</t>
  </si>
  <si>
    <t>Peter Dönni</t>
  </si>
  <si>
    <t>Frédéric Rüfenacht</t>
  </si>
  <si>
    <t>Christina Bühler</t>
  </si>
  <si>
    <t>Thorsten Back</t>
  </si>
  <si>
    <t>Mirco Costa</t>
  </si>
  <si>
    <t>Daniel Kayser</t>
  </si>
  <si>
    <t>Stefan Schäfer</t>
  </si>
  <si>
    <t>Stefan Burri</t>
  </si>
  <si>
    <t>Tina Grabnar</t>
  </si>
  <si>
    <t>Guillaume Jenicot</t>
  </si>
  <si>
    <t>Sébastien Watel</t>
  </si>
  <si>
    <t>Jérôme Vulliet</t>
  </si>
  <si>
    <t>Matjaz Suligoj</t>
  </si>
  <si>
    <t>Oleg Ioussoupov</t>
  </si>
  <si>
    <t>Frankfurt</t>
  </si>
  <si>
    <t>Adolf Schiessl</t>
  </si>
  <si>
    <t>Sandra Bäriswyl</t>
  </si>
  <si>
    <t>Jutta Hildebrand</t>
  </si>
  <si>
    <t>Bernhard Schott</t>
  </si>
  <si>
    <t>Philip Kaiser</t>
  </si>
  <si>
    <t xml:space="preserve">Frankfurt </t>
  </si>
  <si>
    <t>30m Mixed-Team</t>
  </si>
  <si>
    <t xml:space="preserve">Markus Ulrich </t>
  </si>
  <si>
    <t>Berhard Pföstl</t>
  </si>
  <si>
    <t>Rajmod Debevec</t>
  </si>
  <si>
    <t xml:space="preserve">Sven Körper </t>
  </si>
  <si>
    <t>Wolfram Waibel</t>
  </si>
  <si>
    <t>Suzanna Cimbal</t>
  </si>
  <si>
    <t>Elisabeth Pföstel</t>
  </si>
  <si>
    <t>Alexandre Obillot</t>
  </si>
  <si>
    <t>Beatice Ryter-Hotz</t>
  </si>
  <si>
    <t>Andeas Steinmann</t>
  </si>
  <si>
    <t xml:space="preserve">Hartmut Wahl </t>
  </si>
  <si>
    <t>Frau</t>
  </si>
  <si>
    <t xml:space="preserve">St Veit </t>
  </si>
  <si>
    <t xml:space="preserve">Monika Zahnd </t>
  </si>
  <si>
    <t>Andre Wösthoff</t>
  </si>
  <si>
    <t>Judit Zsotér</t>
  </si>
  <si>
    <t>10m Mixed Team</t>
  </si>
  <si>
    <t>Keine Wertung</t>
  </si>
  <si>
    <t>Steffan Rölli</t>
  </si>
  <si>
    <t>ST. Veit</t>
  </si>
  <si>
    <t>10 m Frauen</t>
  </si>
  <si>
    <t>Jérome Vulliet</t>
  </si>
  <si>
    <t>Markus Loibnegger</t>
  </si>
  <si>
    <t xml:space="preserve">Chrystel Truel </t>
  </si>
  <si>
    <t>Tina Grabner</t>
  </si>
  <si>
    <t>Jürg Kreuzer</t>
  </si>
  <si>
    <t>Mnika Zahnd</t>
  </si>
  <si>
    <t>30m Mixed Team</t>
  </si>
  <si>
    <t>10m Mixed -Team</t>
  </si>
  <si>
    <t>Jérome Vuillet</t>
  </si>
  <si>
    <t>Catherine Muller</t>
  </si>
  <si>
    <t>Jérôme Vuillet</t>
  </si>
  <si>
    <t>Christian Mölg</t>
  </si>
  <si>
    <t>Roland Kreidl</t>
  </si>
  <si>
    <t>Natalija Prednik</t>
  </si>
  <si>
    <t>Silvia Schnyder</t>
  </si>
  <si>
    <t>Sacha Madl</t>
  </si>
  <si>
    <t>Gerhard Brandmaier</t>
  </si>
  <si>
    <t>Robert Markoja</t>
  </si>
  <si>
    <t>Sonja Staub</t>
  </si>
  <si>
    <t>Zahnd Monika</t>
  </si>
  <si>
    <t>Nils Garo</t>
  </si>
  <si>
    <t>Roland Raab</t>
  </si>
  <si>
    <t>Stephan Burri</t>
  </si>
  <si>
    <t>Sergei Shchedrin</t>
  </si>
  <si>
    <t>Margit Brabec</t>
  </si>
  <si>
    <t>Nadja Marbach</t>
  </si>
  <si>
    <t>Simon Beyeler</t>
  </si>
  <si>
    <t>Frédéric Canrlle</t>
  </si>
  <si>
    <t>Gerld Pfister</t>
  </si>
  <si>
    <t>Frédéric Canelle</t>
  </si>
  <si>
    <t>Daniel Hinnen</t>
  </si>
  <si>
    <t>Izidor Hrescak</t>
  </si>
  <si>
    <t>Monika Haselsberger</t>
  </si>
  <si>
    <t>Tanja Bubanovic</t>
  </si>
  <si>
    <t>Ch .Niedermühlbichler</t>
  </si>
  <si>
    <t>Christoph Frei</t>
  </si>
  <si>
    <t>Markus Bichler</t>
  </si>
  <si>
    <t>Frédéric Cannelle</t>
  </si>
  <si>
    <t>Renato Harlacher</t>
  </si>
  <si>
    <t>Andy Tremetsberger</t>
  </si>
  <si>
    <t>Ueli Doswald</t>
  </si>
  <si>
    <t>André Tremetsberger</t>
  </si>
  <si>
    <t>Xavier Garat</t>
  </si>
  <si>
    <t>Sonja Embacher</t>
  </si>
  <si>
    <t>Sandra Graziotin</t>
  </si>
  <si>
    <t>Aurelie Simonin</t>
  </si>
  <si>
    <t>Klaus Schüler</t>
  </si>
  <si>
    <t>Pascal Schueller</t>
  </si>
  <si>
    <t>Thomas Horgai</t>
  </si>
  <si>
    <t>Markus Stoller</t>
  </si>
  <si>
    <t>Benjamin Mayer</t>
  </si>
  <si>
    <t>Christian Peier</t>
  </si>
  <si>
    <t>Florian Runte</t>
  </si>
  <si>
    <t>Burgdorf</t>
  </si>
  <si>
    <t>Myriam Duperron</t>
  </si>
  <si>
    <t>Jennifer Zöllner</t>
  </si>
  <si>
    <t xml:space="preserve">Delphine Lavigne </t>
  </si>
  <si>
    <t>C</t>
  </si>
  <si>
    <t>Martin Egli</t>
  </si>
  <si>
    <t xml:space="preserve">Rolf Schmid </t>
  </si>
  <si>
    <t>Richard Wollhofen</t>
  </si>
  <si>
    <t>Rolf Schmid</t>
  </si>
  <si>
    <t>Kapfenberg</t>
  </si>
  <si>
    <t>Christian Lauer</t>
  </si>
  <si>
    <t>Walter Lagleder</t>
  </si>
  <si>
    <t>Sivia Schnyder</t>
  </si>
  <si>
    <t>Nadine Hirschle</t>
  </si>
  <si>
    <t>Alexandra Giraudet</t>
  </si>
  <si>
    <t>Walter Lindner</t>
  </si>
  <si>
    <t>Patrick Wick</t>
  </si>
  <si>
    <t>Seppi Joller</t>
  </si>
  <si>
    <t>Jeam-Ives Adreani</t>
  </si>
  <si>
    <t>Matthias Dierolf</t>
  </si>
  <si>
    <t>Thomas Harbach</t>
  </si>
  <si>
    <t>Karin Steinbauer</t>
  </si>
  <si>
    <t>Julia Brenner</t>
  </si>
  <si>
    <t>Christian Reber</t>
  </si>
  <si>
    <t>Stephan Loretz</t>
  </si>
  <si>
    <t>Alexandra Chiraudet</t>
  </si>
  <si>
    <t>Lorenz Meixner</t>
  </si>
  <si>
    <t>Aarau</t>
  </si>
  <si>
    <t>Oliver Maier</t>
  </si>
  <si>
    <t>Walter Zehetner</t>
  </si>
  <si>
    <t>Karin Loibnegger</t>
  </si>
  <si>
    <t>Lars Ellrich</t>
  </si>
  <si>
    <t>Christoph Geng</t>
  </si>
  <si>
    <t>Martin Maier</t>
  </si>
  <si>
    <t>Ettiswil</t>
  </si>
  <si>
    <t>Beat Müller</t>
  </si>
  <si>
    <t>Silvia Guignard</t>
  </si>
  <si>
    <t>Andrea Heyland</t>
  </si>
  <si>
    <t>Irène Beyeler</t>
  </si>
  <si>
    <t>Thomas Schenkel</t>
  </si>
  <si>
    <t>Mathieu Ducellier</t>
  </si>
  <si>
    <t>Benoît Worme</t>
  </si>
  <si>
    <t>Reber Christian</t>
  </si>
  <si>
    <t>Rolad Marti</t>
  </si>
  <si>
    <t>Tino Good</t>
  </si>
  <si>
    <t>Mathieu Dubois</t>
  </si>
  <si>
    <t>Fabian Egger</t>
  </si>
  <si>
    <t>Sören Hochwald</t>
  </si>
  <si>
    <t>Jürgen Baumann</t>
  </si>
  <si>
    <t>Branka Pereglin</t>
  </si>
  <si>
    <t>Bohumil Korbar</t>
  </si>
  <si>
    <t>Ina Schmidt</t>
  </si>
  <si>
    <t>Jozsef Baranyi</t>
  </si>
  <si>
    <t>Barbara Metz</t>
  </si>
  <si>
    <t>Milena Bosanac</t>
  </si>
  <si>
    <t>Sergey Shedrine</t>
  </si>
  <si>
    <t>Domagoj Pereglin</t>
  </si>
  <si>
    <t>Zeljko Tijan</t>
  </si>
  <si>
    <t>Sanja Komar</t>
  </si>
  <si>
    <t>Tihana Odlesic</t>
  </si>
  <si>
    <t xml:space="preserve">30m Open Class </t>
  </si>
  <si>
    <t xml:space="preserve">10m Men </t>
  </si>
  <si>
    <t xml:space="preserve">10m Junior </t>
  </si>
  <si>
    <t xml:space="preserve">10m Women </t>
  </si>
  <si>
    <t xml:space="preserve">30m Junior </t>
  </si>
  <si>
    <t>30m U-23 Class</t>
  </si>
  <si>
    <t>10m Junior</t>
  </si>
  <si>
    <t>10m U-23 Class</t>
  </si>
  <si>
    <t>30m Junior</t>
  </si>
  <si>
    <t>Nogent-sur-Marne</t>
  </si>
  <si>
    <t>Thaon-les-Vosges</t>
  </si>
  <si>
    <t>30 m U-23 Class</t>
  </si>
  <si>
    <t>(Mix = M, M, W, J)</t>
  </si>
  <si>
    <t>(Mix = OC, OC, J)</t>
  </si>
  <si>
    <t>(Mix= OC, OC, U-23, J)</t>
  </si>
  <si>
    <t>(Mix= M, W, U-23, J)</t>
  </si>
  <si>
    <t>Keine Resultate</t>
  </si>
  <si>
    <t>vorhanden !</t>
  </si>
  <si>
    <t>Senior</t>
  </si>
  <si>
    <t>Cadet</t>
  </si>
  <si>
    <t>Team-Competition</t>
  </si>
  <si>
    <t>Weinfelden</t>
  </si>
  <si>
    <t>(60 cm + 40cm)</t>
  </si>
  <si>
    <t>I.Schmidt</t>
  </si>
  <si>
    <t>G.Florent</t>
  </si>
  <si>
    <t>V.Polko</t>
  </si>
  <si>
    <t>P.Christoffel</t>
  </si>
  <si>
    <t>S.Komar</t>
  </si>
  <si>
    <t>V.Pereglin</t>
  </si>
  <si>
    <t>M.Kajfes</t>
  </si>
  <si>
    <t>D.Pereglin</t>
  </si>
  <si>
    <t>M.Rousseau</t>
  </si>
  <si>
    <t>A.Tuzlokov</t>
  </si>
  <si>
    <t>L.Nio</t>
  </si>
  <si>
    <t>G.Enström</t>
  </si>
  <si>
    <t>K.Ratatikainen</t>
  </si>
  <si>
    <t>P.Häkkinen</t>
  </si>
  <si>
    <t>P.Nieminen</t>
  </si>
  <si>
    <t>H.Morrow (Mrs.)</t>
  </si>
  <si>
    <t>E.Klein</t>
  </si>
  <si>
    <t>W.Scafer</t>
  </si>
  <si>
    <t>M.Lindhof</t>
  </si>
  <si>
    <t>G.Kuti</t>
  </si>
  <si>
    <t>J.Hands</t>
  </si>
  <si>
    <t>G.Wilson</t>
  </si>
  <si>
    <t>P.Tiira</t>
  </si>
  <si>
    <t>L.Jones</t>
  </si>
  <si>
    <t>Z.Mysica</t>
  </si>
  <si>
    <t>A.Terenyi</t>
  </si>
  <si>
    <t>Y.Sugiyama</t>
  </si>
  <si>
    <t>N.Smirnov</t>
  </si>
  <si>
    <t>K.Graumans</t>
  </si>
  <si>
    <t>V.Kuts</t>
  </si>
  <si>
    <t>H.Loaker</t>
  </si>
  <si>
    <t>M.Skotttlund</t>
  </si>
  <si>
    <t>F S Chin</t>
  </si>
  <si>
    <t>T.Lewerth</t>
  </si>
  <si>
    <t>I. Blinov</t>
  </si>
  <si>
    <t>L H Kung</t>
  </si>
  <si>
    <t>A.Evdokimov</t>
  </si>
  <si>
    <t>E.Poth</t>
  </si>
  <si>
    <t>J.Nedelnik</t>
  </si>
  <si>
    <t>Cadet (U-18)</t>
  </si>
  <si>
    <t>JUNIOR (U-21)</t>
  </si>
  <si>
    <t>Senior (O-55)</t>
  </si>
  <si>
    <t>St.Petersburg</t>
  </si>
  <si>
    <t>B.Pereglin</t>
  </si>
  <si>
    <t>I.Màtrai</t>
  </si>
  <si>
    <t>A.Krstinic</t>
  </si>
  <si>
    <t>F.Guillaume</t>
  </si>
  <si>
    <t>T.Smirnova</t>
  </si>
  <si>
    <t>A.Karama</t>
  </si>
  <si>
    <t>I.Farkas</t>
  </si>
  <si>
    <t>T.Odlesic</t>
  </si>
  <si>
    <t>P.Bonneau</t>
  </si>
  <si>
    <t>A.Pavletic</t>
  </si>
  <si>
    <t>J.Mangematin</t>
  </si>
  <si>
    <t>S.Tatarachuk</t>
  </si>
  <si>
    <t>A.Tertychny</t>
  </si>
  <si>
    <t>S.Ronalter</t>
  </si>
  <si>
    <t>A.Naumenko</t>
  </si>
  <si>
    <t>J.Cope</t>
  </si>
  <si>
    <t>V.Torv</t>
  </si>
  <si>
    <t>J.Paranen</t>
  </si>
  <si>
    <t xml:space="preserve">L.Nio </t>
  </si>
  <si>
    <t xml:space="preserve">E.Klein </t>
  </si>
  <si>
    <t>W.Schafer</t>
  </si>
  <si>
    <t>R.Mauno</t>
  </si>
  <si>
    <t>A.Gobber</t>
  </si>
  <si>
    <t>T.Tamm</t>
  </si>
  <si>
    <t>O.Kammonen</t>
  </si>
  <si>
    <t>M.Jelinek</t>
  </si>
  <si>
    <t>S.Frantisek</t>
  </si>
  <si>
    <t>Z.Mysicka</t>
  </si>
  <si>
    <t>Malinska</t>
  </si>
  <si>
    <t>N.Krivanek</t>
  </si>
  <si>
    <t>A.Maumenko</t>
  </si>
  <si>
    <t>Z.Spoler</t>
  </si>
  <si>
    <t>M.Regniez</t>
  </si>
  <si>
    <t>V.Kozumplik</t>
  </si>
  <si>
    <t>A.Marijnessen</t>
  </si>
  <si>
    <t>Isvan Matrai</t>
  </si>
  <si>
    <t>Shii Chao Young</t>
  </si>
  <si>
    <t>R.Crump</t>
  </si>
  <si>
    <t>F. Stubbs</t>
  </si>
  <si>
    <t>L. Jones</t>
  </si>
  <si>
    <t>Huang Wu Hsing</t>
  </si>
  <si>
    <t>Huang Tsun Ching</t>
  </si>
  <si>
    <t>Huang Wu Xiong</t>
  </si>
  <si>
    <t>Ooguchi Yoshifumi</t>
  </si>
  <si>
    <t>Okude Minoru</t>
  </si>
  <si>
    <t>Cadet (U18)</t>
  </si>
  <si>
    <t>RINGGENBERG (SUI)      7.-10.JULI 1997</t>
  </si>
  <si>
    <t xml:space="preserve">                                                                   Top of Europe 1997 / Jungfraujoch 3454 M.ü.M</t>
  </si>
  <si>
    <t>European Championships Indoor 18m</t>
  </si>
  <si>
    <t>Compilation:</t>
  </si>
  <si>
    <t xml:space="preserve">since 2000 digitalisation and updated by Werner Homberger </t>
  </si>
  <si>
    <t>S.Kuznetsov</t>
  </si>
  <si>
    <t>C.Chuard</t>
  </si>
  <si>
    <t>S.Reichuber</t>
  </si>
  <si>
    <t>M.D'Halluin</t>
  </si>
  <si>
    <t>A.Duval</t>
  </si>
  <si>
    <t>M.Roy</t>
  </si>
  <si>
    <t>C.Enser</t>
  </si>
  <si>
    <t>R.Markoja</t>
  </si>
  <si>
    <t>O.Maier</t>
  </si>
  <si>
    <t>S.Guignard Schnyder</t>
  </si>
  <si>
    <t>T.Vorbucher</t>
  </si>
  <si>
    <t>Aegerital</t>
  </si>
  <si>
    <t>Budapest</t>
  </si>
  <si>
    <t>Avon</t>
  </si>
  <si>
    <t>Bratina</t>
  </si>
  <si>
    <t>Taoyuan</t>
  </si>
  <si>
    <t>CADET</t>
  </si>
  <si>
    <t>SENIOR</t>
  </si>
  <si>
    <t>A. Krstinic</t>
  </si>
  <si>
    <t>CADET (U-18)</t>
  </si>
  <si>
    <t>SENIOR (O-55)</t>
  </si>
  <si>
    <t>G.Shishorin</t>
  </si>
  <si>
    <t>I.Kelecic</t>
  </si>
  <si>
    <t>I.Matrai</t>
  </si>
  <si>
    <t>India</t>
  </si>
  <si>
    <t>IND</t>
  </si>
  <si>
    <t>Cameroon</t>
  </si>
  <si>
    <t>CAM</t>
  </si>
  <si>
    <t>Serbia</t>
  </si>
  <si>
    <t>SRB</t>
  </si>
  <si>
    <t>Kazakhstan</t>
  </si>
  <si>
    <t>KAZ</t>
  </si>
  <si>
    <t>Asia</t>
  </si>
  <si>
    <t>Africa</t>
  </si>
  <si>
    <t>Europe</t>
  </si>
  <si>
    <t>North America</t>
  </si>
  <si>
    <t>Hong Kong China</t>
  </si>
  <si>
    <t>A.Segur</t>
  </si>
  <si>
    <t>30m U-21 Class</t>
  </si>
  <si>
    <t>S.Kamenskiy</t>
  </si>
  <si>
    <r>
      <t>B.M</t>
    </r>
    <r>
      <rPr>
        <sz val="9"/>
        <rFont val="Calibri"/>
        <family val="2"/>
      </rPr>
      <t>ü</t>
    </r>
    <r>
      <rPr>
        <sz val="9"/>
        <rFont val="Arial"/>
        <family val="2"/>
      </rPr>
      <t>ller</t>
    </r>
  </si>
  <si>
    <t>C-A.Delley</t>
  </si>
  <si>
    <t>M.Wittmann</t>
  </si>
  <si>
    <t>x</t>
  </si>
  <si>
    <t>10m U-21 Men</t>
  </si>
  <si>
    <t>10m U-21 Women</t>
  </si>
  <si>
    <t>N.Ettner</t>
  </si>
  <si>
    <t>S.Tauber</t>
  </si>
  <si>
    <t>F.Peer</t>
  </si>
  <si>
    <t>M.D'Hallun</t>
  </si>
  <si>
    <t>A.Chevance</t>
  </si>
  <si>
    <t>L,Giannini</t>
  </si>
  <si>
    <t>Wil/SG</t>
  </si>
  <si>
    <t>D.Maksimenko</t>
  </si>
  <si>
    <t>N.Stallbaum</t>
  </si>
  <si>
    <t>R.Orazem Vrsic</t>
  </si>
  <si>
    <r>
      <t>S.Ebn</t>
    </r>
    <r>
      <rPr>
        <sz val="9"/>
        <rFont val="Calibri"/>
        <family val="2"/>
      </rPr>
      <t>ö</t>
    </r>
    <r>
      <rPr>
        <sz val="9"/>
        <rFont val="Arial"/>
        <family val="2"/>
      </rPr>
      <t>ther</t>
    </r>
  </si>
  <si>
    <r>
      <t>J.Br</t>
    </r>
    <r>
      <rPr>
        <sz val="9"/>
        <rFont val="Calibri"/>
        <family val="2"/>
      </rPr>
      <t>ü</t>
    </r>
    <r>
      <rPr>
        <sz val="9"/>
        <rFont val="Arial"/>
        <family val="2"/>
      </rPr>
      <t>schweiler</t>
    </r>
  </si>
  <si>
    <t>C-A,Delley</t>
  </si>
  <si>
    <t>C-A.Delly</t>
  </si>
  <si>
    <r>
      <t>P.Kneub</t>
    </r>
    <r>
      <rPr>
        <sz val="9"/>
        <rFont val="Calibri"/>
        <family val="2"/>
      </rPr>
      <t>ü</t>
    </r>
    <r>
      <rPr>
        <sz val="9"/>
        <rFont val="Arial"/>
        <family val="2"/>
      </rPr>
      <t>hl</t>
    </r>
  </si>
  <si>
    <t>G.Zott</t>
  </si>
  <si>
    <t>E.Untertrifaller</t>
  </si>
  <si>
    <t>10m U-23 Men</t>
  </si>
  <si>
    <t>T.Kostenzer</t>
  </si>
  <si>
    <t>10m U-23 Women</t>
  </si>
  <si>
    <t>I.Straub</t>
  </si>
  <si>
    <t>30m U-21</t>
  </si>
  <si>
    <t>Tzeng Jin Feng</t>
  </si>
  <si>
    <t>Hao Kuang Shian</t>
  </si>
  <si>
    <t>Shiu Shih Wei</t>
  </si>
  <si>
    <t>Chen Shiou Yu</t>
  </si>
  <si>
    <t>Liu Jiu Chih</t>
  </si>
  <si>
    <t>Juo Jin Ying</t>
  </si>
  <si>
    <t>Chen Guan Yu</t>
  </si>
  <si>
    <t>Ho Yu Ting</t>
  </si>
  <si>
    <t>Chen Jia Hung</t>
  </si>
  <si>
    <t>Jian Kuo Yin</t>
  </si>
  <si>
    <t>Miki Kuno</t>
  </si>
  <si>
    <t>Wang Chuan Huei</t>
  </si>
  <si>
    <t>5 Continents</t>
  </si>
  <si>
    <t>M.Walo</t>
  </si>
  <si>
    <t>B.Glinke</t>
  </si>
  <si>
    <t>B.Weil</t>
  </si>
  <si>
    <t>K.Strobelt</t>
  </si>
  <si>
    <t>S.Ebnother</t>
  </si>
  <si>
    <t>N.Luginets</t>
  </si>
  <si>
    <t>B.Ihms</t>
  </si>
  <si>
    <t>J.Bruschweiler</t>
  </si>
  <si>
    <t>J.Hansem</t>
  </si>
  <si>
    <t>J.Brüschweiler</t>
  </si>
  <si>
    <t>M.Moser</t>
  </si>
  <si>
    <t>J.Hansen</t>
  </si>
  <si>
    <t>M.Haringer</t>
  </si>
  <si>
    <t>T.Aumann</t>
  </si>
  <si>
    <t>C.Arnolds</t>
  </si>
  <si>
    <t>M.Zhand</t>
  </si>
  <si>
    <t>B.Bessert</t>
  </si>
  <si>
    <t>A.Popov</t>
  </si>
  <si>
    <t>L.Strbenac</t>
  </si>
  <si>
    <t>J-P.Coussot</t>
  </si>
  <si>
    <t>P.Delafaite</t>
  </si>
  <si>
    <t>Armenia</t>
  </si>
  <si>
    <t>ARM</t>
  </si>
  <si>
    <t>42 Nations</t>
  </si>
  <si>
    <t>A.Weigel</t>
  </si>
  <si>
    <t>S.Strillinger</t>
  </si>
  <si>
    <t>S.Haller</t>
  </si>
  <si>
    <t>C-A. Delley</t>
  </si>
  <si>
    <t>M.D'Haluin</t>
  </si>
  <si>
    <t>M.Zahand</t>
  </si>
  <si>
    <t>Frankfurt/Main</t>
  </si>
  <si>
    <t>S.Kamenskii</t>
  </si>
  <si>
    <t>J.Ebnöther</t>
  </si>
  <si>
    <t>T.Menzi</t>
  </si>
  <si>
    <r>
      <t>L.F</t>
    </r>
    <r>
      <rPr>
        <sz val="9"/>
        <rFont val="Calibri"/>
        <family val="2"/>
      </rPr>
      <t>ü</t>
    </r>
    <r>
      <rPr>
        <sz val="9"/>
        <rFont val="Arial"/>
        <family val="2"/>
      </rPr>
      <t>rst</t>
    </r>
  </si>
  <si>
    <t>S.Kovalenko</t>
  </si>
  <si>
    <t>A.Driagin</t>
  </si>
  <si>
    <t>S.Aumann</t>
  </si>
  <si>
    <t>L.Fürst</t>
  </si>
  <si>
    <t>T.Reinig</t>
  </si>
  <si>
    <t>K.Auer</t>
  </si>
  <si>
    <t>R.Hillenbrand</t>
  </si>
  <si>
    <t>1806/10</t>
  </si>
  <si>
    <t>1806/9</t>
  </si>
  <si>
    <t>1806/8</t>
  </si>
  <si>
    <t>T.Trouillet</t>
  </si>
  <si>
    <t>R.Bosch</t>
  </si>
  <si>
    <t>V.Kozmplik</t>
  </si>
  <si>
    <t>L.Kotchetova</t>
  </si>
  <si>
    <t>M.Oborovekcki</t>
  </si>
  <si>
    <t>V.Samotaeva</t>
  </si>
  <si>
    <t>J.Claude</t>
  </si>
  <si>
    <t xml:space="preserve">since 2006 updates by Christopher Aston </t>
  </si>
  <si>
    <t>SUI-1</t>
  </si>
  <si>
    <t>SUI-2</t>
  </si>
  <si>
    <t>RUS-1</t>
  </si>
  <si>
    <t>M.Gerber</t>
  </si>
  <si>
    <t>M.Wittman</t>
  </si>
  <si>
    <t>C.Stocker</t>
  </si>
  <si>
    <t>L.Sokolova</t>
  </si>
  <si>
    <t>S.Toussaint</t>
  </si>
  <si>
    <t>RUS-2</t>
  </si>
  <si>
    <t>S.Kruglov</t>
  </si>
  <si>
    <t>N.Bosch</t>
  </si>
  <si>
    <t>G.Furst</t>
  </si>
  <si>
    <t>R.Orazem</t>
  </si>
  <si>
    <t>S.Kuznetzov</t>
  </si>
  <si>
    <t>N.Stalbaum</t>
  </si>
  <si>
    <t>A.Lakov</t>
  </si>
  <si>
    <t>G.Bagnard</t>
  </si>
  <si>
    <t>S.Borak</t>
  </si>
  <si>
    <t>B.Kreps</t>
  </si>
  <si>
    <t>Ulan-Ude</t>
  </si>
  <si>
    <t>A. Sokolov</t>
  </si>
  <si>
    <t>S.Korber</t>
  </si>
  <si>
    <t>R.Mailkov</t>
  </si>
  <si>
    <t>M.Steiner</t>
  </si>
  <si>
    <t>R.Matte</t>
  </si>
  <si>
    <t>E.Parshukova</t>
  </si>
  <si>
    <r>
      <t>L.B</t>
    </r>
    <r>
      <rPr>
        <sz val="9"/>
        <rFont val="Calibri"/>
        <family val="2"/>
      </rPr>
      <t>ӧ</t>
    </r>
    <r>
      <rPr>
        <sz val="9"/>
        <rFont val="Arial"/>
        <family val="2"/>
      </rPr>
      <t>sch</t>
    </r>
  </si>
  <si>
    <r>
      <t>J.Ebn</t>
    </r>
    <r>
      <rPr>
        <sz val="9"/>
        <rFont val="Calibri"/>
        <family val="2"/>
      </rPr>
      <t>ӧ</t>
    </r>
    <r>
      <rPr>
        <sz val="9"/>
        <rFont val="Arial"/>
        <family val="2"/>
      </rPr>
      <t>ther</t>
    </r>
  </si>
  <si>
    <t>R.Harlacher</t>
  </si>
  <si>
    <t>N.Paimblanc</t>
  </si>
  <si>
    <t>M.Hurschler</t>
  </si>
  <si>
    <t>J.Baumgartner</t>
  </si>
  <si>
    <t>AUT1</t>
  </si>
  <si>
    <t>AUT2</t>
  </si>
  <si>
    <t>SUI1</t>
  </si>
  <si>
    <t>SUI2</t>
  </si>
  <si>
    <t>RUS1</t>
  </si>
  <si>
    <r>
      <t>Z</t>
    </r>
    <r>
      <rPr>
        <b/>
        <sz val="9"/>
        <rFont val="Calibri"/>
        <family val="2"/>
      </rPr>
      <t>ü</t>
    </r>
    <r>
      <rPr>
        <b/>
        <sz val="9"/>
        <rFont val="Arial"/>
        <family val="2"/>
      </rPr>
      <t>rich</t>
    </r>
  </si>
  <si>
    <r>
      <t>Z</t>
    </r>
    <r>
      <rPr>
        <b/>
        <sz val="8"/>
        <rFont val="Calibri"/>
        <family val="2"/>
      </rPr>
      <t>ü</t>
    </r>
    <r>
      <rPr>
        <b/>
        <sz val="8"/>
        <rFont val="Arial"/>
        <family val="2"/>
      </rPr>
      <t>rich</t>
    </r>
  </si>
  <si>
    <t>O.Klimova</t>
  </si>
  <si>
    <t>B.Gatan</t>
  </si>
  <si>
    <t>O.Mihaela</t>
  </si>
  <si>
    <t>B.Stjepan</t>
  </si>
  <si>
    <t>S.Semen</t>
  </si>
  <si>
    <t>M.Oliver</t>
  </si>
  <si>
    <t>K-E.Weissmann</t>
  </si>
  <si>
    <t>S.Hillenbrand</t>
  </si>
  <si>
    <t>Osijek</t>
  </si>
  <si>
    <t>30m Men</t>
  </si>
  <si>
    <t>30m Women</t>
  </si>
  <si>
    <t>30m U23</t>
  </si>
  <si>
    <t>10m U23 Men</t>
  </si>
  <si>
    <t>10m U23 Women</t>
  </si>
  <si>
    <t>10m Seniors</t>
  </si>
  <si>
    <t>C.Arnold</t>
  </si>
  <si>
    <t>S.Loretz</t>
  </si>
  <si>
    <t>C.Jako</t>
  </si>
  <si>
    <t>S,Steiner</t>
  </si>
  <si>
    <t>RUS 1</t>
  </si>
  <si>
    <t>RUS 2</t>
  </si>
  <si>
    <t>SUI 2</t>
  </si>
  <si>
    <t>30m Seniors 45+</t>
  </si>
  <si>
    <t>V.Fetisov</t>
  </si>
  <si>
    <t>D,Dutendas</t>
  </si>
  <si>
    <t>C.Stoker</t>
  </si>
  <si>
    <t>FRA 1</t>
  </si>
  <si>
    <t>AUT 1</t>
  </si>
  <si>
    <t>GER 1</t>
  </si>
  <si>
    <t>SUI 1</t>
  </si>
  <si>
    <t>T.Lampl</t>
  </si>
  <si>
    <t>J.Ebnother</t>
  </si>
  <si>
    <t>I.Budeava</t>
  </si>
  <si>
    <t>S.Reimann</t>
  </si>
  <si>
    <t>A..Nizkoshapskaia</t>
  </si>
  <si>
    <t>S,Strillinger</t>
  </si>
  <si>
    <t>654/8</t>
  </si>
  <si>
    <t>654/9</t>
  </si>
  <si>
    <t>S,Reimann</t>
  </si>
  <si>
    <t>486/10</t>
  </si>
  <si>
    <t>485/6</t>
  </si>
  <si>
    <t>M.Kleemann</t>
  </si>
  <si>
    <t>T.Debenne</t>
  </si>
  <si>
    <t>E,Huber</t>
  </si>
  <si>
    <t>M.Becker</t>
  </si>
  <si>
    <t>L,Nold</t>
  </si>
  <si>
    <t>A.Berninger</t>
  </si>
  <si>
    <t>M,Pouru</t>
  </si>
  <si>
    <t>I.Sergeev</t>
  </si>
  <si>
    <t>B.Banovec</t>
  </si>
  <si>
    <t>1759/8</t>
  </si>
  <si>
    <t>1759/X</t>
  </si>
  <si>
    <t>L.Srbenac</t>
  </si>
  <si>
    <t>Ma.Obrovecki</t>
  </si>
  <si>
    <t>Mi.Obrovecki</t>
  </si>
  <si>
    <t>SEN WOM</t>
  </si>
  <si>
    <t>Pärnu</t>
  </si>
  <si>
    <t>SEN MEN</t>
  </si>
  <si>
    <t>Senior (O-50)</t>
  </si>
  <si>
    <t>Senior Women (O-50)</t>
  </si>
  <si>
    <t>D. Pereglin</t>
  </si>
  <si>
    <t>M. Kajfes</t>
  </si>
  <si>
    <t>J. Mangematin</t>
  </si>
  <si>
    <t>V. Pereglin</t>
  </si>
  <si>
    <t>Ma. Oborovecki</t>
  </si>
  <si>
    <t>Mi. Oborovecki</t>
  </si>
  <si>
    <t>B. Gaetan</t>
  </si>
  <si>
    <t>M. Mirzoev</t>
  </si>
  <si>
    <t>S. Shaburin</t>
  </si>
  <si>
    <t>I. Sergeev</t>
  </si>
  <si>
    <t>J-P. Cousoot</t>
  </si>
  <si>
    <t>O. Kuenkler</t>
  </si>
  <si>
    <t>C. Didier</t>
  </si>
  <si>
    <t>J. Nedelnikova</t>
  </si>
  <si>
    <t>M. Kahk</t>
  </si>
  <si>
    <t>A. Dr. Lenart</t>
  </si>
  <si>
    <t>Veliko</t>
  </si>
  <si>
    <t>Trgovisce</t>
  </si>
  <si>
    <t>B. Gabriel Emese</t>
  </si>
  <si>
    <t>M. Grdiša</t>
  </si>
  <si>
    <t>I. avdeev</t>
  </si>
  <si>
    <t>5:3</t>
  </si>
  <si>
    <t>3:5</t>
  </si>
  <si>
    <t>I. sergeev</t>
  </si>
  <si>
    <t>5:1</t>
  </si>
  <si>
    <t>L. Mantcurova</t>
  </si>
  <si>
    <t>O. Klimova</t>
  </si>
  <si>
    <t>Ulyanovsk</t>
  </si>
  <si>
    <t>A. Nizkoshapskaia</t>
  </si>
  <si>
    <t>J. Brüschweiler</t>
  </si>
  <si>
    <t>S. Kuznetsov</t>
  </si>
  <si>
    <t>V. Iovina</t>
  </si>
  <si>
    <t>A. Dereviagina</t>
  </si>
  <si>
    <t>E. Parshukova</t>
  </si>
  <si>
    <t>T. Debenne</t>
  </si>
  <si>
    <t>N. Moskovskih</t>
  </si>
  <si>
    <t>M. Klockers</t>
  </si>
  <si>
    <t>D. Bikinev</t>
  </si>
  <si>
    <t>J. Materna</t>
  </si>
  <si>
    <t>F. Bogard</t>
  </si>
  <si>
    <t>S. Bachofner</t>
  </si>
  <si>
    <t>E. Huber</t>
  </si>
  <si>
    <t>C. Arnold</t>
  </si>
  <si>
    <t>A. Hadzhibekov</t>
  </si>
  <si>
    <t>S. Steiner</t>
  </si>
  <si>
    <t>N. Paimblanc</t>
  </si>
  <si>
    <t>S. Reimann</t>
  </si>
  <si>
    <t xml:space="preserve">R. Bieri </t>
  </si>
  <si>
    <t>J. Baumgartner</t>
  </si>
  <si>
    <t>R. Bieri</t>
  </si>
  <si>
    <t>M. Vetsch</t>
  </si>
  <si>
    <t>J. Bruschweiler</t>
  </si>
  <si>
    <t>T. Aumann</t>
  </si>
  <si>
    <t>World Cup 1</t>
  </si>
  <si>
    <t>World Cup 2</t>
  </si>
  <si>
    <t xml:space="preserve">E. Parshukova </t>
  </si>
  <si>
    <t>A. Geng</t>
  </si>
  <si>
    <t>M. Peschel</t>
  </si>
  <si>
    <t>M. Wittmann</t>
  </si>
  <si>
    <t>K. Auer</t>
  </si>
  <si>
    <t>S. Hatterer</t>
  </si>
  <si>
    <t>since 2017 updates by Pero Stojnic</t>
  </si>
  <si>
    <t>Participating Nations 1951-2019</t>
  </si>
  <si>
    <t>A. Krstinić</t>
  </si>
  <si>
    <t>M. Oborovecki</t>
  </si>
  <si>
    <t>O. Mofardin</t>
  </si>
  <si>
    <t>C. Agaut</t>
  </si>
  <si>
    <t>I. Borak</t>
  </si>
  <si>
    <t>M. OBOROVEČKI</t>
  </si>
  <si>
    <t>J. Novosel</t>
  </si>
  <si>
    <t>L. KOCHETOVA</t>
  </si>
  <si>
    <t>O. KLIMOVA</t>
  </si>
  <si>
    <t>J. MANGEMATIN</t>
  </si>
  <si>
    <t>World Cup Final</t>
  </si>
  <si>
    <t>World Cup</t>
  </si>
  <si>
    <t>European Cup</t>
  </si>
  <si>
    <t>Three Nations Championships</t>
  </si>
  <si>
    <t>A. Tertychnyy</t>
  </si>
  <si>
    <t>L. Iliin</t>
  </si>
  <si>
    <t>SENIOR MEN (O-50)</t>
  </si>
  <si>
    <t>SENIOR WOMEN (O-50)</t>
  </si>
  <si>
    <t>J.T. Zsoter</t>
  </si>
  <si>
    <t>E. Korolenko</t>
  </si>
  <si>
    <t>157</t>
  </si>
  <si>
    <t>156</t>
  </si>
  <si>
    <t>J. Novak</t>
  </si>
  <si>
    <t>146</t>
  </si>
  <si>
    <t>155</t>
  </si>
  <si>
    <t>L. Forstner</t>
  </si>
  <si>
    <t>144</t>
  </si>
  <si>
    <t>6:2</t>
  </si>
  <si>
    <t>A. Popov</t>
  </si>
  <si>
    <t>2:6</t>
  </si>
  <si>
    <t>1:5</t>
  </si>
  <si>
    <t>L.Kochetova</t>
  </si>
  <si>
    <t>Belarus</t>
  </si>
  <si>
    <t>International Crossbow Shooting Union</t>
  </si>
  <si>
    <t>Sheet No</t>
  </si>
  <si>
    <t>since</t>
  </si>
  <si>
    <t>1994 and 2019</t>
  </si>
  <si>
    <t>Due to the COVID19 pandemic, the IAU did not organize competitions in 2020 and 2021</t>
  </si>
  <si>
    <t>L. Roettele</t>
  </si>
  <si>
    <t>28M</t>
  </si>
  <si>
    <t>24M</t>
  </si>
  <si>
    <t>D. Dutendas</t>
  </si>
  <si>
    <t>C. Hamelin</t>
  </si>
  <si>
    <t>L. Fürst</t>
  </si>
  <si>
    <t>Wil</t>
  </si>
  <si>
    <t>M. Dhalluin</t>
  </si>
  <si>
    <t>R. Meignan</t>
  </si>
  <si>
    <t>World Cup 3</t>
  </si>
  <si>
    <t>World Cup 4</t>
  </si>
  <si>
    <t>J. Prinz</t>
  </si>
  <si>
    <t>C. Klenk</t>
  </si>
  <si>
    <t>M. Klöckers</t>
  </si>
  <si>
    <t>S. Eiglsperger</t>
  </si>
  <si>
    <t>IR 900</t>
  </si>
  <si>
    <t>Dunavarsány</t>
  </si>
  <si>
    <t>M. Oborovečki</t>
  </si>
  <si>
    <t>I. Popović Gecan</t>
  </si>
  <si>
    <t>K. Bartolović</t>
  </si>
  <si>
    <t>D. Vyskočil</t>
  </si>
  <si>
    <t>A. Henne</t>
  </si>
  <si>
    <t>K-H Blumtritt</t>
  </si>
  <si>
    <t>N. Mutin</t>
  </si>
  <si>
    <t>2555/54</t>
  </si>
  <si>
    <t>2555/45</t>
  </si>
  <si>
    <t>SENIOR M</t>
  </si>
  <si>
    <t>SENIOR W</t>
  </si>
  <si>
    <t>J. Törökne Zsótér</t>
  </si>
  <si>
    <t>J. Nedělniková</t>
  </si>
  <si>
    <t>MATCH PLAY</t>
  </si>
  <si>
    <t>MIX TEAM</t>
  </si>
  <si>
    <t>J-M Brulet</t>
  </si>
  <si>
    <t>6:0</t>
  </si>
  <si>
    <t>0:6</t>
  </si>
  <si>
    <t>M. Blumtritt</t>
  </si>
  <si>
    <t>D. Carlot</t>
  </si>
  <si>
    <t>A. Lénárt</t>
  </si>
  <si>
    <t>CRO I</t>
  </si>
  <si>
    <t>6:4</t>
  </si>
  <si>
    <t>FRA I</t>
  </si>
  <si>
    <t>4:6</t>
  </si>
  <si>
    <t>CRO II</t>
  </si>
  <si>
    <t>IAU Founding Nations 1956</t>
  </si>
  <si>
    <t>Mnchen</t>
  </si>
  <si>
    <t>S. Reichhuber</t>
  </si>
  <si>
    <t>C. Dressel</t>
  </si>
  <si>
    <t>B. Wolf</t>
  </si>
  <si>
    <t>L.Roetelle</t>
  </si>
  <si>
    <t>M. Gerber</t>
  </si>
  <si>
    <t>Strasbourg</t>
  </si>
  <si>
    <t>30m</t>
  </si>
  <si>
    <t>IAU World Cup Final</t>
  </si>
  <si>
    <t>Individual Competition</t>
  </si>
  <si>
    <t>FIELD</t>
  </si>
  <si>
    <t>MATCH</t>
  </si>
  <si>
    <t>MEN 1om</t>
  </si>
  <si>
    <t>WOMEN 10m</t>
  </si>
  <si>
    <t>NAT</t>
  </si>
  <si>
    <t>QT</t>
  </si>
  <si>
    <t>St</t>
  </si>
  <si>
    <t>Kn</t>
  </si>
  <si>
    <r>
      <t>I</t>
    </r>
    <r>
      <rPr>
        <b/>
        <sz val="20"/>
        <rFont val="Arial"/>
        <family val="2"/>
      </rPr>
      <t>nternationale</t>
    </r>
  </si>
  <si>
    <t xml:space="preserve">Since 1951 by Gottfried Diener </t>
  </si>
  <si>
    <t>ps</t>
  </si>
  <si>
    <t>M. Roy</t>
  </si>
  <si>
    <t>M. Hurschler</t>
  </si>
  <si>
    <t>L. Fürstz</t>
  </si>
  <si>
    <t>M-Dhalluin</t>
  </si>
  <si>
    <t>L. Giannini</t>
  </si>
  <si>
    <t>K. Blos</t>
  </si>
  <si>
    <t>S. Rachofner</t>
  </si>
  <si>
    <t>S. Loretz</t>
  </si>
  <si>
    <t>L. Roetelle</t>
  </si>
  <si>
    <t>fRA</t>
  </si>
  <si>
    <t>A. Capelle</t>
  </si>
  <si>
    <t>M;. Oborovečki</t>
  </si>
  <si>
    <t>5:5</t>
  </si>
  <si>
    <t>5:6</t>
  </si>
  <si>
    <t>J.M. Brulet</t>
  </si>
  <si>
    <t>V. Mrnjavčić-Pereglin</t>
  </si>
  <si>
    <t>L. Jacob</t>
  </si>
  <si>
    <t>J. Törökné Zsőter</t>
  </si>
  <si>
    <t>Orel, Field</t>
  </si>
  <si>
    <t>Dubrava, Field</t>
  </si>
  <si>
    <t>München, Match</t>
  </si>
  <si>
    <t>Zagreb, Field</t>
  </si>
  <si>
    <t>V. Kozumplik</t>
  </si>
  <si>
    <t>6:5</t>
  </si>
  <si>
    <t>Strasbourg, Match</t>
  </si>
  <si>
    <t>M˘˛Halluin</t>
  </si>
  <si>
    <t>S. Hűgli</t>
  </si>
  <si>
    <t>J. Hirner</t>
  </si>
  <si>
    <t>Vienna, Field</t>
  </si>
  <si>
    <t>V. Forjan</t>
  </si>
  <si>
    <t>S. Eigisperger</t>
  </si>
  <si>
    <t>C. Yonis</t>
  </si>
  <si>
    <t>L. Roettelé</t>
  </si>
  <si>
    <t>E. Kmorr</t>
  </si>
  <si>
    <t>Winterthur. Match</t>
  </si>
  <si>
    <t>J. Messiasse</t>
  </si>
  <si>
    <t>Sezemice</t>
  </si>
  <si>
    <t>J. Brűschweiler</t>
  </si>
  <si>
    <t>L. Fűrst</t>
  </si>
  <si>
    <t>Dubrava, Fielsd</t>
  </si>
  <si>
    <t>D. Vyskoćil</t>
  </si>
  <si>
    <t>A. Hemme</t>
  </si>
  <si>
    <t>Műnchen, Match</t>
  </si>
  <si>
    <t xml:space="preserve"> </t>
  </si>
  <si>
    <t>S. Hillenbrandt</t>
  </si>
  <si>
    <t>D. Benačić</t>
  </si>
  <si>
    <t>P. Hac</t>
  </si>
  <si>
    <t>M. Štrbenac</t>
  </si>
  <si>
    <t>K.H. Blumtritt</t>
  </si>
  <si>
    <t>Ž. Tijan</t>
  </si>
  <si>
    <t>J. Nedélník</t>
  </si>
  <si>
    <t>I. Hynková</t>
  </si>
  <si>
    <t>J. Nedélnikovba</t>
  </si>
  <si>
    <t>FGRA</t>
  </si>
  <si>
    <t>K.Bartolović</t>
  </si>
  <si>
    <t>P. Blagec</t>
  </si>
  <si>
    <t>V. Mrnjavčić Pereglin</t>
  </si>
  <si>
    <t>2:56</t>
  </si>
  <si>
    <t>SENIOR W.</t>
  </si>
  <si>
    <t>CRO 2</t>
  </si>
  <si>
    <t>CRO 1</t>
  </si>
  <si>
    <t>G. Guillaume</t>
  </si>
  <si>
    <t>A. Pernin</t>
  </si>
  <si>
    <t>M. Axel</t>
  </si>
  <si>
    <t>Z. Dewicki</t>
  </si>
  <si>
    <t>B. Bajser</t>
  </si>
  <si>
    <t>L. Bjelobrk</t>
  </si>
  <si>
    <t>T. Dovigo</t>
  </si>
  <si>
    <t>R. J˝arvesaar</t>
  </si>
  <si>
    <t>CEO</t>
  </si>
  <si>
    <t>P.- Hac</t>
  </si>
  <si>
    <t>J. Nedélnikova</t>
  </si>
  <si>
    <t>I. Hynokva</t>
  </si>
  <si>
    <t>F.  Guillaume</t>
  </si>
  <si>
    <t>V. Forijan</t>
  </si>
  <si>
    <t>P. Wohlgensinger</t>
  </si>
  <si>
    <t>B. Kreps</t>
  </si>
  <si>
    <t>M. Kajfeš</t>
  </si>
  <si>
    <t>V. ;rnjavčić Pereglin</t>
  </si>
  <si>
    <t>J. Torokne Zsótér</t>
  </si>
  <si>
    <t>Plumlov</t>
  </si>
  <si>
    <t>Tuheljske</t>
  </si>
  <si>
    <t>Toplice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</si>
</sst>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F\R\A"/>
  </numFmts>
  <fonts count="42" x14ac:knownFonts="1">
    <font>
      <sz val="10"/>
      <name val="Arial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9"/>
      <name val="Verdana"/>
      <family val="2"/>
    </font>
    <font>
      <sz val="9"/>
      <name val="Garamond"/>
      <family val="1"/>
    </font>
    <font>
      <b/>
      <sz val="8.6999999999999993"/>
      <name val="Arial"/>
      <family val="2"/>
    </font>
    <font>
      <sz val="8.6999999999999993"/>
      <name val="Arial"/>
      <family val="2"/>
    </font>
    <font>
      <sz val="20"/>
      <name val="Arial"/>
      <family val="2"/>
    </font>
    <font>
      <b/>
      <sz val="20"/>
      <color indexed="52"/>
      <name val="Arial"/>
      <family val="2"/>
    </font>
    <font>
      <sz val="24"/>
      <name val="Arial"/>
      <family val="2"/>
    </font>
    <font>
      <b/>
      <sz val="24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26"/>
      <color indexed="12"/>
      <name val="Arial"/>
      <family val="2"/>
    </font>
    <font>
      <b/>
      <sz val="28"/>
      <color indexed="12"/>
      <name val="Arial"/>
      <family val="2"/>
    </font>
    <font>
      <sz val="8.8000000000000007"/>
      <name val="Arial"/>
      <family val="2"/>
    </font>
    <font>
      <sz val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18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9"/>
      <name val="Arial Narrow"/>
      <family val="2"/>
    </font>
    <font>
      <i/>
      <sz val="10"/>
      <name val="Arial"/>
      <family val="2"/>
    </font>
    <font>
      <sz val="9"/>
      <name val="Calibri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i/>
      <sz val="10"/>
      <name val="Arial"/>
      <family val="2"/>
    </font>
    <font>
      <b/>
      <sz val="9"/>
      <name val="Calibri"/>
      <family val="2"/>
    </font>
    <font>
      <b/>
      <sz val="8"/>
      <name val="Calibri"/>
      <family val="2"/>
    </font>
    <font>
      <b/>
      <sz val="8.6999999999999993"/>
      <name val="Arial"/>
      <family val="2"/>
      <charset val="238"/>
    </font>
    <font>
      <sz val="14"/>
      <name val="Arial"/>
      <family val="2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7">
    <xf numFmtId="0" fontId="0" fillId="0" borderId="0" xfId="0"/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right" vertical="center"/>
    </xf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49" fontId="4" fillId="0" borderId="16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0" borderId="3" xfId="0" applyFont="1" applyBorder="1" applyAlignment="1">
      <alignment vertical="center"/>
    </xf>
    <xf numFmtId="0" fontId="4" fillId="0" borderId="28" xfId="0" applyFont="1" applyBorder="1" applyAlignment="1">
      <alignment vertical="center"/>
    </xf>
    <xf numFmtId="49" fontId="4" fillId="0" borderId="29" xfId="0" applyNumberFormat="1" applyFont="1" applyBorder="1" applyAlignment="1">
      <alignment horizontal="center" vertical="center"/>
    </xf>
    <xf numFmtId="0" fontId="4" fillId="0" borderId="27" xfId="0" applyFont="1" applyBorder="1" applyAlignment="1">
      <alignment horizontal="right" vertical="center"/>
    </xf>
    <xf numFmtId="1" fontId="6" fillId="0" borderId="3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horizontal="right" vertical="center"/>
    </xf>
    <xf numFmtId="0" fontId="4" fillId="0" borderId="24" xfId="0" applyFont="1" applyBorder="1" applyAlignment="1">
      <alignment horizontal="right" vertical="center"/>
    </xf>
    <xf numFmtId="0" fontId="4" fillId="0" borderId="32" xfId="0" applyFont="1" applyBorder="1" applyAlignment="1">
      <alignment horizontal="right" vertical="center"/>
    </xf>
    <xf numFmtId="0" fontId="6" fillId="0" borderId="30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11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11" xfId="0" applyFont="1" applyBorder="1" applyAlignment="1">
      <alignment horizontal="right" vertical="center" wrapText="1"/>
    </xf>
    <xf numFmtId="0" fontId="9" fillId="0" borderId="30" xfId="0" applyFont="1" applyBorder="1" applyAlignment="1">
      <alignment horizontal="right" vertical="center" wrapText="1"/>
    </xf>
    <xf numFmtId="0" fontId="10" fillId="0" borderId="11" xfId="0" applyFont="1" applyBorder="1" applyAlignment="1">
      <alignment horizontal="right" vertical="center" wrapText="1"/>
    </xf>
    <xf numFmtId="1" fontId="6" fillId="0" borderId="28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6" xfId="0" applyFont="1" applyBorder="1" applyAlignment="1">
      <alignment horizontal="left" vertical="center" wrapText="1"/>
    </xf>
    <xf numFmtId="0" fontId="4" fillId="0" borderId="26" xfId="0" applyFont="1" applyBorder="1" applyAlignment="1">
      <alignment vertical="center"/>
    </xf>
    <xf numFmtId="0" fontId="4" fillId="0" borderId="34" xfId="0" applyFont="1" applyBorder="1" applyAlignment="1">
      <alignment horizontal="center" vertical="center"/>
    </xf>
    <xf numFmtId="1" fontId="6" fillId="0" borderId="35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49" fontId="12" fillId="0" borderId="17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8" fillId="0" borderId="12" xfId="0" applyFont="1" applyBorder="1" applyAlignment="1">
      <alignment horizontal="right" vertical="center"/>
    </xf>
    <xf numFmtId="49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5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8" fillId="0" borderId="6" xfId="0" applyFont="1" applyBorder="1" applyAlignment="1">
      <alignment horizontal="right" vertical="center"/>
    </xf>
    <xf numFmtId="0" fontId="3" fillId="0" borderId="25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4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1" fontId="4" fillId="0" borderId="30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1" fontId="4" fillId="0" borderId="11" xfId="0" applyNumberFormat="1" applyFont="1" applyBorder="1" applyAlignment="1">
      <alignment horizontal="center" vertical="center"/>
    </xf>
    <xf numFmtId="0" fontId="4" fillId="0" borderId="42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10" xfId="0" applyFont="1" applyBorder="1" applyAlignment="1">
      <alignment horizontal="right" vertical="center"/>
    </xf>
    <xf numFmtId="0" fontId="2" fillId="0" borderId="3" xfId="0" applyFont="1" applyBorder="1" applyAlignment="1">
      <alignment vertical="center"/>
    </xf>
    <xf numFmtId="0" fontId="2" fillId="0" borderId="11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" fillId="0" borderId="43" xfId="0" applyFont="1" applyBorder="1" applyAlignment="1">
      <alignment vertical="center"/>
    </xf>
    <xf numFmtId="0" fontId="4" fillId="0" borderId="44" xfId="0" applyFont="1" applyBorder="1" applyAlignment="1">
      <alignment horizontal="center" vertical="center"/>
    </xf>
    <xf numFmtId="49" fontId="4" fillId="0" borderId="45" xfId="0" applyNumberFormat="1" applyFont="1" applyBorder="1" applyAlignment="1">
      <alignment horizontal="center" vertic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49" fontId="13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righ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8" fillId="0" borderId="21" xfId="0" applyFont="1" applyBorder="1" applyAlignment="1">
      <alignment vertical="center"/>
    </xf>
    <xf numFmtId="0" fontId="4" fillId="0" borderId="46" xfId="0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30" xfId="0" applyFont="1" applyBorder="1" applyAlignment="1">
      <alignment horizontal="right" vertical="center"/>
    </xf>
    <xf numFmtId="0" fontId="4" fillId="0" borderId="26" xfId="0" applyFont="1" applyBorder="1" applyAlignment="1">
      <alignment horizontal="left" vertical="center"/>
    </xf>
    <xf numFmtId="0" fontId="20" fillId="0" borderId="0" xfId="0" applyFont="1" applyAlignment="1">
      <alignment vertical="center"/>
    </xf>
    <xf numFmtId="0" fontId="4" fillId="0" borderId="10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47" xfId="0" applyFont="1" applyBorder="1" applyAlignment="1">
      <alignment horizontal="right" vertical="center"/>
    </xf>
    <xf numFmtId="0" fontId="4" fillId="0" borderId="30" xfId="0" applyFont="1" applyBorder="1" applyAlignment="1">
      <alignment horizontal="left" vertical="center"/>
    </xf>
    <xf numFmtId="0" fontId="4" fillId="0" borderId="30" xfId="0" applyFont="1" applyBorder="1" applyAlignment="1">
      <alignment vertical="center"/>
    </xf>
    <xf numFmtId="0" fontId="4" fillId="0" borderId="35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" xfId="0" applyFont="1" applyBorder="1" applyAlignment="1">
      <alignment horizontal="right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49" fontId="4" fillId="0" borderId="4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vertical="center"/>
    </xf>
    <xf numFmtId="0" fontId="23" fillId="0" borderId="14" xfId="0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3" fillId="0" borderId="3" xfId="0" applyFont="1" applyBorder="1" applyAlignment="1">
      <alignment vertical="center"/>
    </xf>
    <xf numFmtId="0" fontId="4" fillId="0" borderId="47" xfId="0" applyFont="1" applyBorder="1" applyAlignment="1">
      <alignment horizontal="center" vertical="center"/>
    </xf>
    <xf numFmtId="0" fontId="23" fillId="0" borderId="46" xfId="0" applyFont="1" applyBorder="1" applyAlignment="1">
      <alignment vertical="center"/>
    </xf>
    <xf numFmtId="0" fontId="4" fillId="0" borderId="28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8" fillId="0" borderId="12" xfId="0" applyFont="1" applyBorder="1" applyAlignment="1">
      <alignment vertical="center"/>
    </xf>
    <xf numFmtId="0" fontId="5" fillId="0" borderId="50" xfId="0" applyFont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49" fontId="23" fillId="0" borderId="17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right" vertical="center"/>
    </xf>
    <xf numFmtId="0" fontId="23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8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49" fontId="23" fillId="0" borderId="18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horizontal="right" vertical="center"/>
    </xf>
    <xf numFmtId="0" fontId="23" fillId="0" borderId="4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right" vertical="center"/>
    </xf>
    <xf numFmtId="0" fontId="23" fillId="0" borderId="9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49" fontId="23" fillId="0" borderId="29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right" vertical="center"/>
    </xf>
    <xf numFmtId="0" fontId="23" fillId="0" borderId="28" xfId="0" applyFont="1" applyBorder="1" applyAlignment="1">
      <alignment horizontal="right" vertical="center"/>
    </xf>
    <xf numFmtId="0" fontId="23" fillId="0" borderId="42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right" vertical="center"/>
    </xf>
    <xf numFmtId="0" fontId="23" fillId="0" borderId="5" xfId="0" applyFont="1" applyBorder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3" fillId="0" borderId="27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3" fillId="0" borderId="26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23" fillId="0" borderId="25" xfId="0" applyFont="1" applyBorder="1" applyAlignment="1">
      <alignment horizontal="right" vertical="center"/>
    </xf>
    <xf numFmtId="0" fontId="23" fillId="0" borderId="51" xfId="0" applyFont="1" applyBorder="1" applyAlignment="1">
      <alignment vertical="center"/>
    </xf>
    <xf numFmtId="0" fontId="23" fillId="0" borderId="26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3" fillId="0" borderId="34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/>
    </xf>
    <xf numFmtId="0" fontId="23" fillId="2" borderId="27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left" vertical="center"/>
    </xf>
    <xf numFmtId="0" fontId="23" fillId="0" borderId="25" xfId="0" applyFont="1" applyBorder="1" applyAlignment="1">
      <alignment horizontal="left" vertical="center"/>
    </xf>
    <xf numFmtId="0" fontId="23" fillId="0" borderId="14" xfId="0" applyFont="1" applyBorder="1" applyAlignment="1">
      <alignment vertical="center"/>
    </xf>
    <xf numFmtId="49" fontId="23" fillId="0" borderId="11" xfId="0" applyNumberFormat="1" applyFont="1" applyBorder="1" applyAlignment="1">
      <alignment horizontal="right" vertical="center"/>
    </xf>
    <xf numFmtId="0" fontId="23" fillId="0" borderId="15" xfId="0" applyFont="1" applyBorder="1" applyAlignment="1">
      <alignment vertical="center"/>
    </xf>
    <xf numFmtId="0" fontId="23" fillId="0" borderId="32" xfId="0" applyFont="1" applyBorder="1" applyAlignment="1">
      <alignment horizontal="left" vertical="center"/>
    </xf>
    <xf numFmtId="0" fontId="23" fillId="0" borderId="0" xfId="0" applyFont="1" applyAlignment="1">
      <alignment vertical="center" wrapText="1"/>
    </xf>
    <xf numFmtId="0" fontId="23" fillId="0" borderId="33" xfId="0" applyFont="1" applyBorder="1" applyAlignment="1">
      <alignment vertical="center"/>
    </xf>
    <xf numFmtId="0" fontId="25" fillId="0" borderId="28" xfId="0" applyFont="1" applyBorder="1" applyAlignment="1">
      <alignment horizontal="right" vertical="center" wrapText="1"/>
    </xf>
    <xf numFmtId="0" fontId="25" fillId="0" borderId="0" xfId="0" applyFont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0" fontId="26" fillId="0" borderId="0" xfId="0" applyFont="1" applyAlignment="1">
      <alignment vertical="center"/>
    </xf>
    <xf numFmtId="0" fontId="24" fillId="0" borderId="51" xfId="0" applyFont="1" applyBorder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28" xfId="0" applyFont="1" applyBorder="1" applyAlignment="1">
      <alignment horizontal="right" vertical="center" wrapText="1"/>
    </xf>
    <xf numFmtId="164" fontId="23" fillId="0" borderId="2" xfId="0" applyNumberFormat="1" applyFont="1" applyBorder="1" applyAlignment="1">
      <alignment horizontal="center" vertical="center"/>
    </xf>
    <xf numFmtId="0" fontId="23" fillId="0" borderId="0" xfId="0" applyFont="1" applyAlignment="1">
      <alignment horizontal="right" vertical="center" wrapText="1"/>
    </xf>
    <xf numFmtId="49" fontId="23" fillId="0" borderId="10" xfId="0" applyNumberFormat="1" applyFont="1" applyBorder="1" applyAlignment="1">
      <alignment horizontal="right" vertical="center"/>
    </xf>
    <xf numFmtId="0" fontId="4" fillId="0" borderId="48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49" fontId="28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vertical="center"/>
    </xf>
    <xf numFmtId="49" fontId="8" fillId="0" borderId="0" xfId="0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0" fillId="0" borderId="3" xfId="0" applyFont="1" applyBorder="1" applyAlignment="1">
      <alignment vertical="center"/>
    </xf>
    <xf numFmtId="0" fontId="31" fillId="0" borderId="5" xfId="0" applyFont="1" applyBorder="1" applyAlignment="1">
      <alignment horizontal="left" vertical="center"/>
    </xf>
    <xf numFmtId="0" fontId="31" fillId="0" borderId="20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1" fillId="0" borderId="3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0" fontId="23" fillId="2" borderId="27" xfId="0" applyFont="1" applyFill="1" applyBorder="1" applyAlignment="1">
      <alignment horizontal="left" vertical="center"/>
    </xf>
    <xf numFmtId="0" fontId="4" fillId="0" borderId="53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36" fillId="0" borderId="0" xfId="0" applyFont="1" applyAlignment="1">
      <alignment vertical="center"/>
    </xf>
    <xf numFmtId="0" fontId="4" fillId="0" borderId="23" xfId="0" applyFont="1" applyBorder="1" applyAlignment="1">
      <alignment vertical="center"/>
    </xf>
    <xf numFmtId="0" fontId="11" fillId="0" borderId="52" xfId="0" applyFont="1" applyBorder="1" applyAlignment="1">
      <alignment vertical="center"/>
    </xf>
    <xf numFmtId="0" fontId="39" fillId="0" borderId="51" xfId="0" applyFont="1" applyBorder="1" applyAlignment="1">
      <alignment vertical="center"/>
    </xf>
    <xf numFmtId="0" fontId="12" fillId="0" borderId="46" xfId="0" applyFont="1" applyBorder="1" applyAlignment="1">
      <alignment vertical="center"/>
    </xf>
    <xf numFmtId="0" fontId="23" fillId="0" borderId="52" xfId="0" applyFont="1" applyBorder="1" applyAlignment="1">
      <alignment vertical="center"/>
    </xf>
    <xf numFmtId="0" fontId="12" fillId="0" borderId="51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4" fillId="0" borderId="24" xfId="0" applyFont="1" applyBorder="1" applyAlignment="1">
      <alignment horizontal="left" vertical="center"/>
    </xf>
    <xf numFmtId="0" fontId="23" fillId="0" borderId="7" xfId="0" applyFont="1" applyBorder="1" applyAlignment="1">
      <alignment horizontal="right" vertical="center"/>
    </xf>
    <xf numFmtId="0" fontId="23" fillId="0" borderId="8" xfId="0" applyFont="1" applyBorder="1" applyAlignment="1">
      <alignment horizontal="right" vertical="center"/>
    </xf>
    <xf numFmtId="0" fontId="23" fillId="0" borderId="9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18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28" xfId="0" applyFont="1" applyBorder="1" applyAlignment="1">
      <alignment horizontal="right" vertical="center"/>
    </xf>
    <xf numFmtId="49" fontId="4" fillId="0" borderId="28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49" fontId="23" fillId="0" borderId="9" xfId="0" applyNumberFormat="1" applyFont="1" applyBorder="1" applyAlignment="1">
      <alignment horizontal="center" vertical="center"/>
    </xf>
    <xf numFmtId="0" fontId="4" fillId="0" borderId="47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54" xfId="0" applyFont="1" applyBorder="1" applyAlignment="1">
      <alignment vertical="center"/>
    </xf>
    <xf numFmtId="0" fontId="4" fillId="0" borderId="56" xfId="0" applyFont="1" applyBorder="1" applyAlignment="1">
      <alignment horizontal="right" vertical="center"/>
    </xf>
    <xf numFmtId="0" fontId="4" fillId="0" borderId="57" xfId="0" applyFont="1" applyBorder="1" applyAlignment="1">
      <alignment horizontal="center" vertical="center"/>
    </xf>
    <xf numFmtId="0" fontId="4" fillId="0" borderId="38" xfId="0" applyFont="1" applyBorder="1" applyAlignment="1">
      <alignment vertical="center"/>
    </xf>
    <xf numFmtId="0" fontId="4" fillId="0" borderId="12" xfId="0" applyFont="1" applyBorder="1" applyAlignment="1">
      <alignment horizontal="right" vertical="center"/>
    </xf>
    <xf numFmtId="0" fontId="4" fillId="0" borderId="53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56" xfId="0" applyFont="1" applyBorder="1" applyAlignment="1">
      <alignment vertical="center"/>
    </xf>
    <xf numFmtId="0" fontId="4" fillId="0" borderId="50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60" xfId="0" applyFont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right" vertical="center"/>
    </xf>
    <xf numFmtId="49" fontId="4" fillId="0" borderId="17" xfId="0" applyNumberFormat="1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right" vertical="center"/>
    </xf>
    <xf numFmtId="49" fontId="4" fillId="0" borderId="18" xfId="0" applyNumberFormat="1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26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4" fillId="0" borderId="4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56" xfId="0" applyFont="1" applyFill="1" applyBorder="1" applyAlignment="1">
      <alignment vertical="center"/>
    </xf>
    <xf numFmtId="0" fontId="4" fillId="0" borderId="56" xfId="0" applyFont="1" applyFill="1" applyBorder="1" applyAlignment="1">
      <alignment horizontal="right" vertical="center"/>
    </xf>
    <xf numFmtId="0" fontId="4" fillId="0" borderId="58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vertical="center"/>
    </xf>
    <xf numFmtId="0" fontId="4" fillId="0" borderId="57" xfId="0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4" fillId="0" borderId="51" xfId="0" applyFont="1" applyFill="1" applyBorder="1" applyAlignment="1">
      <alignment vertical="center"/>
    </xf>
    <xf numFmtId="0" fontId="4" fillId="0" borderId="46" xfId="0" applyFont="1" applyFill="1" applyBorder="1" applyAlignment="1">
      <alignment vertical="center"/>
    </xf>
    <xf numFmtId="0" fontId="3" fillId="0" borderId="51" xfId="0" applyFont="1" applyFill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5" xfId="0" applyFont="1" applyBorder="1" applyAlignment="1">
      <alignment vertical="center"/>
    </xf>
    <xf numFmtId="0" fontId="23" fillId="0" borderId="45" xfId="0" applyFont="1" applyBorder="1" applyAlignment="1">
      <alignment horizontal="right" vertical="center"/>
    </xf>
    <xf numFmtId="0" fontId="4" fillId="0" borderId="45" xfId="0" applyFont="1" applyBorder="1" applyAlignment="1">
      <alignment horizontal="left" vertical="center"/>
    </xf>
    <xf numFmtId="0" fontId="23" fillId="0" borderId="45" xfId="0" applyFont="1" applyBorder="1" applyAlignment="1">
      <alignment horizontal="center" vertical="center"/>
    </xf>
    <xf numFmtId="0" fontId="4" fillId="0" borderId="45" xfId="0" applyFont="1" applyBorder="1" applyAlignment="1">
      <alignment horizontal="right" vertical="center"/>
    </xf>
    <xf numFmtId="0" fontId="24" fillId="0" borderId="45" xfId="0" applyFont="1" applyBorder="1" applyAlignment="1">
      <alignment vertical="center"/>
    </xf>
    <xf numFmtId="49" fontId="23" fillId="0" borderId="45" xfId="0" applyNumberFormat="1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0" borderId="45" xfId="0" applyFont="1" applyBorder="1" applyAlignment="1">
      <alignment horizontal="left" vertical="center"/>
    </xf>
    <xf numFmtId="0" fontId="11" fillId="0" borderId="45" xfId="0" applyFont="1" applyBorder="1" applyAlignment="1">
      <alignment vertical="center"/>
    </xf>
    <xf numFmtId="0" fontId="23" fillId="0" borderId="45" xfId="0" applyFont="1" applyBorder="1" applyAlignment="1">
      <alignment vertical="center"/>
    </xf>
    <xf numFmtId="1" fontId="23" fillId="0" borderId="45" xfId="0" applyNumberFormat="1" applyFont="1" applyBorder="1" applyAlignment="1">
      <alignment horizontal="center" vertical="center"/>
    </xf>
    <xf numFmtId="1" fontId="23" fillId="0" borderId="45" xfId="0" applyNumberFormat="1" applyFont="1" applyBorder="1" applyAlignment="1">
      <alignment horizontal="left" vertical="center"/>
    </xf>
    <xf numFmtId="0" fontId="35" fillId="0" borderId="45" xfId="0" applyFont="1" applyBorder="1" applyAlignment="1">
      <alignment vertical="center"/>
    </xf>
    <xf numFmtId="0" fontId="24" fillId="0" borderId="45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4" fillId="0" borderId="45" xfId="0" applyFont="1" applyBorder="1" applyAlignment="1">
      <alignment horizontal="center" vertical="center"/>
    </xf>
    <xf numFmtId="20" fontId="23" fillId="0" borderId="45" xfId="0" applyNumberFormat="1" applyFont="1" applyBorder="1" applyAlignment="1">
      <alignment horizontal="center" vertical="center"/>
    </xf>
    <xf numFmtId="0" fontId="11" fillId="0" borderId="45" xfId="0" applyFont="1" applyBorder="1" applyAlignment="1">
      <alignment horizontal="right" vertical="center"/>
    </xf>
    <xf numFmtId="0" fontId="24" fillId="3" borderId="45" xfId="0" applyFont="1" applyFill="1" applyBorder="1" applyAlignment="1">
      <alignment vertical="center"/>
    </xf>
    <xf numFmtId="0" fontId="23" fillId="3" borderId="45" xfId="0" applyFont="1" applyFill="1" applyBorder="1" applyAlignment="1">
      <alignment horizontal="right" vertical="center"/>
    </xf>
    <xf numFmtId="49" fontId="23" fillId="3" borderId="45" xfId="0" applyNumberFormat="1" applyFont="1" applyFill="1" applyBorder="1" applyAlignment="1">
      <alignment horizontal="center" vertical="center"/>
    </xf>
    <xf numFmtId="0" fontId="23" fillId="3" borderId="45" xfId="0" applyFont="1" applyFill="1" applyBorder="1" applyAlignment="1">
      <alignment horizontal="center" vertical="center"/>
    </xf>
    <xf numFmtId="0" fontId="23" fillId="3" borderId="45" xfId="0" applyFont="1" applyFill="1" applyBorder="1" applyAlignment="1">
      <alignment horizontal="left" vertical="center"/>
    </xf>
    <xf numFmtId="0" fontId="11" fillId="3" borderId="45" xfId="0" applyFont="1" applyFill="1" applyBorder="1" applyAlignment="1">
      <alignment vertical="center"/>
    </xf>
    <xf numFmtId="0" fontId="23" fillId="3" borderId="45" xfId="0" applyFont="1" applyFill="1" applyBorder="1" applyAlignment="1">
      <alignment vertical="center"/>
    </xf>
    <xf numFmtId="1" fontId="23" fillId="3" borderId="45" xfId="0" applyNumberFormat="1" applyFont="1" applyFill="1" applyBorder="1" applyAlignment="1">
      <alignment horizontal="left" vertical="center"/>
    </xf>
    <xf numFmtId="1" fontId="23" fillId="3" borderId="45" xfId="0" applyNumberFormat="1" applyFont="1" applyFill="1" applyBorder="1" applyAlignment="1">
      <alignment horizontal="center" vertical="center"/>
    </xf>
    <xf numFmtId="0" fontId="24" fillId="3" borderId="45" xfId="0" applyFont="1" applyFill="1" applyBorder="1" applyAlignment="1">
      <alignment horizontal="right" vertical="center"/>
    </xf>
    <xf numFmtId="0" fontId="12" fillId="3" borderId="45" xfId="0" applyFont="1" applyFill="1" applyBorder="1" applyAlignment="1">
      <alignment vertical="center"/>
    </xf>
    <xf numFmtId="0" fontId="23" fillId="4" borderId="3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center" vertical="center"/>
    </xf>
    <xf numFmtId="0" fontId="11" fillId="4" borderId="45" xfId="0" applyFont="1" applyFill="1" applyBorder="1" applyAlignment="1">
      <alignment horizontal="center" vertical="center"/>
    </xf>
    <xf numFmtId="0" fontId="11" fillId="3" borderId="52" xfId="0" applyFont="1" applyFill="1" applyBorder="1" applyAlignment="1">
      <alignment vertical="center"/>
    </xf>
    <xf numFmtId="0" fontId="23" fillId="3" borderId="28" xfId="0" applyFont="1" applyFill="1" applyBorder="1" applyAlignment="1">
      <alignment horizontal="right" vertical="center"/>
    </xf>
    <xf numFmtId="0" fontId="23" fillId="3" borderId="8" xfId="0" applyFont="1" applyFill="1" applyBorder="1" applyAlignment="1">
      <alignment horizontal="right" vertical="center"/>
    </xf>
    <xf numFmtId="0" fontId="23" fillId="3" borderId="0" xfId="0" applyFont="1" applyFill="1" applyAlignment="1">
      <alignment horizontal="center" vertical="center"/>
    </xf>
    <xf numFmtId="0" fontId="23" fillId="3" borderId="52" xfId="0" applyFont="1" applyFill="1" applyBorder="1" applyAlignment="1">
      <alignment vertical="center"/>
    </xf>
    <xf numFmtId="0" fontId="23" fillId="3" borderId="30" xfId="0" applyFont="1" applyFill="1" applyBorder="1" applyAlignment="1">
      <alignment horizontal="right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23" fillId="3" borderId="0" xfId="0" applyFont="1" applyFill="1" applyAlignment="1">
      <alignment horizontal="right" vertical="center"/>
    </xf>
    <xf numFmtId="0" fontId="23" fillId="3" borderId="8" xfId="0" applyFont="1" applyFill="1" applyBorder="1" applyAlignment="1">
      <alignment horizontal="center" vertical="center"/>
    </xf>
    <xf numFmtId="0" fontId="12" fillId="3" borderId="51" xfId="0" applyFont="1" applyFill="1" applyBorder="1" applyAlignment="1">
      <alignment vertical="center"/>
    </xf>
    <xf numFmtId="0" fontId="23" fillId="3" borderId="51" xfId="0" applyFont="1" applyFill="1" applyBorder="1" applyAlignment="1">
      <alignment vertical="center"/>
    </xf>
    <xf numFmtId="0" fontId="23" fillId="3" borderId="10" xfId="0" applyFont="1" applyFill="1" applyBorder="1" applyAlignment="1">
      <alignment horizontal="right" vertical="center"/>
    </xf>
    <xf numFmtId="0" fontId="12" fillId="3" borderId="46" xfId="0" applyFont="1" applyFill="1" applyBorder="1" applyAlignment="1">
      <alignment vertical="center"/>
    </xf>
    <xf numFmtId="0" fontId="23" fillId="3" borderId="3" xfId="0" applyFont="1" applyFill="1" applyBorder="1" applyAlignment="1">
      <alignment horizontal="right" vertical="center"/>
    </xf>
    <xf numFmtId="0" fontId="23" fillId="3" borderId="9" xfId="0" applyFont="1" applyFill="1" applyBorder="1" applyAlignment="1">
      <alignment horizontal="right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46" xfId="0" applyFont="1" applyFill="1" applyBorder="1" applyAlignment="1">
      <alignment vertical="center"/>
    </xf>
    <xf numFmtId="0" fontId="23" fillId="3" borderId="11" xfId="0" applyFont="1" applyFill="1" applyBorder="1" applyAlignment="1">
      <alignment horizontal="right" vertical="center"/>
    </xf>
    <xf numFmtId="0" fontId="23" fillId="3" borderId="1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vertical="center"/>
    </xf>
    <xf numFmtId="0" fontId="23" fillId="3" borderId="9" xfId="0" applyFont="1" applyFill="1" applyBorder="1" applyAlignment="1">
      <alignment horizontal="center" vertical="center"/>
    </xf>
    <xf numFmtId="0" fontId="11" fillId="3" borderId="51" xfId="0" applyFont="1" applyFill="1" applyBorder="1" applyAlignment="1">
      <alignment vertical="center"/>
    </xf>
    <xf numFmtId="0" fontId="39" fillId="3" borderId="51" xfId="0" applyFont="1" applyFill="1" applyBorder="1" applyAlignment="1">
      <alignment vertical="center"/>
    </xf>
    <xf numFmtId="0" fontId="11" fillId="0" borderId="31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4" fillId="4" borderId="0" xfId="0" applyFont="1" applyFill="1" applyAlignment="1">
      <alignment horizontal="right" vertical="center"/>
    </xf>
    <xf numFmtId="49" fontId="4" fillId="4" borderId="17" xfId="0" applyNumberFormat="1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right" vertical="center"/>
    </xf>
    <xf numFmtId="0" fontId="4" fillId="4" borderId="2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right" vertical="center"/>
    </xf>
    <xf numFmtId="49" fontId="4" fillId="4" borderId="18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right" vertical="center"/>
    </xf>
    <xf numFmtId="0" fontId="4" fillId="4" borderId="26" xfId="0" applyFont="1" applyFill="1" applyBorder="1" applyAlignment="1">
      <alignment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56" xfId="0" applyFont="1" applyFill="1" applyBorder="1" applyAlignment="1">
      <alignment vertical="center"/>
    </xf>
    <xf numFmtId="0" fontId="4" fillId="4" borderId="56" xfId="0" applyFont="1" applyFill="1" applyBorder="1" applyAlignment="1">
      <alignment horizontal="right" vertical="center"/>
    </xf>
    <xf numFmtId="0" fontId="4" fillId="4" borderId="57" xfId="0" applyFont="1" applyFill="1" applyBorder="1" applyAlignment="1">
      <alignment horizontal="center" vertical="center"/>
    </xf>
    <xf numFmtId="0" fontId="4" fillId="4" borderId="54" xfId="0" applyFont="1" applyFill="1" applyBorder="1" applyAlignment="1">
      <alignment vertical="center"/>
    </xf>
    <xf numFmtId="0" fontId="4" fillId="4" borderId="24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center" vertical="center"/>
    </xf>
    <xf numFmtId="0" fontId="4" fillId="4" borderId="32" xfId="0" applyFont="1" applyFill="1" applyBorder="1" applyAlignment="1">
      <alignment horizontal="right" vertical="center"/>
    </xf>
    <xf numFmtId="0" fontId="4" fillId="4" borderId="38" xfId="0" applyFont="1" applyFill="1" applyBorder="1" applyAlignment="1">
      <alignment vertical="center"/>
    </xf>
    <xf numFmtId="0" fontId="4" fillId="4" borderId="32" xfId="0" applyFont="1" applyFill="1" applyBorder="1" applyAlignment="1">
      <alignment horizontal="center" vertical="center"/>
    </xf>
    <xf numFmtId="0" fontId="4" fillId="4" borderId="53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vertical="center"/>
    </xf>
    <xf numFmtId="0" fontId="4" fillId="4" borderId="12" xfId="0" applyFont="1" applyFill="1" applyBorder="1" applyAlignment="1">
      <alignment horizontal="right" vertical="center"/>
    </xf>
    <xf numFmtId="0" fontId="4" fillId="4" borderId="34" xfId="0" applyFont="1" applyFill="1" applyBorder="1" applyAlignment="1">
      <alignment horizontal="center" vertical="center"/>
    </xf>
    <xf numFmtId="0" fontId="3" fillId="4" borderId="52" xfId="0" applyFont="1" applyFill="1" applyBorder="1" applyAlignment="1">
      <alignment vertical="center"/>
    </xf>
    <xf numFmtId="0" fontId="4" fillId="4" borderId="51" xfId="0" applyFont="1" applyFill="1" applyBorder="1" applyAlignment="1">
      <alignment vertical="center"/>
    </xf>
    <xf numFmtId="0" fontId="4" fillId="4" borderId="46" xfId="0" applyFont="1" applyFill="1" applyBorder="1" applyAlignment="1">
      <alignment vertical="center"/>
    </xf>
    <xf numFmtId="0" fontId="39" fillId="0" borderId="45" xfId="0" applyFont="1" applyBorder="1" applyAlignment="1">
      <alignment vertical="center"/>
    </xf>
    <xf numFmtId="0" fontId="3" fillId="0" borderId="45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23" fillId="0" borderId="61" xfId="0" applyFont="1" applyBorder="1" applyAlignment="1">
      <alignment horizontal="right" vertical="center"/>
    </xf>
    <xf numFmtId="0" fontId="23" fillId="0" borderId="46" xfId="0" applyFont="1" applyBorder="1" applyAlignment="1">
      <alignment horizontal="right" vertical="center"/>
    </xf>
    <xf numFmtId="0" fontId="4" fillId="0" borderId="61" xfId="0" applyFont="1" applyBorder="1" applyAlignment="1">
      <alignment horizontal="right" vertical="center"/>
    </xf>
    <xf numFmtId="0" fontId="23" fillId="0" borderId="44" xfId="0" applyFont="1" applyBorder="1" applyAlignment="1">
      <alignment horizontal="right" vertical="center"/>
    </xf>
    <xf numFmtId="0" fontId="11" fillId="4" borderId="45" xfId="0" applyFont="1" applyFill="1" applyBorder="1" applyAlignment="1">
      <alignment vertical="center"/>
    </xf>
    <xf numFmtId="0" fontId="23" fillId="4" borderId="61" xfId="0" applyFont="1" applyFill="1" applyBorder="1" applyAlignment="1">
      <alignment horizontal="right" vertical="center"/>
    </xf>
    <xf numFmtId="0" fontId="23" fillId="4" borderId="45" xfId="0" applyFont="1" applyFill="1" applyBorder="1" applyAlignment="1">
      <alignment horizontal="right" vertical="center"/>
    </xf>
    <xf numFmtId="0" fontId="23" fillId="4" borderId="45" xfId="0" applyFont="1" applyFill="1" applyBorder="1" applyAlignment="1">
      <alignment vertical="center"/>
    </xf>
    <xf numFmtId="0" fontId="23" fillId="4" borderId="44" xfId="0" applyFont="1" applyFill="1" applyBorder="1" applyAlignment="1">
      <alignment horizontal="right" vertical="center"/>
    </xf>
    <xf numFmtId="49" fontId="23" fillId="4" borderId="45" xfId="0" applyNumberFormat="1" applyFont="1" applyFill="1" applyBorder="1" applyAlignment="1">
      <alignment horizontal="center" vertical="center"/>
    </xf>
    <xf numFmtId="0" fontId="23" fillId="4" borderId="45" xfId="0" applyFont="1" applyFill="1" applyBorder="1" applyAlignment="1">
      <alignment horizontal="center" vertical="center"/>
    </xf>
    <xf numFmtId="0" fontId="24" fillId="4" borderId="45" xfId="0" applyFont="1" applyFill="1" applyBorder="1" applyAlignment="1">
      <alignment vertical="center"/>
    </xf>
    <xf numFmtId="0" fontId="12" fillId="4" borderId="45" xfId="0" applyFont="1" applyFill="1" applyBorder="1" applyAlignment="1">
      <alignment vertical="center"/>
    </xf>
    <xf numFmtId="0" fontId="24" fillId="4" borderId="45" xfId="0" applyFont="1" applyFill="1" applyBorder="1" applyAlignment="1">
      <alignment horizontal="center" vertical="center"/>
    </xf>
    <xf numFmtId="0" fontId="23" fillId="4" borderId="45" xfId="0" applyFont="1" applyFill="1" applyBorder="1" applyAlignment="1">
      <alignment horizontal="left" vertical="center"/>
    </xf>
    <xf numFmtId="1" fontId="3" fillId="0" borderId="25" xfId="0" applyNumberFormat="1" applyFont="1" applyBorder="1" applyAlignment="1">
      <alignment horizontal="center" vertical="center"/>
    </xf>
    <xf numFmtId="1" fontId="3" fillId="0" borderId="31" xfId="0" applyNumberFormat="1" applyFont="1" applyBorder="1" applyAlignment="1">
      <alignment horizontal="center" vertical="center"/>
    </xf>
    <xf numFmtId="1" fontId="3" fillId="0" borderId="27" xfId="0" applyNumberFormat="1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4" borderId="10" xfId="0" applyFont="1" applyFill="1" applyBorder="1" applyAlignment="1">
      <alignment horizontal="left" vertical="center"/>
    </xf>
    <xf numFmtId="0" fontId="4" fillId="4" borderId="2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4" borderId="8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left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right" vertical="center"/>
    </xf>
    <xf numFmtId="0" fontId="3" fillId="4" borderId="3" xfId="0" applyFont="1" applyFill="1" applyBorder="1" applyAlignment="1">
      <alignment horizontal="right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4" fillId="4" borderId="47" xfId="0" applyFont="1" applyFill="1" applyBorder="1" applyAlignment="1">
      <alignment horizontal="right" vertical="center"/>
    </xf>
    <xf numFmtId="49" fontId="4" fillId="4" borderId="47" xfId="0" applyNumberFormat="1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left" vertical="center"/>
    </xf>
    <xf numFmtId="0" fontId="4" fillId="4" borderId="35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right" vertical="center"/>
    </xf>
    <xf numFmtId="0" fontId="4" fillId="4" borderId="48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right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vertical="center"/>
    </xf>
    <xf numFmtId="0" fontId="4" fillId="4" borderId="4" xfId="0" applyFont="1" applyFill="1" applyBorder="1" applyAlignment="1">
      <alignment horizontal="right" vertical="center"/>
    </xf>
    <xf numFmtId="49" fontId="4" fillId="4" borderId="4" xfId="0" applyNumberFormat="1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vertical="center"/>
    </xf>
    <xf numFmtId="0" fontId="4" fillId="4" borderId="11" xfId="0" applyFont="1" applyFill="1" applyBorder="1" applyAlignment="1">
      <alignment vertical="center"/>
    </xf>
    <xf numFmtId="0" fontId="31" fillId="4" borderId="0" xfId="0" applyFont="1" applyFill="1" applyAlignment="1">
      <alignment vertical="center"/>
    </xf>
    <xf numFmtId="0" fontId="4" fillId="4" borderId="27" xfId="0" applyFont="1" applyFill="1" applyBorder="1" applyAlignment="1">
      <alignment horizontal="left" vertical="center"/>
    </xf>
    <xf numFmtId="0" fontId="4" fillId="4" borderId="25" xfId="0" applyFont="1" applyFill="1" applyBorder="1" applyAlignment="1">
      <alignment horizontal="left" vertical="center"/>
    </xf>
    <xf numFmtId="1" fontId="4" fillId="4" borderId="30" xfId="0" applyNumberFormat="1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right" vertical="center" wrapText="1"/>
    </xf>
    <xf numFmtId="1" fontId="4" fillId="4" borderId="10" xfId="0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horizontal="left" vertical="center" wrapText="1"/>
    </xf>
    <xf numFmtId="1" fontId="4" fillId="4" borderId="11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right" vertical="center" wrapText="1"/>
    </xf>
    <xf numFmtId="0" fontId="4" fillId="4" borderId="3" xfId="0" applyFont="1" applyFill="1" applyBorder="1" applyAlignment="1">
      <alignment horizontal="right" vertical="center" wrapText="1"/>
    </xf>
    <xf numFmtId="0" fontId="4" fillId="4" borderId="8" xfId="0" applyFont="1" applyFill="1" applyBorder="1" applyAlignment="1">
      <alignment horizontal="left" vertical="center"/>
    </xf>
    <xf numFmtId="0" fontId="4" fillId="4" borderId="9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 wrapText="1"/>
    </xf>
    <xf numFmtId="0" fontId="4" fillId="4" borderId="33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5" xfId="0" applyFont="1" applyFill="1" applyBorder="1" applyAlignment="1">
      <alignment horizontal="right" vertical="center"/>
    </xf>
    <xf numFmtId="0" fontId="4" fillId="4" borderId="26" xfId="0" applyFont="1" applyFill="1" applyBorder="1" applyAlignment="1">
      <alignment horizontal="left" vertical="center" wrapText="1"/>
    </xf>
    <xf numFmtId="0" fontId="4" fillId="4" borderId="28" xfId="0" applyFont="1" applyFill="1" applyBorder="1" applyAlignment="1">
      <alignment horizontal="left" vertical="center" wrapText="1"/>
    </xf>
    <xf numFmtId="0" fontId="4" fillId="4" borderId="42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/>
    </xf>
    <xf numFmtId="0" fontId="34" fillId="4" borderId="0" xfId="0" applyFont="1" applyFill="1" applyAlignment="1">
      <alignment vertical="center"/>
    </xf>
    <xf numFmtId="0" fontId="31" fillId="4" borderId="0" xfId="0" applyFont="1" applyFill="1" applyAlignment="1">
      <alignment horizontal="right" vertical="center"/>
    </xf>
    <xf numFmtId="0" fontId="4" fillId="4" borderId="33" xfId="0" applyFont="1" applyFill="1" applyBorder="1" applyAlignment="1">
      <alignment horizontal="left" vertical="center"/>
    </xf>
    <xf numFmtId="0" fontId="4" fillId="4" borderId="31" xfId="0" applyFont="1" applyFill="1" applyBorder="1" applyAlignment="1">
      <alignment horizontal="left" vertical="center"/>
    </xf>
    <xf numFmtId="0" fontId="4" fillId="4" borderId="47" xfId="0" applyFont="1" applyFill="1" applyBorder="1" applyAlignment="1">
      <alignment horizontal="center" vertical="center"/>
    </xf>
    <xf numFmtId="0" fontId="4" fillId="4" borderId="42" xfId="0" applyFont="1" applyFill="1" applyBorder="1" applyAlignment="1">
      <alignment horizontal="center" vertical="center"/>
    </xf>
    <xf numFmtId="49" fontId="4" fillId="4" borderId="29" xfId="0" applyNumberFormat="1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right" vertical="center"/>
    </xf>
    <xf numFmtId="0" fontId="4" fillId="4" borderId="27" xfId="0" applyFont="1" applyFill="1" applyBorder="1" applyAlignment="1">
      <alignment horizontal="right" vertical="center"/>
    </xf>
    <xf numFmtId="0" fontId="4" fillId="4" borderId="33" xfId="0" applyFont="1" applyFill="1" applyBorder="1" applyAlignment="1">
      <alignment vertical="center"/>
    </xf>
    <xf numFmtId="49" fontId="4" fillId="4" borderId="17" xfId="0" applyNumberFormat="1" applyFont="1" applyFill="1" applyBorder="1" applyAlignment="1">
      <alignment vertical="center"/>
    </xf>
    <xf numFmtId="49" fontId="4" fillId="4" borderId="18" xfId="0" applyNumberFormat="1" applyFont="1" applyFill="1" applyBorder="1" applyAlignment="1">
      <alignment vertical="center"/>
    </xf>
    <xf numFmtId="0" fontId="4" fillId="4" borderId="49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vertical="center"/>
    </xf>
    <xf numFmtId="0" fontId="3" fillId="4" borderId="28" xfId="0" applyFont="1" applyFill="1" applyBorder="1" applyAlignment="1">
      <alignment vertical="center"/>
    </xf>
    <xf numFmtId="0" fontId="4" fillId="4" borderId="36" xfId="0" applyFont="1" applyFill="1" applyBorder="1" applyAlignment="1">
      <alignment horizontal="center" vertical="center" wrapText="1"/>
    </xf>
    <xf numFmtId="1" fontId="6" fillId="4" borderId="30" xfId="0" applyNumberFormat="1" applyFont="1" applyFill="1" applyBorder="1" applyAlignment="1">
      <alignment horizontal="center" vertical="center"/>
    </xf>
    <xf numFmtId="1" fontId="6" fillId="4" borderId="10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vertical="center"/>
    </xf>
    <xf numFmtId="0" fontId="4" fillId="4" borderId="37" xfId="0" applyFont="1" applyFill="1" applyBorder="1" applyAlignment="1">
      <alignment horizontal="center" vertical="center" wrapText="1"/>
    </xf>
    <xf numFmtId="1" fontId="6" fillId="4" borderId="11" xfId="0" applyNumberFormat="1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10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23" fillId="0" borderId="1" xfId="0" applyFont="1" applyFill="1" applyBorder="1" applyAlignment="1">
      <alignment horizontal="right" vertical="center"/>
    </xf>
    <xf numFmtId="49" fontId="23" fillId="0" borderId="17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3" fillId="0" borderId="10" xfId="0" applyFont="1" applyFill="1" applyBorder="1" applyAlignment="1">
      <alignment horizontal="right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1" fillId="0" borderId="0" xfId="0" applyFont="1" applyFill="1" applyAlignment="1">
      <alignment horizontal="right" vertical="center"/>
    </xf>
    <xf numFmtId="0" fontId="23" fillId="0" borderId="3" xfId="0" applyFont="1" applyFill="1" applyBorder="1" applyAlignment="1">
      <alignment vertical="center"/>
    </xf>
    <xf numFmtId="0" fontId="23" fillId="0" borderId="4" xfId="0" applyFont="1" applyFill="1" applyBorder="1" applyAlignment="1">
      <alignment horizontal="right" vertical="center"/>
    </xf>
    <xf numFmtId="49" fontId="23" fillId="0" borderId="18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left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right" vertical="center"/>
    </xf>
    <xf numFmtId="0" fontId="23" fillId="0" borderId="9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47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0" fontId="23" fillId="0" borderId="12" xfId="0" applyFont="1" applyFill="1" applyBorder="1" applyAlignment="1">
      <alignment horizontal="right" vertical="center"/>
    </xf>
    <xf numFmtId="49" fontId="8" fillId="0" borderId="5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right" vertical="center"/>
    </xf>
    <xf numFmtId="0" fontId="5" fillId="0" borderId="12" xfId="0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0" fontId="5" fillId="0" borderId="56" xfId="0" applyFont="1" applyFill="1" applyBorder="1" applyAlignment="1">
      <alignment horizontal="right" vertical="center"/>
    </xf>
    <xf numFmtId="0" fontId="5" fillId="0" borderId="19" xfId="0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vertical="center"/>
    </xf>
    <xf numFmtId="0" fontId="8" fillId="0" borderId="5" xfId="0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right" vertical="center"/>
    </xf>
    <xf numFmtId="49" fontId="4" fillId="0" borderId="16" xfId="0" applyNumberFormat="1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vertical="center"/>
    </xf>
    <xf numFmtId="0" fontId="23" fillId="0" borderId="0" xfId="0" applyFont="1" applyFill="1" applyAlignment="1">
      <alignment horizontal="right" vertical="center"/>
    </xf>
    <xf numFmtId="0" fontId="23" fillId="0" borderId="10" xfId="0" applyFont="1" applyFill="1" applyBorder="1" applyAlignment="1">
      <alignment horizontal="left" vertical="center"/>
    </xf>
    <xf numFmtId="0" fontId="23" fillId="0" borderId="34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center" vertical="center"/>
    </xf>
    <xf numFmtId="0" fontId="23" fillId="0" borderId="51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3" fillId="0" borderId="32" xfId="0" applyFont="1" applyFill="1" applyBorder="1" applyAlignment="1">
      <alignment horizontal="center" vertical="center"/>
    </xf>
    <xf numFmtId="0" fontId="23" fillId="0" borderId="53" xfId="0" applyFont="1" applyFill="1" applyBorder="1" applyAlignment="1">
      <alignment horizontal="center" vertical="center"/>
    </xf>
    <xf numFmtId="0" fontId="23" fillId="0" borderId="50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right" vertical="center"/>
    </xf>
    <xf numFmtId="0" fontId="23" fillId="0" borderId="11" xfId="0" applyFont="1" applyFill="1" applyBorder="1" applyAlignment="1">
      <alignment horizontal="left" vertical="center"/>
    </xf>
    <xf numFmtId="0" fontId="23" fillId="0" borderId="15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left" vertical="center"/>
    </xf>
    <xf numFmtId="0" fontId="24" fillId="0" borderId="15" xfId="0" applyFont="1" applyFill="1" applyBorder="1" applyAlignment="1">
      <alignment horizontal="center" vertical="center"/>
    </xf>
    <xf numFmtId="0" fontId="23" fillId="0" borderId="46" xfId="0" applyFont="1" applyFill="1" applyBorder="1" applyAlignment="1">
      <alignment horizontal="center" vertical="center"/>
    </xf>
    <xf numFmtId="0" fontId="23" fillId="0" borderId="30" xfId="0" applyFont="1" applyFill="1" applyBorder="1" applyAlignment="1">
      <alignment horizontal="left" vertical="center"/>
    </xf>
    <xf numFmtId="0" fontId="23" fillId="0" borderId="35" xfId="0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left" vertical="center"/>
    </xf>
    <xf numFmtId="0" fontId="23" fillId="0" borderId="28" xfId="0" applyFont="1" applyFill="1" applyBorder="1" applyAlignment="1">
      <alignment vertical="center"/>
    </xf>
    <xf numFmtId="1" fontId="23" fillId="0" borderId="15" xfId="0" applyNumberFormat="1" applyFont="1" applyFill="1" applyBorder="1" applyAlignment="1">
      <alignment horizontal="center" vertical="center"/>
    </xf>
    <xf numFmtId="1" fontId="23" fillId="0" borderId="3" xfId="0" applyNumberFormat="1" applyFont="1" applyFill="1" applyBorder="1" applyAlignment="1">
      <alignment horizontal="left" vertical="center"/>
    </xf>
    <xf numFmtId="1" fontId="23" fillId="0" borderId="26" xfId="0" applyNumberFormat="1" applyFont="1" applyFill="1" applyBorder="1" applyAlignment="1">
      <alignment horizontal="left" vertical="center"/>
    </xf>
    <xf numFmtId="1" fontId="23" fillId="0" borderId="3" xfId="0" applyNumberFormat="1" applyFont="1" applyFill="1" applyBorder="1" applyAlignment="1">
      <alignment horizontal="center" vertical="center"/>
    </xf>
    <xf numFmtId="1" fontId="23" fillId="0" borderId="4" xfId="0" applyNumberFormat="1" applyFont="1" applyFill="1" applyBorder="1" applyAlignment="1">
      <alignment horizontal="center" vertical="center"/>
    </xf>
    <xf numFmtId="1" fontId="23" fillId="0" borderId="22" xfId="0" applyNumberFormat="1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vertical="center"/>
    </xf>
    <xf numFmtId="0" fontId="23" fillId="0" borderId="10" xfId="0" applyFont="1" applyFill="1" applyBorder="1" applyAlignment="1" applyProtection="1">
      <alignment horizontal="left" vertical="center"/>
      <protection locked="0"/>
    </xf>
    <xf numFmtId="1" fontId="23" fillId="0" borderId="14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Alignment="1">
      <alignment horizontal="left" vertical="center"/>
    </xf>
    <xf numFmtId="1" fontId="23" fillId="0" borderId="2" xfId="0" applyNumberFormat="1" applyFont="1" applyFill="1" applyBorder="1" applyAlignment="1">
      <alignment horizontal="left" vertical="center"/>
    </xf>
    <xf numFmtId="1" fontId="23" fillId="0" borderId="0" xfId="0" applyNumberFormat="1" applyFont="1" applyFill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23" fillId="0" borderId="51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23" fillId="0" borderId="47" xfId="0" applyFont="1" applyFill="1" applyBorder="1" applyAlignment="1">
      <alignment horizontal="right" vertical="center"/>
    </xf>
    <xf numFmtId="0" fontId="23" fillId="0" borderId="30" xfId="0" applyFont="1" applyFill="1" applyBorder="1" applyAlignment="1">
      <alignment horizontal="right" vertical="center"/>
    </xf>
    <xf numFmtId="0" fontId="23" fillId="0" borderId="3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43" xfId="0" applyFont="1" applyFill="1" applyBorder="1" applyAlignment="1">
      <alignment vertical="center"/>
    </xf>
    <xf numFmtId="0" fontId="1" fillId="0" borderId="43" xfId="0" applyFont="1" applyFill="1" applyBorder="1" applyAlignment="1">
      <alignment horizontal="left" vertical="center"/>
    </xf>
    <xf numFmtId="0" fontId="23" fillId="0" borderId="43" xfId="0" applyFont="1" applyFill="1" applyBorder="1" applyAlignment="1">
      <alignment horizontal="right" vertical="center"/>
    </xf>
    <xf numFmtId="49" fontId="23" fillId="0" borderId="43" xfId="0" applyNumberFormat="1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left" vertical="center"/>
    </xf>
    <xf numFmtId="0" fontId="23" fillId="0" borderId="43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vertical="center"/>
    </xf>
    <xf numFmtId="20" fontId="23" fillId="0" borderId="21" xfId="0" applyNumberFormat="1" applyFont="1" applyFill="1" applyBorder="1" applyAlignment="1">
      <alignment horizontal="center" vertical="center"/>
    </xf>
    <xf numFmtId="20" fontId="23" fillId="0" borderId="22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49" fontId="23" fillId="0" borderId="0" xfId="0" applyNumberFormat="1" applyFont="1" applyFill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right" vertical="center"/>
    </xf>
    <xf numFmtId="0" fontId="11" fillId="0" borderId="2" xfId="0" applyFont="1" applyFill="1" applyBorder="1" applyAlignment="1">
      <alignment horizontal="center" vertical="center"/>
    </xf>
    <xf numFmtId="49" fontId="12" fillId="0" borderId="17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/>
    </xf>
    <xf numFmtId="0" fontId="11" fillId="0" borderId="60" xfId="0" applyFont="1" applyFill="1" applyBorder="1" applyAlignment="1">
      <alignment horizontal="center" vertical="center"/>
    </xf>
    <xf numFmtId="0" fontId="24" fillId="0" borderId="25" xfId="0" applyFont="1" applyFill="1" applyBorder="1" applyAlignment="1">
      <alignment horizontal="center" vertical="center"/>
    </xf>
    <xf numFmtId="0" fontId="24" fillId="0" borderId="31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/>
    </xf>
    <xf numFmtId="49" fontId="23" fillId="3" borderId="17" xfId="0" applyNumberFormat="1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left" vertical="center"/>
    </xf>
    <xf numFmtId="0" fontId="23" fillId="3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horizontal="left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3" fillId="3" borderId="51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3" borderId="3" xfId="0" applyFont="1" applyFill="1" applyBorder="1" applyAlignment="1">
      <alignment vertical="center"/>
    </xf>
    <xf numFmtId="49" fontId="23" fillId="3" borderId="18" xfId="0" applyNumberFormat="1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left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left" vertical="center"/>
    </xf>
    <xf numFmtId="0" fontId="23" fillId="3" borderId="15" xfId="0" applyFont="1" applyFill="1" applyBorder="1" applyAlignment="1">
      <alignment horizontal="center" vertical="center"/>
    </xf>
    <xf numFmtId="0" fontId="23" fillId="3" borderId="26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3" fillId="3" borderId="46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right" vertical="center"/>
    </xf>
    <xf numFmtId="0" fontId="11" fillId="3" borderId="28" xfId="0" applyFont="1" applyFill="1" applyBorder="1" applyAlignment="1">
      <alignment vertical="center"/>
    </xf>
    <xf numFmtId="49" fontId="23" fillId="3" borderId="29" xfId="0" applyNumberFormat="1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left" vertical="center"/>
    </xf>
    <xf numFmtId="0" fontId="23" fillId="3" borderId="47" xfId="0" applyFont="1" applyFill="1" applyBorder="1" applyAlignment="1">
      <alignment horizontal="center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center" vertical="center"/>
    </xf>
    <xf numFmtId="0" fontId="23" fillId="3" borderId="33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center" vertical="center"/>
    </xf>
    <xf numFmtId="0" fontId="23" fillId="3" borderId="49" xfId="0" applyFont="1" applyFill="1" applyBorder="1" applyAlignment="1">
      <alignment horizontal="center" vertical="center"/>
    </xf>
    <xf numFmtId="0" fontId="23" fillId="3" borderId="28" xfId="0" applyFont="1" applyFill="1" applyBorder="1" applyAlignment="1">
      <alignment vertical="center"/>
    </xf>
    <xf numFmtId="0" fontId="23" fillId="3" borderId="42" xfId="0" applyFont="1" applyFill="1" applyBorder="1" applyAlignment="1">
      <alignment horizontal="center" vertical="center"/>
    </xf>
    <xf numFmtId="0" fontId="24" fillId="3" borderId="35" xfId="0" applyFont="1" applyFill="1" applyBorder="1" applyAlignment="1">
      <alignment horizontal="center" vertical="center"/>
    </xf>
    <xf numFmtId="0" fontId="23" fillId="3" borderId="52" xfId="0" applyFont="1" applyFill="1" applyBorder="1" applyAlignment="1">
      <alignment horizontal="center" vertical="center"/>
    </xf>
    <xf numFmtId="0" fontId="23" fillId="3" borderId="27" xfId="0" applyFont="1" applyFill="1" applyBorder="1" applyAlignment="1">
      <alignment horizontal="left" vertical="center"/>
    </xf>
    <xf numFmtId="1" fontId="23" fillId="3" borderId="15" xfId="0" applyNumberFormat="1" applyFont="1" applyFill="1" applyBorder="1" applyAlignment="1">
      <alignment horizontal="center" vertical="center"/>
    </xf>
    <xf numFmtId="1" fontId="23" fillId="3" borderId="3" xfId="0" applyNumberFormat="1" applyFont="1" applyFill="1" applyBorder="1" applyAlignment="1">
      <alignment horizontal="left" vertical="center"/>
    </xf>
    <xf numFmtId="1" fontId="23" fillId="3" borderId="26" xfId="0" applyNumberFormat="1" applyFont="1" applyFill="1" applyBorder="1" applyAlignment="1">
      <alignment horizontal="left" vertical="center"/>
    </xf>
    <xf numFmtId="1" fontId="23" fillId="3" borderId="3" xfId="0" applyNumberFormat="1" applyFont="1" applyFill="1" applyBorder="1" applyAlignment="1">
      <alignment horizontal="center" vertical="center"/>
    </xf>
    <xf numFmtId="1" fontId="23" fillId="3" borderId="4" xfId="0" applyNumberFormat="1" applyFont="1" applyFill="1" applyBorder="1" applyAlignment="1">
      <alignment horizontal="center" vertical="center"/>
    </xf>
    <xf numFmtId="1" fontId="23" fillId="3" borderId="22" xfId="0" applyNumberFormat="1" applyFont="1" applyFill="1" applyBorder="1" applyAlignment="1">
      <alignment horizontal="center" vertical="center"/>
    </xf>
    <xf numFmtId="0" fontId="23" fillId="3" borderId="26" xfId="0" applyFont="1" applyFill="1" applyBorder="1" applyAlignment="1">
      <alignment vertical="center"/>
    </xf>
    <xf numFmtId="1" fontId="23" fillId="3" borderId="14" xfId="0" applyNumberFormat="1" applyFont="1" applyFill="1" applyBorder="1" applyAlignment="1">
      <alignment horizontal="center" vertical="center"/>
    </xf>
    <xf numFmtId="1" fontId="23" fillId="3" borderId="0" xfId="0" applyNumberFormat="1" applyFont="1" applyFill="1" applyAlignment="1">
      <alignment horizontal="left" vertical="center"/>
    </xf>
    <xf numFmtId="1" fontId="23" fillId="3" borderId="2" xfId="0" applyNumberFormat="1" applyFont="1" applyFill="1" applyBorder="1" applyAlignment="1">
      <alignment horizontal="left" vertical="center"/>
    </xf>
    <xf numFmtId="1" fontId="23" fillId="3" borderId="0" xfId="0" applyNumberFormat="1" applyFont="1" applyFill="1" applyAlignment="1">
      <alignment horizontal="center" vertical="center"/>
    </xf>
    <xf numFmtId="1" fontId="23" fillId="3" borderId="1" xfId="0" applyNumberFormat="1" applyFont="1" applyFill="1" applyBorder="1" applyAlignment="1">
      <alignment horizontal="center" vertical="center"/>
    </xf>
    <xf numFmtId="1" fontId="23" fillId="3" borderId="21" xfId="0" applyNumberFormat="1" applyFont="1" applyFill="1" applyBorder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23" fillId="3" borderId="8" xfId="0" applyFont="1" applyFill="1" applyBorder="1" applyAlignment="1">
      <alignment vertical="center"/>
    </xf>
    <xf numFmtId="0" fontId="23" fillId="3" borderId="1" xfId="0" applyFont="1" applyFill="1" applyBorder="1" applyAlignment="1">
      <alignment vertical="center"/>
    </xf>
    <xf numFmtId="0" fontId="23" fillId="3" borderId="2" xfId="0" applyFont="1" applyFill="1" applyBorder="1" applyAlignment="1">
      <alignment vertical="center"/>
    </xf>
    <xf numFmtId="0" fontId="23" fillId="3" borderId="11" xfId="0" applyFont="1" applyFill="1" applyBorder="1" applyAlignment="1">
      <alignment vertical="center"/>
    </xf>
    <xf numFmtId="0" fontId="23" fillId="3" borderId="15" xfId="0" applyFont="1" applyFill="1" applyBorder="1" applyAlignment="1">
      <alignment vertical="center"/>
    </xf>
    <xf numFmtId="0" fontId="23" fillId="3" borderId="9" xfId="0" applyFont="1" applyFill="1" applyBorder="1" applyAlignment="1">
      <alignment vertical="center"/>
    </xf>
    <xf numFmtId="0" fontId="23" fillId="3" borderId="4" xfId="0" applyFont="1" applyFill="1" applyBorder="1" applyAlignment="1">
      <alignment vertical="center"/>
    </xf>
    <xf numFmtId="0" fontId="23" fillId="3" borderId="4" xfId="0" applyFont="1" applyFill="1" applyBorder="1" applyAlignment="1">
      <alignment horizontal="right" vertical="center"/>
    </xf>
    <xf numFmtId="0" fontId="12" fillId="3" borderId="0" xfId="0" applyFont="1" applyFill="1" applyBorder="1" applyAlignment="1">
      <alignment vertical="center"/>
    </xf>
    <xf numFmtId="0" fontId="23" fillId="3" borderId="0" xfId="0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vertical="center"/>
    </xf>
    <xf numFmtId="0" fontId="23" fillId="3" borderId="0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center" vertical="center"/>
    </xf>
    <xf numFmtId="49" fontId="23" fillId="3" borderId="8" xfId="0" applyNumberFormat="1" applyFont="1" applyFill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49" fontId="23" fillId="3" borderId="0" xfId="0" applyNumberFormat="1" applyFont="1" applyFill="1" applyAlignment="1">
      <alignment horizontal="left" vertical="center"/>
    </xf>
    <xf numFmtId="49" fontId="23" fillId="3" borderId="10" xfId="0" applyNumberFormat="1" applyFont="1" applyFill="1" applyBorder="1" applyAlignment="1">
      <alignment horizontal="center" vertical="center"/>
    </xf>
    <xf numFmtId="49" fontId="23" fillId="3" borderId="0" xfId="0" applyNumberFormat="1" applyFont="1" applyFill="1" applyAlignment="1">
      <alignment vertical="center"/>
    </xf>
    <xf numFmtId="49" fontId="23" fillId="3" borderId="10" xfId="0" applyNumberFormat="1" applyFont="1" applyFill="1" applyBorder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49" fontId="23" fillId="3" borderId="22" xfId="0" applyNumberFormat="1" applyFont="1" applyFill="1" applyBorder="1" applyAlignment="1">
      <alignment horizontal="center" vertical="center"/>
    </xf>
    <xf numFmtId="49" fontId="23" fillId="3" borderId="9" xfId="0" applyNumberFormat="1" applyFont="1" applyFill="1" applyBorder="1" applyAlignment="1">
      <alignment horizontal="center" vertical="center"/>
    </xf>
    <xf numFmtId="49" fontId="23" fillId="3" borderId="4" xfId="0" applyNumberFormat="1" applyFont="1" applyFill="1" applyBorder="1" applyAlignment="1">
      <alignment horizontal="center" vertical="center"/>
    </xf>
    <xf numFmtId="49" fontId="23" fillId="3" borderId="3" xfId="0" applyNumberFormat="1" applyFont="1" applyFill="1" applyBorder="1" applyAlignment="1">
      <alignment horizontal="left" vertical="center"/>
    </xf>
    <xf numFmtId="49" fontId="23" fillId="3" borderId="11" xfId="0" applyNumberFormat="1" applyFont="1" applyFill="1" applyBorder="1" applyAlignment="1">
      <alignment horizontal="center" vertical="center"/>
    </xf>
    <xf numFmtId="49" fontId="23" fillId="3" borderId="3" xfId="0" applyNumberFormat="1" applyFont="1" applyFill="1" applyBorder="1" applyAlignment="1">
      <alignment vertical="center"/>
    </xf>
    <xf numFmtId="49" fontId="23" fillId="3" borderId="11" xfId="0" applyNumberFormat="1" applyFont="1" applyFill="1" applyBorder="1" applyAlignment="1">
      <alignment horizontal="right" vertical="center"/>
    </xf>
    <xf numFmtId="0" fontId="24" fillId="3" borderId="42" xfId="0" applyFont="1" applyFill="1" applyBorder="1" applyAlignment="1">
      <alignment horizontal="center" vertical="center"/>
    </xf>
    <xf numFmtId="0" fontId="24" fillId="3" borderId="8" xfId="0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49" fontId="23" fillId="3" borderId="45" xfId="0" applyNumberFormat="1" applyFont="1" applyFill="1" applyBorder="1" applyAlignment="1">
      <alignment horizontal="left" vertical="center"/>
    </xf>
    <xf numFmtId="49" fontId="23" fillId="3" borderId="45" xfId="0" applyNumberFormat="1" applyFont="1" applyFill="1" applyBorder="1" applyAlignment="1">
      <alignment vertical="center"/>
    </xf>
    <xf numFmtId="49" fontId="23" fillId="3" borderId="45" xfId="0" applyNumberFormat="1" applyFont="1" applyFill="1" applyBorder="1" applyAlignment="1">
      <alignment horizontal="right" vertical="center"/>
    </xf>
    <xf numFmtId="0" fontId="11" fillId="3" borderId="45" xfId="0" applyFont="1" applyFill="1" applyBorder="1" applyAlignment="1">
      <alignment horizontal="right" vertical="center"/>
    </xf>
    <xf numFmtId="0" fontId="24" fillId="0" borderId="25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24" fillId="3" borderId="51" xfId="0" applyFont="1" applyFill="1" applyBorder="1" applyAlignment="1">
      <alignment vertical="center"/>
    </xf>
    <xf numFmtId="49" fontId="23" fillId="3" borderId="31" xfId="0" applyNumberFormat="1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right" vertical="center" wrapText="1"/>
    </xf>
    <xf numFmtId="49" fontId="23" fillId="3" borderId="25" xfId="0" applyNumberFormat="1" applyFont="1" applyFill="1" applyBorder="1" applyAlignment="1">
      <alignment horizontal="center" vertical="center"/>
    </xf>
    <xf numFmtId="0" fontId="23" fillId="3" borderId="0" xfId="0" applyFont="1" applyFill="1" applyAlignment="1">
      <alignment horizontal="right" vertical="center" wrapText="1"/>
    </xf>
    <xf numFmtId="0" fontId="23" fillId="3" borderId="3" xfId="0" applyFont="1" applyFill="1" applyBorder="1" applyAlignment="1">
      <alignment horizontal="right" vertical="center" wrapText="1"/>
    </xf>
    <xf numFmtId="0" fontId="23" fillId="3" borderId="31" xfId="0" applyFont="1" applyFill="1" applyBorder="1" applyAlignment="1">
      <alignment horizontal="right" vertical="center"/>
    </xf>
    <xf numFmtId="0" fontId="25" fillId="3" borderId="28" xfId="0" applyFont="1" applyFill="1" applyBorder="1" applyAlignment="1">
      <alignment horizontal="right" vertical="center" wrapText="1"/>
    </xf>
    <xf numFmtId="0" fontId="23" fillId="3" borderId="25" xfId="0" applyFont="1" applyFill="1" applyBorder="1" applyAlignment="1">
      <alignment horizontal="right" vertical="center"/>
    </xf>
    <xf numFmtId="0" fontId="25" fillId="3" borderId="0" xfId="0" applyFont="1" applyFill="1" applyAlignment="1">
      <alignment horizontal="right" vertical="center" wrapText="1"/>
    </xf>
    <xf numFmtId="0" fontId="25" fillId="3" borderId="3" xfId="0" applyFont="1" applyFill="1" applyBorder="1" applyAlignment="1">
      <alignment horizontal="right" vertical="center" wrapText="1"/>
    </xf>
    <xf numFmtId="0" fontId="23" fillId="3" borderId="47" xfId="0" applyFont="1" applyFill="1" applyBorder="1" applyAlignment="1">
      <alignment horizontal="right" vertical="center"/>
    </xf>
    <xf numFmtId="0" fontId="7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27" fillId="4" borderId="0" xfId="0" applyFont="1" applyFill="1" applyAlignment="1">
      <alignment horizontal="right" vertical="center"/>
    </xf>
    <xf numFmtId="0" fontId="8" fillId="4" borderId="0" xfId="0" applyFont="1" applyFill="1" applyAlignment="1">
      <alignment vertical="center"/>
    </xf>
    <xf numFmtId="0" fontId="41" fillId="4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28" fillId="3" borderId="0" xfId="0" applyFont="1" applyFill="1" applyAlignment="1">
      <alignment vertical="center"/>
    </xf>
    <xf numFmtId="49" fontId="27" fillId="3" borderId="0" xfId="0" applyNumberFormat="1" applyFont="1" applyFill="1" applyAlignment="1">
      <alignment horizontal="right" vertical="center"/>
    </xf>
    <xf numFmtId="0" fontId="8" fillId="3" borderId="0" xfId="0" applyFont="1" applyFill="1" applyAlignment="1">
      <alignment vertical="center"/>
    </xf>
    <xf numFmtId="0" fontId="41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393700</xdr:colOff>
      <xdr:row>0</xdr:row>
      <xdr:rowOff>69850</xdr:rowOff>
    </xdr:from>
    <xdr:to>
      <xdr:col>11</xdr:col>
      <xdr:colOff>273050</xdr:colOff>
      <xdr:row>4</xdr:row>
      <xdr:rowOff>406400</xdr:rowOff>
    </xdr:to>
    <xdr:pic>
      <xdr:nvPicPr>
        <xdr:cNvPr id="2391" name="Picture 7" descr="2008 IAU_Logo_Colour_WB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69850"/>
          <a:ext cx="1885950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107950</xdr:colOff>
      <xdr:row>5</xdr:row>
      <xdr:rowOff>0</xdr:rowOff>
    </xdr:from>
    <xdr:to>
      <xdr:col>12</xdr:col>
      <xdr:colOff>1136650</xdr:colOff>
      <xdr:row>20</xdr:row>
      <xdr:rowOff>12700</xdr:rowOff>
    </xdr:to>
    <xdr:pic>
      <xdr:nvPicPr>
        <xdr:cNvPr id="1361" name="Picture 1">
          <a:extLst>
            <a:ext uri="{FF2B5EF4-FFF2-40B4-BE49-F238E27FC236}">
              <a16:creationId xmlns:a16="http://schemas.microsoft.com/office/drawing/2014/main" id="{00000000-0008-0000-0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1930400"/>
          <a:ext cx="5124450" cy="344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16"/>
  <sheetViews>
    <sheetView tabSelected="1" zoomScale="75" zoomScaleNormal="98" workbookViewId="0">
      <selection activeCell="C6" sqref="C6"/>
    </sheetView>
  </sheetViews>
  <sheetFormatPr defaultColWidth="5.7109375" defaultRowHeight="18" customHeight="1" x14ac:dyDescent="0.2"/>
  <cols>
    <col min="1" max="1" width="5.7109375" style="1"/>
    <col min="2" max="2" width="10.28515625" style="1" customWidth="1"/>
    <col min="3" max="3" width="5.5703125" style="1" customWidth="1"/>
    <col min="4" max="4" width="8.28515625" style="1" bestFit="1" customWidth="1"/>
    <col min="5" max="5" width="1.7109375" style="1" customWidth="1"/>
    <col min="6" max="7" width="5.85546875" style="1" customWidth="1"/>
    <col min="8" max="13" width="5.7109375" style="1"/>
    <col min="14" max="14" width="5.42578125" style="1" customWidth="1"/>
    <col min="15" max="15" width="5.7109375" style="1"/>
    <col min="16" max="16" width="8.5703125" style="113" bestFit="1" customWidth="1"/>
    <col min="17" max="17" width="8.28515625" style="1" bestFit="1" customWidth="1"/>
    <col min="18" max="18" width="5.7109375" style="1"/>
    <col min="19" max="19" width="7.85546875" style="1" customWidth="1"/>
    <col min="20" max="20" width="5.7109375" style="1" customWidth="1"/>
    <col min="21" max="21" width="5.7109375" style="24" customWidth="1"/>
    <col min="22" max="26" width="5.7109375" style="1"/>
    <col min="28" max="16384" width="5.7109375" style="1"/>
  </cols>
  <sheetData>
    <row r="1" spans="1:22" s="151" customFormat="1" ht="33" customHeight="1" x14ac:dyDescent="0.2">
      <c r="A1" s="161"/>
      <c r="B1" s="166" t="s">
        <v>1438</v>
      </c>
      <c r="H1" s="163"/>
      <c r="I1" s="152"/>
      <c r="P1" s="113"/>
      <c r="U1" s="156"/>
    </row>
    <row r="2" spans="1:22" s="4" customFormat="1" ht="4.5" customHeight="1" x14ac:dyDescent="0.2">
      <c r="A2" s="162"/>
      <c r="B2" s="162"/>
      <c r="P2" s="303"/>
      <c r="U2" s="26"/>
    </row>
    <row r="3" spans="1:22" s="152" customFormat="1" ht="33" customHeight="1" x14ac:dyDescent="0.2">
      <c r="A3" s="161"/>
      <c r="B3" s="166" t="s">
        <v>570</v>
      </c>
      <c r="H3" s="163"/>
      <c r="P3" s="303"/>
      <c r="U3" s="157"/>
    </row>
    <row r="4" spans="1:22" s="4" customFormat="1" ht="4.5" customHeight="1" x14ac:dyDescent="0.2">
      <c r="A4" s="162"/>
      <c r="B4" s="162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303"/>
      <c r="Q4" s="65"/>
      <c r="R4" s="65"/>
      <c r="T4" s="65"/>
      <c r="U4" s="158"/>
      <c r="V4" s="65"/>
    </row>
    <row r="5" spans="1:22" s="152" customFormat="1" ht="33" customHeight="1" x14ac:dyDescent="0.2">
      <c r="A5" s="161"/>
      <c r="B5" s="166" t="s">
        <v>571</v>
      </c>
      <c r="H5" s="163"/>
      <c r="P5" s="303"/>
      <c r="U5" s="157"/>
    </row>
    <row r="6" spans="1:22" s="4" customFormat="1" ht="18" customHeight="1" x14ac:dyDescent="0.2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303"/>
      <c r="Q6" s="65"/>
      <c r="R6" s="65"/>
      <c r="T6" s="65"/>
      <c r="U6" s="158"/>
      <c r="V6" s="65"/>
    </row>
    <row r="7" spans="1:22" s="4" customFormat="1" ht="26.45" customHeight="1" x14ac:dyDescent="0.4">
      <c r="A7" s="65"/>
      <c r="B7" s="308" t="s">
        <v>1371</v>
      </c>
      <c r="C7" s="65"/>
      <c r="D7" s="65"/>
      <c r="E7" s="65"/>
      <c r="F7" s="65"/>
      <c r="G7" s="65"/>
      <c r="H7" s="65"/>
      <c r="I7" s="65"/>
      <c r="J7" s="65"/>
      <c r="K7" s="65"/>
      <c r="M7" s="65"/>
      <c r="N7" s="65"/>
      <c r="O7" s="65"/>
      <c r="P7" s="303"/>
      <c r="Q7" s="65"/>
      <c r="R7" s="65"/>
      <c r="T7" s="65"/>
      <c r="U7" s="158"/>
      <c r="V7" s="65"/>
    </row>
    <row r="8" spans="1:22" s="4" customFormat="1" ht="36" customHeight="1" x14ac:dyDescent="0.2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303"/>
      <c r="Q8" s="65"/>
      <c r="R8" s="65"/>
      <c r="S8" s="309" t="s">
        <v>1372</v>
      </c>
      <c r="T8" s="65"/>
      <c r="U8" s="158"/>
      <c r="V8" s="65"/>
    </row>
    <row r="9" spans="1:22" s="64" customFormat="1" ht="23.25" x14ac:dyDescent="0.2">
      <c r="B9" s="847"/>
      <c r="C9" s="848"/>
      <c r="D9" s="849" t="s">
        <v>477</v>
      </c>
      <c r="E9" s="266"/>
      <c r="F9" s="848" t="s">
        <v>479</v>
      </c>
      <c r="G9" s="848"/>
      <c r="H9" s="848"/>
      <c r="I9" s="848"/>
      <c r="J9" s="848"/>
      <c r="K9" s="848"/>
      <c r="L9" s="848"/>
      <c r="M9" s="266"/>
      <c r="N9" s="266"/>
      <c r="O9" s="304" t="s">
        <v>1373</v>
      </c>
      <c r="P9" s="269">
        <v>1979</v>
      </c>
      <c r="Q9" s="266"/>
      <c r="R9" s="267"/>
      <c r="S9" s="851">
        <v>3</v>
      </c>
    </row>
    <row r="10" spans="1:22" s="4" customFormat="1" ht="5.0999999999999996" customHeight="1" x14ac:dyDescent="0.2">
      <c r="A10" s="65"/>
      <c r="B10" s="66"/>
      <c r="C10" s="66"/>
      <c r="D10" s="66"/>
      <c r="E10" s="66"/>
      <c r="F10" s="850"/>
      <c r="G10" s="850"/>
      <c r="H10" s="850"/>
      <c r="I10" s="850"/>
      <c r="J10" s="850"/>
      <c r="K10" s="850"/>
      <c r="L10" s="850"/>
      <c r="M10" s="66"/>
      <c r="N10" s="66"/>
      <c r="O10" s="66"/>
      <c r="P10" s="269"/>
      <c r="Q10" s="66"/>
      <c r="R10" s="66"/>
      <c r="S10" s="851"/>
      <c r="V10" s="65"/>
    </row>
    <row r="11" spans="1:22" s="64" customFormat="1" ht="18" customHeight="1" x14ac:dyDescent="0.2">
      <c r="B11" s="266"/>
      <c r="C11" s="268"/>
      <c r="D11" s="266"/>
      <c r="E11" s="266"/>
      <c r="F11" s="848" t="s">
        <v>481</v>
      </c>
      <c r="G11" s="848"/>
      <c r="H11" s="848"/>
      <c r="I11" s="848"/>
      <c r="J11" s="848"/>
      <c r="K11" s="848"/>
      <c r="L11" s="848"/>
      <c r="M11" s="266"/>
      <c r="N11" s="266"/>
      <c r="O11" s="304" t="s">
        <v>1373</v>
      </c>
      <c r="P11" s="269">
        <v>1957</v>
      </c>
      <c r="Q11" s="266"/>
      <c r="R11" s="267"/>
      <c r="S11" s="851">
        <v>4</v>
      </c>
    </row>
    <row r="12" spans="1:22" s="4" customFormat="1" ht="3.95" customHeight="1" x14ac:dyDescent="0.2">
      <c r="A12" s="65"/>
      <c r="B12" s="1"/>
      <c r="C12" s="269"/>
      <c r="D12" s="66"/>
      <c r="E12" s="66"/>
      <c r="F12" s="850"/>
      <c r="G12" s="466"/>
      <c r="H12" s="850"/>
      <c r="I12" s="850"/>
      <c r="J12" s="850"/>
      <c r="K12" s="850"/>
      <c r="L12" s="850"/>
      <c r="M12" s="66"/>
      <c r="N12" s="66"/>
      <c r="O12" s="66"/>
      <c r="P12" s="269"/>
      <c r="Q12" s="66"/>
      <c r="R12" s="66"/>
      <c r="S12" s="310"/>
      <c r="V12" s="65"/>
    </row>
    <row r="13" spans="1:22" s="64" customFormat="1" ht="18" customHeight="1" x14ac:dyDescent="0.2">
      <c r="B13" s="266"/>
      <c r="C13" s="270"/>
      <c r="D13" s="266"/>
      <c r="E13" s="266"/>
      <c r="F13" s="848" t="s">
        <v>1349</v>
      </c>
      <c r="G13" s="848"/>
      <c r="H13" s="848"/>
      <c r="I13" s="848"/>
      <c r="J13" s="848"/>
      <c r="K13" s="848"/>
      <c r="L13" s="848"/>
      <c r="M13" s="266"/>
      <c r="N13" s="266"/>
      <c r="O13" s="304" t="s">
        <v>1373</v>
      </c>
      <c r="P13" s="269" t="s">
        <v>1374</v>
      </c>
      <c r="Q13" s="266"/>
      <c r="R13" s="267"/>
      <c r="S13" s="851">
        <v>5</v>
      </c>
    </row>
    <row r="14" spans="1:22" s="4" customFormat="1" ht="3.95" customHeight="1" x14ac:dyDescent="0.2">
      <c r="A14" s="65"/>
      <c r="B14" s="1"/>
      <c r="C14" s="271"/>
      <c r="D14" s="66"/>
      <c r="E14" s="66"/>
      <c r="F14" s="850"/>
      <c r="G14" s="466"/>
      <c r="H14" s="850"/>
      <c r="I14" s="850"/>
      <c r="J14" s="850"/>
      <c r="K14" s="850"/>
      <c r="L14" s="850"/>
      <c r="M14" s="66"/>
      <c r="N14" s="66"/>
      <c r="O14" s="66"/>
      <c r="P14" s="269"/>
      <c r="Q14" s="66"/>
      <c r="R14" s="66"/>
      <c r="S14" s="310"/>
      <c r="V14" s="65"/>
    </row>
    <row r="15" spans="1:22" s="64" customFormat="1" ht="18" customHeight="1" x14ac:dyDescent="0.2">
      <c r="B15" s="266"/>
      <c r="C15" s="270"/>
      <c r="D15" s="266"/>
      <c r="E15" s="266"/>
      <c r="F15" s="848" t="s">
        <v>1350</v>
      </c>
      <c r="G15" s="848"/>
      <c r="H15" s="848"/>
      <c r="I15" s="848"/>
      <c r="J15" s="848"/>
      <c r="K15" s="848"/>
      <c r="L15" s="848"/>
      <c r="M15" s="266"/>
      <c r="N15" s="266"/>
      <c r="O15" s="304" t="s">
        <v>1373</v>
      </c>
      <c r="P15" s="269">
        <v>1989</v>
      </c>
      <c r="Q15" s="266"/>
      <c r="R15" s="267"/>
      <c r="S15" s="851">
        <v>6</v>
      </c>
    </row>
    <row r="16" spans="1:22" s="4" customFormat="1" ht="3.95" customHeight="1" x14ac:dyDescent="0.2">
      <c r="A16" s="65"/>
      <c r="B16" s="1"/>
      <c r="C16" s="271"/>
      <c r="D16" s="66"/>
      <c r="E16" s="66"/>
      <c r="F16" s="850"/>
      <c r="G16" s="466"/>
      <c r="H16" s="850"/>
      <c r="I16" s="850"/>
      <c r="J16" s="850"/>
      <c r="K16" s="850"/>
      <c r="L16" s="850"/>
      <c r="M16" s="66"/>
      <c r="N16" s="66"/>
      <c r="O16" s="66"/>
      <c r="P16" s="269"/>
      <c r="Q16" s="66"/>
      <c r="R16" s="66"/>
      <c r="S16" s="310"/>
      <c r="V16" s="65"/>
    </row>
    <row r="17" spans="1:22" s="64" customFormat="1" ht="18" customHeight="1" x14ac:dyDescent="0.2">
      <c r="B17" s="266"/>
      <c r="C17" s="270"/>
      <c r="D17" s="266"/>
      <c r="E17" s="266"/>
      <c r="F17" s="848" t="s">
        <v>1351</v>
      </c>
      <c r="G17" s="848"/>
      <c r="H17" s="848"/>
      <c r="I17" s="848"/>
      <c r="J17" s="848"/>
      <c r="K17" s="848"/>
      <c r="L17" s="848"/>
      <c r="M17" s="266"/>
      <c r="N17" s="266"/>
      <c r="O17" s="304" t="s">
        <v>1373</v>
      </c>
      <c r="P17" s="269">
        <v>1951</v>
      </c>
      <c r="Q17" s="266"/>
      <c r="R17" s="267"/>
      <c r="S17" s="851">
        <v>7</v>
      </c>
    </row>
    <row r="18" spans="1:22" s="4" customFormat="1" ht="3.95" customHeight="1" x14ac:dyDescent="0.2">
      <c r="A18" s="65"/>
      <c r="B18" s="1"/>
      <c r="C18" s="271"/>
      <c r="D18" s="66"/>
      <c r="E18" s="66"/>
      <c r="F18" s="850"/>
      <c r="G18" s="466"/>
      <c r="H18" s="850"/>
      <c r="I18" s="850"/>
      <c r="J18" s="850"/>
      <c r="K18" s="850"/>
      <c r="L18" s="850"/>
      <c r="M18" s="66"/>
      <c r="N18" s="66"/>
      <c r="O18" s="66"/>
      <c r="P18" s="269"/>
      <c r="Q18" s="66"/>
      <c r="R18" s="66"/>
      <c r="S18" s="310"/>
      <c r="V18" s="65"/>
    </row>
    <row r="19" spans="1:22" s="64" customFormat="1" ht="18" customHeight="1" x14ac:dyDescent="0.2">
      <c r="B19" s="266"/>
      <c r="C19" s="270"/>
      <c r="D19" s="266"/>
      <c r="E19" s="266"/>
      <c r="F19" s="848" t="s">
        <v>543</v>
      </c>
      <c r="G19" s="848"/>
      <c r="H19" s="848"/>
      <c r="I19" s="848"/>
      <c r="J19" s="848"/>
      <c r="K19" s="848"/>
      <c r="L19" s="848"/>
      <c r="M19" s="266"/>
      <c r="N19" s="266"/>
      <c r="O19" s="304"/>
      <c r="P19" s="269">
        <v>1997</v>
      </c>
      <c r="Q19" s="266"/>
      <c r="R19" s="267"/>
      <c r="S19" s="851">
        <v>8</v>
      </c>
    </row>
    <row r="20" spans="1:22" s="64" customFormat="1" ht="3.75" customHeight="1" x14ac:dyDescent="0.2">
      <c r="B20" s="266"/>
      <c r="C20" s="270"/>
      <c r="D20" s="266"/>
      <c r="E20" s="266"/>
      <c r="F20" s="848"/>
      <c r="G20" s="848"/>
      <c r="H20" s="848"/>
      <c r="I20" s="848"/>
      <c r="J20" s="848"/>
      <c r="K20" s="848"/>
      <c r="L20" s="848"/>
      <c r="M20" s="266"/>
      <c r="N20" s="266"/>
      <c r="O20" s="266"/>
      <c r="P20" s="269"/>
      <c r="Q20" s="266"/>
      <c r="R20" s="267"/>
      <c r="S20" s="310"/>
    </row>
    <row r="21" spans="1:22" s="4" customFormat="1" ht="18" customHeight="1" x14ac:dyDescent="0.2">
      <c r="A21" s="65"/>
      <c r="B21" s="272"/>
      <c r="C21" s="66"/>
      <c r="D21" s="66"/>
      <c r="E21" s="66"/>
      <c r="F21" s="848" t="s">
        <v>1348</v>
      </c>
      <c r="G21" s="466"/>
      <c r="H21" s="850"/>
      <c r="I21" s="850"/>
      <c r="J21" s="850"/>
      <c r="K21" s="850"/>
      <c r="L21" s="850"/>
      <c r="M21" s="66"/>
      <c r="N21" s="66"/>
      <c r="O21" s="304" t="s">
        <v>1373</v>
      </c>
      <c r="P21" s="269">
        <v>2019</v>
      </c>
      <c r="Q21" s="66"/>
      <c r="R21" s="66"/>
      <c r="S21" s="851">
        <v>9</v>
      </c>
      <c r="V21" s="65"/>
    </row>
    <row r="22" spans="1:22" s="64" customFormat="1" ht="20.25" x14ac:dyDescent="0.2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9"/>
      <c r="Q22" s="266"/>
      <c r="R22" s="266"/>
      <c r="S22" s="310"/>
    </row>
    <row r="23" spans="1:22" s="4" customFormat="1" ht="3.95" customHeight="1" x14ac:dyDescent="0.2">
      <c r="A23" s="65"/>
      <c r="B23" s="273"/>
      <c r="C23" s="66"/>
      <c r="D23" s="66"/>
      <c r="E23" s="66"/>
      <c r="F23" s="66"/>
      <c r="G23" s="1"/>
      <c r="H23" s="66"/>
      <c r="I23" s="66"/>
      <c r="J23" s="66"/>
      <c r="K23" s="66"/>
      <c r="L23" s="66"/>
      <c r="M23" s="66"/>
      <c r="N23" s="66"/>
      <c r="O23" s="66"/>
      <c r="P23" s="269"/>
      <c r="Q23" s="66"/>
      <c r="R23" s="66"/>
      <c r="S23" s="310"/>
      <c r="V23" s="65"/>
    </row>
    <row r="24" spans="1:22" s="64" customFormat="1" ht="18" customHeight="1" x14ac:dyDescent="0.2">
      <c r="B24" s="852"/>
      <c r="C24" s="853"/>
      <c r="D24" s="854" t="s">
        <v>478</v>
      </c>
      <c r="E24" s="266"/>
      <c r="F24" s="853" t="s">
        <v>1348</v>
      </c>
      <c r="G24" s="853"/>
      <c r="H24" s="853"/>
      <c r="I24" s="853"/>
      <c r="J24" s="853"/>
      <c r="K24" s="853"/>
      <c r="L24" s="853"/>
      <c r="M24" s="266"/>
      <c r="N24" s="266"/>
      <c r="O24" s="304" t="s">
        <v>1373</v>
      </c>
      <c r="P24" s="269">
        <v>2018</v>
      </c>
      <c r="Q24" s="1"/>
      <c r="R24" s="266"/>
      <c r="S24" s="856">
        <v>9</v>
      </c>
      <c r="T24" s="155"/>
    </row>
    <row r="25" spans="1:22" s="4" customFormat="1" ht="3.95" customHeight="1" x14ac:dyDescent="0.2">
      <c r="A25" s="65"/>
      <c r="B25" s="1"/>
      <c r="C25" s="1"/>
      <c r="D25" s="1"/>
      <c r="E25" s="66"/>
      <c r="F25" s="368"/>
      <c r="G25" s="368"/>
      <c r="H25" s="368"/>
      <c r="I25" s="368"/>
      <c r="J25" s="368"/>
      <c r="K25" s="368"/>
      <c r="L25" s="368"/>
      <c r="T25" s="65"/>
      <c r="V25" s="65"/>
    </row>
    <row r="26" spans="1:22" s="64" customFormat="1" ht="18" customHeight="1" x14ac:dyDescent="0.2">
      <c r="B26" s="266"/>
      <c r="C26" s="266"/>
      <c r="D26" s="266"/>
      <c r="E26" s="266"/>
      <c r="F26" s="853" t="s">
        <v>479</v>
      </c>
      <c r="G26" s="853"/>
      <c r="H26" s="853"/>
      <c r="I26" s="853"/>
      <c r="J26" s="853"/>
      <c r="K26" s="853"/>
      <c r="L26" s="853"/>
      <c r="M26" s="266"/>
      <c r="N26" s="266"/>
      <c r="O26" s="304" t="s">
        <v>1373</v>
      </c>
      <c r="P26" s="269">
        <v>1981</v>
      </c>
      <c r="Q26" s="268"/>
      <c r="R26" s="266"/>
      <c r="S26" s="856">
        <v>10</v>
      </c>
      <c r="T26" s="155"/>
    </row>
    <row r="27" spans="1:22" s="4" customFormat="1" ht="3.95" customHeight="1" x14ac:dyDescent="0.2">
      <c r="A27" s="65"/>
      <c r="B27" s="1"/>
      <c r="C27" s="1"/>
      <c r="D27" s="1"/>
      <c r="E27" s="66"/>
      <c r="F27" s="855"/>
      <c r="G27" s="369"/>
      <c r="H27" s="855"/>
      <c r="I27" s="855"/>
      <c r="J27" s="855"/>
      <c r="K27" s="855"/>
      <c r="L27" s="855"/>
      <c r="M27" s="66"/>
      <c r="N27" s="66"/>
      <c r="O27" s="66"/>
      <c r="P27" s="269"/>
      <c r="Q27" s="269"/>
      <c r="R27" s="66"/>
      <c r="S27" s="310"/>
      <c r="T27" s="65"/>
      <c r="V27" s="65"/>
    </row>
    <row r="28" spans="1:22" s="64" customFormat="1" ht="18" customHeight="1" x14ac:dyDescent="0.2">
      <c r="B28" s="266"/>
      <c r="C28" s="266"/>
      <c r="D28" s="266"/>
      <c r="E28" s="266"/>
      <c r="F28" s="853" t="s">
        <v>481</v>
      </c>
      <c r="G28" s="853"/>
      <c r="H28" s="853"/>
      <c r="I28" s="853"/>
      <c r="J28" s="853"/>
      <c r="K28" s="853"/>
      <c r="L28" s="853"/>
      <c r="M28" s="266"/>
      <c r="N28" s="266"/>
      <c r="O28" s="304" t="s">
        <v>1373</v>
      </c>
      <c r="P28" s="269">
        <v>1988</v>
      </c>
      <c r="Q28" s="268"/>
      <c r="R28" s="266"/>
      <c r="S28" s="856">
        <v>11</v>
      </c>
      <c r="T28" s="155"/>
    </row>
    <row r="29" spans="1:22" s="64" customFormat="1" ht="3.95" customHeight="1" x14ac:dyDescent="0.2">
      <c r="B29" s="266"/>
      <c r="C29" s="266"/>
      <c r="D29" s="266"/>
      <c r="E29" s="266"/>
      <c r="F29" s="855"/>
      <c r="G29" s="369"/>
      <c r="H29" s="855"/>
      <c r="I29" s="855"/>
      <c r="J29" s="855"/>
      <c r="K29" s="855"/>
      <c r="L29" s="855"/>
      <c r="M29" s="66"/>
      <c r="N29" s="66"/>
      <c r="O29" s="66"/>
      <c r="P29" s="269"/>
      <c r="Q29" s="269"/>
      <c r="R29" s="66"/>
      <c r="S29" s="310"/>
    </row>
    <row r="30" spans="1:22" s="4" customFormat="1" ht="18" customHeight="1" x14ac:dyDescent="0.2">
      <c r="A30" s="65"/>
      <c r="B30" s="1"/>
      <c r="C30" s="1"/>
      <c r="D30" s="1"/>
      <c r="E30" s="66"/>
      <c r="F30" s="853" t="s">
        <v>1039</v>
      </c>
      <c r="G30" s="369"/>
      <c r="H30" s="369"/>
      <c r="I30" s="855"/>
      <c r="J30" s="855"/>
      <c r="K30" s="855"/>
      <c r="L30" s="855"/>
      <c r="M30" s="66"/>
      <c r="N30" s="66"/>
      <c r="O30" s="304" t="s">
        <v>1373</v>
      </c>
      <c r="P30" s="269">
        <v>2003</v>
      </c>
      <c r="Q30" s="266"/>
      <c r="R30" s="1"/>
      <c r="S30" s="856">
        <v>12</v>
      </c>
      <c r="T30" s="155"/>
    </row>
    <row r="31" spans="1:22" s="4" customFormat="1" ht="3.75" customHeight="1" x14ac:dyDescent="0.2">
      <c r="A31" s="65"/>
      <c r="B31" s="1"/>
      <c r="C31" s="1"/>
      <c r="D31" s="1"/>
      <c r="E31" s="66"/>
      <c r="F31" s="853"/>
      <c r="G31" s="853"/>
      <c r="H31" s="853"/>
      <c r="I31" s="853"/>
      <c r="J31" s="853"/>
      <c r="K31" s="853"/>
      <c r="L31" s="853"/>
      <c r="M31" s="266"/>
      <c r="N31" s="266"/>
      <c r="O31" s="266"/>
      <c r="P31" s="269"/>
      <c r="Q31" s="268"/>
      <c r="R31" s="266"/>
      <c r="S31" s="310"/>
      <c r="T31" s="155"/>
      <c r="V31" s="65"/>
    </row>
    <row r="32" spans="1:22" s="4" customFormat="1" ht="18" customHeight="1" x14ac:dyDescent="0.2">
      <c r="A32" s="65"/>
      <c r="B32" s="1"/>
      <c r="C32" s="1"/>
      <c r="D32" s="1"/>
      <c r="E32" s="66"/>
      <c r="F32" s="853" t="s">
        <v>1349</v>
      </c>
      <c r="G32" s="853"/>
      <c r="H32" s="853"/>
      <c r="I32" s="853"/>
      <c r="J32" s="853"/>
      <c r="K32" s="853"/>
      <c r="L32" s="853"/>
      <c r="M32" s="266"/>
      <c r="N32" s="266"/>
      <c r="O32" s="304" t="s">
        <v>1373</v>
      </c>
      <c r="P32" s="269">
        <v>2018</v>
      </c>
      <c r="Q32" s="1"/>
      <c r="R32" s="266"/>
      <c r="S32" s="856">
        <v>13</v>
      </c>
      <c r="T32" s="155"/>
      <c r="V32" s="65"/>
    </row>
    <row r="33" spans="1:22" s="4" customFormat="1" ht="3.75" customHeight="1" x14ac:dyDescent="0.2">
      <c r="A33" s="65"/>
      <c r="B33" s="1"/>
      <c r="C33" s="1"/>
      <c r="D33" s="1"/>
      <c r="E33" s="66"/>
      <c r="F33" s="853"/>
      <c r="G33" s="853"/>
      <c r="H33" s="853"/>
      <c r="I33" s="853"/>
      <c r="J33" s="853"/>
      <c r="K33" s="853"/>
      <c r="L33" s="853"/>
      <c r="M33" s="266"/>
      <c r="N33" s="266"/>
      <c r="O33" s="266"/>
      <c r="P33" s="269"/>
      <c r="Q33" s="1"/>
      <c r="R33" s="266"/>
      <c r="S33" s="310"/>
      <c r="T33" s="155"/>
      <c r="V33" s="65"/>
    </row>
    <row r="34" spans="1:22" s="4" customFormat="1" ht="18" customHeight="1" x14ac:dyDescent="0.2">
      <c r="A34" s="65"/>
      <c r="B34" s="1"/>
      <c r="C34" s="1"/>
      <c r="D34" s="1"/>
      <c r="E34" s="66"/>
      <c r="F34" s="853" t="s">
        <v>480</v>
      </c>
      <c r="G34" s="853"/>
      <c r="H34" s="853"/>
      <c r="I34" s="853"/>
      <c r="J34" s="853"/>
      <c r="K34" s="853"/>
      <c r="L34" s="853"/>
      <c r="M34" s="266"/>
      <c r="N34" s="266"/>
      <c r="O34" s="304" t="s">
        <v>1373</v>
      </c>
      <c r="P34" s="269">
        <v>1992</v>
      </c>
      <c r="Q34" s="1"/>
      <c r="R34" s="266"/>
      <c r="S34" s="856">
        <v>12</v>
      </c>
      <c r="T34" s="155"/>
      <c r="V34" s="65"/>
    </row>
    <row r="35" spans="1:22" s="4" customFormat="1" ht="18" customHeight="1" x14ac:dyDescent="0.2">
      <c r="A35" s="65"/>
      <c r="B35" s="1"/>
      <c r="C35" s="1"/>
      <c r="D35" s="1"/>
      <c r="E35" s="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113"/>
      <c r="Q35" s="1"/>
      <c r="R35" s="266"/>
      <c r="T35" s="155"/>
      <c r="V35" s="65"/>
    </row>
    <row r="36" spans="1:22" s="134" customFormat="1" ht="18" customHeight="1" x14ac:dyDescent="0.2">
      <c r="D36" s="305" t="s">
        <v>1040</v>
      </c>
      <c r="E36" s="306"/>
      <c r="F36" s="306" t="s">
        <v>1439</v>
      </c>
      <c r="G36" s="135"/>
      <c r="H36" s="135"/>
      <c r="I36" s="135"/>
      <c r="J36" s="135"/>
      <c r="K36" s="135"/>
      <c r="L36" s="135"/>
      <c r="M36" s="135"/>
      <c r="N36" s="135"/>
      <c r="O36" s="135"/>
      <c r="P36" s="113"/>
      <c r="Q36" s="135"/>
      <c r="U36" s="160"/>
    </row>
    <row r="37" spans="1:22" s="134" customFormat="1" ht="18" customHeight="1" x14ac:dyDescent="0.2">
      <c r="C37" s="135"/>
      <c r="D37" s="306"/>
      <c r="E37" s="306"/>
      <c r="F37" s="306" t="s">
        <v>1041</v>
      </c>
      <c r="G37" s="135"/>
      <c r="H37" s="135"/>
      <c r="I37" s="135"/>
      <c r="J37" s="135"/>
      <c r="K37" s="135"/>
      <c r="L37" s="135"/>
      <c r="M37" s="135"/>
      <c r="N37" s="135"/>
      <c r="O37" s="135"/>
      <c r="P37" s="113"/>
      <c r="Q37" s="135"/>
      <c r="U37" s="160"/>
    </row>
    <row r="38" spans="1:22" s="4" customFormat="1" ht="18" customHeight="1" x14ac:dyDescent="0.2">
      <c r="A38" s="65"/>
      <c r="B38" s="65"/>
      <c r="C38" s="65"/>
      <c r="D38" s="307"/>
      <c r="E38" s="307"/>
      <c r="F38" s="306" t="s">
        <v>1175</v>
      </c>
      <c r="G38" s="135"/>
      <c r="H38" s="135"/>
      <c r="I38" s="135"/>
      <c r="J38" s="135"/>
      <c r="K38" s="135"/>
      <c r="L38" s="135"/>
      <c r="M38" s="135"/>
      <c r="N38" s="135"/>
      <c r="O38" s="135"/>
      <c r="P38" s="303"/>
      <c r="Q38" s="65"/>
      <c r="R38" s="65"/>
      <c r="T38" s="65"/>
      <c r="U38" s="158"/>
      <c r="V38" s="65"/>
    </row>
    <row r="39" spans="1:22" s="4" customFormat="1" ht="18" customHeight="1" x14ac:dyDescent="0.2">
      <c r="A39" s="65"/>
      <c r="B39" s="65"/>
      <c r="C39" s="65"/>
      <c r="D39" s="307"/>
      <c r="E39" s="307"/>
      <c r="F39" s="306" t="s">
        <v>1336</v>
      </c>
      <c r="G39" s="65"/>
      <c r="H39" s="65"/>
      <c r="I39" s="65"/>
      <c r="J39" s="65"/>
      <c r="K39" s="65"/>
      <c r="L39" s="65"/>
      <c r="M39" s="65"/>
      <c r="N39" s="65"/>
      <c r="O39" s="65"/>
      <c r="P39" s="303"/>
      <c r="Q39" s="65"/>
      <c r="R39" s="65"/>
      <c r="T39" s="65"/>
      <c r="U39" s="158"/>
      <c r="V39" s="65"/>
    </row>
    <row r="40" spans="1:22" s="4" customFormat="1" ht="18" customHeight="1" x14ac:dyDescent="0.2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303"/>
      <c r="Q40" s="65"/>
      <c r="R40" s="65"/>
      <c r="T40" s="65"/>
      <c r="U40" s="158"/>
      <c r="V40" s="65"/>
    </row>
    <row r="41" spans="1:22" s="4" customFormat="1" ht="18" customHeight="1" x14ac:dyDescent="0.2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303"/>
      <c r="Q41" s="65"/>
      <c r="R41" s="65"/>
      <c r="T41" s="65"/>
      <c r="U41" s="158"/>
      <c r="V41" s="65"/>
    </row>
    <row r="42" spans="1:22" s="4" customFormat="1" ht="18" customHeight="1" x14ac:dyDescent="0.2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303"/>
      <c r="Q42" s="65"/>
      <c r="R42" s="65"/>
      <c r="T42" s="65"/>
      <c r="U42" s="158"/>
      <c r="V42" s="65"/>
    </row>
    <row r="43" spans="1:22" s="4" customFormat="1" ht="18" customHeight="1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303"/>
      <c r="Q43" s="65"/>
      <c r="R43" s="65"/>
      <c r="T43" s="65"/>
      <c r="U43" s="158"/>
      <c r="V43" s="65"/>
    </row>
    <row r="44" spans="1:22" s="4" customFormat="1" ht="18" customHeight="1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303"/>
      <c r="Q44" s="65"/>
      <c r="R44" s="65"/>
      <c r="T44" s="65"/>
      <c r="U44" s="158"/>
      <c r="V44" s="65"/>
    </row>
    <row r="45" spans="1:22" s="4" customFormat="1" ht="18" customHeight="1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303"/>
      <c r="Q45" s="65"/>
      <c r="R45" s="65"/>
      <c r="T45" s="65"/>
      <c r="U45" s="158"/>
      <c r="V45" s="65"/>
    </row>
    <row r="46" spans="1:22" s="4" customFormat="1" ht="18" customHeight="1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303"/>
      <c r="Q46" s="65"/>
      <c r="R46" s="65"/>
      <c r="T46" s="65"/>
      <c r="U46" s="158"/>
      <c r="V46" s="65"/>
    </row>
    <row r="47" spans="1:22" s="4" customFormat="1" ht="18" customHeight="1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303"/>
      <c r="Q47" s="65"/>
      <c r="R47" s="65"/>
      <c r="T47" s="65"/>
      <c r="U47" s="158"/>
      <c r="V47" s="65"/>
    </row>
    <row r="48" spans="1:22" s="4" customFormat="1" ht="18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303"/>
      <c r="Q48" s="65"/>
      <c r="R48" s="65"/>
      <c r="T48" s="65"/>
      <c r="U48" s="158"/>
      <c r="V48" s="65"/>
    </row>
    <row r="49" spans="1:22" s="4" customFormat="1" ht="18" customHeight="1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303"/>
      <c r="Q49" s="65"/>
      <c r="R49" s="65"/>
      <c r="T49" s="65"/>
      <c r="U49" s="158"/>
      <c r="V49" s="65"/>
    </row>
    <row r="50" spans="1:22" s="4" customFormat="1" ht="18" customHeight="1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303"/>
      <c r="Q50" s="65"/>
      <c r="R50" s="65"/>
      <c r="T50" s="65"/>
      <c r="U50" s="158"/>
      <c r="V50" s="65"/>
    </row>
    <row r="51" spans="1:22" s="4" customFormat="1" ht="18" customHeight="1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303"/>
      <c r="Q51" s="65"/>
      <c r="R51" s="65"/>
      <c r="T51" s="65"/>
      <c r="U51" s="158"/>
      <c r="V51" s="65"/>
    </row>
    <row r="52" spans="1:22" s="4" customFormat="1" ht="18" customHeight="1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303"/>
      <c r="Q52" s="65"/>
      <c r="R52" s="65"/>
      <c r="T52" s="65"/>
      <c r="U52" s="158"/>
      <c r="V52" s="65"/>
    </row>
    <row r="53" spans="1:22" s="4" customFormat="1" ht="18" customHeight="1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303"/>
      <c r="Q53" s="65"/>
      <c r="R53" s="65"/>
      <c r="T53" s="65"/>
      <c r="U53" s="158"/>
      <c r="V53" s="65"/>
    </row>
    <row r="54" spans="1:22" s="4" customFormat="1" ht="18" customHeight="1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303"/>
      <c r="Q54" s="65"/>
      <c r="R54" s="65"/>
      <c r="T54" s="65"/>
      <c r="U54" s="158"/>
      <c r="V54" s="65"/>
    </row>
    <row r="55" spans="1:22" s="4" customFormat="1" ht="18" customHeight="1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303"/>
      <c r="Q55" s="65"/>
      <c r="R55" s="65"/>
      <c r="T55" s="65"/>
      <c r="U55" s="158"/>
      <c r="V55" s="65"/>
    </row>
    <row r="56" spans="1:22" s="4" customFormat="1" ht="18" customHeight="1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303"/>
      <c r="Q56" s="65"/>
      <c r="R56" s="65"/>
      <c r="T56" s="65"/>
      <c r="U56" s="158"/>
      <c r="V56" s="65"/>
    </row>
    <row r="57" spans="1:22" s="4" customFormat="1" ht="18" customHeight="1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303"/>
      <c r="Q57" s="65"/>
      <c r="R57" s="65"/>
      <c r="T57" s="65"/>
      <c r="U57" s="158"/>
      <c r="V57" s="65"/>
    </row>
    <row r="58" spans="1:22" s="4" customFormat="1" ht="18" customHeight="1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303"/>
      <c r="Q58" s="65"/>
      <c r="R58" s="65"/>
      <c r="T58" s="65"/>
      <c r="U58" s="158"/>
      <c r="V58" s="65"/>
    </row>
    <row r="59" spans="1:22" s="4" customFormat="1" ht="18" customHeight="1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303"/>
      <c r="Q59" s="65"/>
      <c r="R59" s="65"/>
      <c r="T59" s="65"/>
      <c r="U59" s="158"/>
      <c r="V59" s="65"/>
    </row>
    <row r="60" spans="1:22" s="4" customFormat="1" ht="18" customHeight="1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303"/>
      <c r="Q60" s="65"/>
      <c r="R60" s="65"/>
      <c r="T60" s="65"/>
      <c r="U60" s="158"/>
      <c r="V60" s="65"/>
    </row>
    <row r="61" spans="1:22" s="4" customFormat="1" ht="18" customHeight="1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303"/>
      <c r="Q61" s="65"/>
      <c r="R61" s="65"/>
      <c r="T61" s="65"/>
      <c r="U61" s="158"/>
      <c r="V61" s="65"/>
    </row>
    <row r="62" spans="1:22" s="4" customFormat="1" ht="18" customHeight="1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303"/>
      <c r="Q62" s="65"/>
      <c r="R62" s="65"/>
      <c r="T62" s="65"/>
      <c r="U62" s="158"/>
      <c r="V62" s="65"/>
    </row>
    <row r="63" spans="1:22" s="4" customFormat="1" ht="18" customHeight="1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303"/>
      <c r="Q63" s="65"/>
      <c r="R63" s="65"/>
      <c r="T63" s="65"/>
      <c r="U63" s="158"/>
      <c r="V63" s="65"/>
    </row>
    <row r="64" spans="1:22" s="4" customFormat="1" ht="18" customHeight="1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303"/>
      <c r="Q64" s="65"/>
      <c r="R64" s="65"/>
      <c r="T64" s="65"/>
      <c r="U64" s="158"/>
      <c r="V64" s="65"/>
    </row>
    <row r="65" spans="1:22" ht="18" customHeight="1" x14ac:dyDescent="0.2">
      <c r="A65" s="66"/>
      <c r="B65" s="66"/>
      <c r="C65" s="66"/>
      <c r="D65" s="66"/>
      <c r="E65" s="66"/>
      <c r="F65" s="66"/>
      <c r="G65" s="66"/>
      <c r="H65" s="66"/>
      <c r="I65" s="66"/>
      <c r="J65" s="65"/>
      <c r="K65" s="65"/>
      <c r="L65" s="65"/>
      <c r="M65" s="65"/>
      <c r="N65" s="65"/>
      <c r="O65" s="65"/>
      <c r="P65" s="303"/>
      <c r="Q65" s="66"/>
      <c r="R65" s="66"/>
      <c r="T65" s="66"/>
      <c r="U65" s="159"/>
      <c r="V65" s="66"/>
    </row>
    <row r="66" spans="1:22" ht="18" customHeight="1" x14ac:dyDescent="0.2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Q66" s="66"/>
      <c r="R66" s="66"/>
      <c r="T66" s="66"/>
      <c r="U66" s="159"/>
      <c r="V66" s="66"/>
    </row>
    <row r="67" spans="1:22" ht="18" customHeight="1" x14ac:dyDescent="0.2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Q67" s="66"/>
      <c r="R67" s="66"/>
      <c r="T67" s="66"/>
      <c r="U67" s="159"/>
      <c r="V67" s="66"/>
    </row>
    <row r="68" spans="1:22" s="4" customFormat="1" ht="18" customHeight="1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6"/>
      <c r="K68" s="66"/>
      <c r="L68" s="66"/>
      <c r="M68" s="66"/>
      <c r="N68" s="66"/>
      <c r="O68" s="66"/>
      <c r="P68" s="113"/>
      <c r="Q68" s="65"/>
      <c r="R68" s="65"/>
      <c r="T68" s="65"/>
      <c r="U68" s="158"/>
      <c r="V68" s="65"/>
    </row>
    <row r="69" spans="1:22" ht="18" customHeight="1" x14ac:dyDescent="0.2">
      <c r="A69" s="66"/>
      <c r="B69" s="66"/>
      <c r="C69" s="66"/>
      <c r="D69" s="66"/>
      <c r="E69" s="66"/>
      <c r="F69" s="66"/>
      <c r="G69" s="66"/>
      <c r="H69" s="66"/>
      <c r="I69" s="66"/>
      <c r="J69" s="65"/>
      <c r="K69" s="65"/>
      <c r="L69" s="65"/>
      <c r="M69" s="65"/>
      <c r="N69" s="65"/>
      <c r="O69" s="65"/>
      <c r="P69" s="303"/>
      <c r="Q69" s="66"/>
      <c r="R69" s="66"/>
      <c r="T69" s="66"/>
      <c r="U69" s="159"/>
      <c r="V69" s="66"/>
    </row>
    <row r="70" spans="1:22" ht="18" customHeight="1" x14ac:dyDescent="0.2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Q70" s="66"/>
      <c r="R70" s="66"/>
      <c r="T70" s="66"/>
      <c r="U70" s="159"/>
      <c r="V70" s="66"/>
    </row>
    <row r="71" spans="1:22" ht="18" customHeight="1" x14ac:dyDescent="0.2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Q71" s="66"/>
      <c r="R71" s="66"/>
      <c r="T71" s="66"/>
      <c r="U71" s="159"/>
      <c r="V71" s="66"/>
    </row>
    <row r="72" spans="1:22" ht="18" customHeight="1" x14ac:dyDescent="0.2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Q72" s="66"/>
      <c r="R72" s="66"/>
      <c r="T72" s="66"/>
      <c r="U72" s="159"/>
      <c r="V72" s="66"/>
    </row>
    <row r="73" spans="1:22" ht="18" customHeight="1" x14ac:dyDescent="0.2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Q73" s="66"/>
      <c r="R73" s="66"/>
      <c r="T73" s="66"/>
      <c r="U73" s="159"/>
      <c r="V73" s="66"/>
    </row>
    <row r="74" spans="1:22" ht="18" customHeight="1" x14ac:dyDescent="0.2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Q74" s="66"/>
      <c r="R74" s="66"/>
      <c r="T74" s="66"/>
      <c r="U74" s="159"/>
      <c r="V74" s="66"/>
    </row>
    <row r="75" spans="1:22" ht="18" customHeight="1" x14ac:dyDescent="0.2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Q75" s="66"/>
      <c r="R75" s="66"/>
      <c r="T75" s="66"/>
      <c r="U75" s="159"/>
      <c r="V75" s="66"/>
    </row>
    <row r="76" spans="1:22" ht="18" customHeight="1" x14ac:dyDescent="0.2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Q76" s="66"/>
      <c r="R76" s="66"/>
      <c r="T76" s="66"/>
      <c r="U76" s="159"/>
      <c r="V76" s="66"/>
    </row>
    <row r="77" spans="1:22" ht="18" customHeight="1" x14ac:dyDescent="0.2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Q77" s="66"/>
      <c r="R77" s="66"/>
      <c r="T77" s="66"/>
      <c r="U77" s="159"/>
      <c r="V77" s="66"/>
    </row>
    <row r="78" spans="1:22" ht="18" customHeight="1" x14ac:dyDescent="0.2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Q78" s="66"/>
      <c r="R78" s="66"/>
      <c r="T78" s="66"/>
      <c r="U78" s="159"/>
      <c r="V78" s="66"/>
    </row>
    <row r="79" spans="1:22" ht="18" customHeight="1" x14ac:dyDescent="0.2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Q79" s="66"/>
      <c r="R79" s="66"/>
      <c r="T79" s="66"/>
      <c r="U79" s="159"/>
      <c r="V79" s="66"/>
    </row>
    <row r="80" spans="1:22" ht="18" customHeight="1" x14ac:dyDescent="0.2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Q80" s="66"/>
      <c r="R80" s="66"/>
      <c r="T80" s="66"/>
      <c r="U80" s="159"/>
      <c r="V80" s="66"/>
    </row>
    <row r="81" spans="1:22" ht="18" customHeight="1" x14ac:dyDescent="0.2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Q81" s="66"/>
      <c r="R81" s="66"/>
      <c r="T81" s="66"/>
      <c r="U81" s="159"/>
      <c r="V81" s="66"/>
    </row>
    <row r="82" spans="1:22" ht="18" customHeight="1" x14ac:dyDescent="0.2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Q82" s="66"/>
      <c r="R82" s="66"/>
      <c r="T82" s="66"/>
      <c r="U82" s="159"/>
      <c r="V82" s="66"/>
    </row>
    <row r="83" spans="1:22" ht="18" customHeight="1" x14ac:dyDescent="0.2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Q83" s="66"/>
      <c r="R83" s="66"/>
      <c r="T83" s="66"/>
      <c r="U83" s="159"/>
      <c r="V83" s="66"/>
    </row>
    <row r="84" spans="1:22" ht="18" customHeight="1" x14ac:dyDescent="0.2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Q84" s="66"/>
      <c r="R84" s="66"/>
      <c r="T84" s="66"/>
      <c r="U84" s="159"/>
      <c r="V84" s="66"/>
    </row>
    <row r="85" spans="1:22" ht="18" customHeight="1" x14ac:dyDescent="0.2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Q85" s="66"/>
      <c r="R85" s="66"/>
      <c r="T85" s="66"/>
      <c r="U85" s="159"/>
      <c r="V85" s="66"/>
    </row>
    <row r="86" spans="1:22" ht="18" customHeight="1" x14ac:dyDescent="0.2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Q86" s="66"/>
      <c r="R86" s="66"/>
      <c r="T86" s="66"/>
      <c r="U86" s="159"/>
      <c r="V86" s="66"/>
    </row>
    <row r="87" spans="1:22" ht="18" customHeight="1" x14ac:dyDescent="0.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Q87" s="66"/>
      <c r="R87" s="66"/>
      <c r="T87" s="66"/>
      <c r="U87" s="159"/>
      <c r="V87" s="66"/>
    </row>
    <row r="88" spans="1:22" ht="18" customHeight="1" x14ac:dyDescent="0.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Q88" s="66"/>
      <c r="R88" s="66"/>
      <c r="T88" s="66"/>
      <c r="U88" s="159"/>
      <c r="V88" s="66"/>
    </row>
    <row r="89" spans="1:22" ht="18" customHeight="1" x14ac:dyDescent="0.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Q89" s="66"/>
      <c r="R89" s="66"/>
      <c r="T89" s="66"/>
      <c r="U89" s="159"/>
      <c r="V89" s="66"/>
    </row>
    <row r="90" spans="1:22" ht="18" customHeight="1" x14ac:dyDescent="0.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Q90" s="66"/>
      <c r="R90" s="66"/>
      <c r="T90" s="66"/>
      <c r="U90" s="159"/>
      <c r="V90" s="66"/>
    </row>
    <row r="91" spans="1:22" ht="18" customHeight="1" x14ac:dyDescent="0.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Q91" s="66"/>
      <c r="R91" s="66"/>
      <c r="T91" s="66"/>
      <c r="U91" s="159"/>
      <c r="V91" s="66"/>
    </row>
    <row r="92" spans="1:22" ht="18" customHeight="1" x14ac:dyDescent="0.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Q92" s="66"/>
      <c r="R92" s="66"/>
      <c r="T92" s="66"/>
      <c r="U92" s="159"/>
      <c r="V92" s="66"/>
    </row>
    <row r="93" spans="1:22" ht="18" customHeight="1" x14ac:dyDescent="0.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Q93" s="66"/>
      <c r="R93" s="66"/>
      <c r="T93" s="66"/>
      <c r="U93" s="159"/>
      <c r="V93" s="66"/>
    </row>
    <row r="94" spans="1:22" ht="18" customHeight="1" x14ac:dyDescent="0.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Q94" s="66"/>
      <c r="R94" s="66"/>
      <c r="T94" s="66"/>
      <c r="U94" s="159"/>
      <c r="V94" s="66"/>
    </row>
    <row r="95" spans="1:22" ht="18" customHeight="1" x14ac:dyDescent="0.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Q95" s="66"/>
      <c r="R95" s="66"/>
      <c r="T95" s="66"/>
      <c r="U95" s="159"/>
      <c r="V95" s="66"/>
    </row>
    <row r="96" spans="1:22" ht="18" customHeight="1" x14ac:dyDescent="0.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Q96" s="66"/>
      <c r="R96" s="66"/>
      <c r="T96" s="66"/>
      <c r="U96" s="159"/>
      <c r="V96" s="66"/>
    </row>
    <row r="97" spans="1:22" ht="18" customHeight="1" x14ac:dyDescent="0.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Q97" s="66"/>
      <c r="R97" s="66"/>
      <c r="T97" s="66"/>
      <c r="U97" s="159"/>
      <c r="V97" s="66"/>
    </row>
    <row r="98" spans="1:22" ht="18" customHeight="1" x14ac:dyDescent="0.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Q98" s="66"/>
      <c r="R98" s="66"/>
      <c r="T98" s="66"/>
      <c r="U98" s="159"/>
      <c r="V98" s="66"/>
    </row>
    <row r="99" spans="1:22" ht="18" customHeight="1" x14ac:dyDescent="0.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Q99" s="66"/>
      <c r="R99" s="66"/>
      <c r="T99" s="66"/>
      <c r="U99" s="159"/>
      <c r="V99" s="66"/>
    </row>
    <row r="100" spans="1:22" ht="18" customHeight="1" x14ac:dyDescent="0.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Q100" s="66"/>
      <c r="R100" s="66"/>
      <c r="T100" s="66"/>
      <c r="U100" s="159"/>
      <c r="V100" s="66"/>
    </row>
    <row r="101" spans="1:22" ht="18" customHeight="1" x14ac:dyDescent="0.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Q101" s="66"/>
      <c r="R101" s="66"/>
      <c r="T101" s="66"/>
      <c r="U101" s="159"/>
      <c r="V101" s="66"/>
    </row>
    <row r="102" spans="1:22" ht="18" customHeight="1" x14ac:dyDescent="0.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Q102" s="66"/>
      <c r="R102" s="66"/>
      <c r="T102" s="66"/>
      <c r="U102" s="159"/>
      <c r="V102" s="66"/>
    </row>
    <row r="103" spans="1:22" ht="18" customHeight="1" x14ac:dyDescent="0.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Q103" s="66"/>
      <c r="R103" s="66"/>
      <c r="T103" s="66"/>
      <c r="U103" s="159"/>
      <c r="V103" s="66"/>
    </row>
    <row r="104" spans="1:22" ht="18" customHeight="1" x14ac:dyDescent="0.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Q104" s="66"/>
      <c r="R104" s="66"/>
      <c r="T104" s="66"/>
      <c r="U104" s="159"/>
      <c r="V104" s="66"/>
    </row>
    <row r="105" spans="1:22" ht="18" customHeight="1" x14ac:dyDescent="0.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Q105" s="66"/>
      <c r="R105" s="66"/>
      <c r="T105" s="66"/>
      <c r="U105" s="159"/>
      <c r="V105" s="66"/>
    </row>
    <row r="106" spans="1:22" ht="18" customHeight="1" x14ac:dyDescent="0.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Q106" s="66"/>
      <c r="R106" s="66"/>
      <c r="T106" s="66"/>
      <c r="U106" s="159"/>
      <c r="V106" s="66"/>
    </row>
    <row r="107" spans="1:22" ht="18" customHeight="1" x14ac:dyDescent="0.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Q107" s="66"/>
      <c r="R107" s="66"/>
      <c r="T107" s="66"/>
      <c r="U107" s="159"/>
      <c r="V107" s="66"/>
    </row>
    <row r="108" spans="1:22" ht="18" customHeight="1" x14ac:dyDescent="0.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Q108" s="66"/>
      <c r="R108" s="66"/>
      <c r="T108" s="66"/>
      <c r="U108" s="159"/>
      <c r="V108" s="66"/>
    </row>
    <row r="109" spans="1:22" ht="18" customHeight="1" x14ac:dyDescent="0.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Q109" s="66"/>
      <c r="R109" s="66"/>
      <c r="T109" s="66"/>
      <c r="U109" s="159"/>
      <c r="V109" s="66"/>
    </row>
    <row r="110" spans="1:22" ht="18" customHeight="1" x14ac:dyDescent="0.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Q110" s="66"/>
      <c r="R110" s="66"/>
      <c r="T110" s="66"/>
      <c r="U110" s="159"/>
      <c r="V110" s="66"/>
    </row>
    <row r="111" spans="1:22" ht="18" customHeight="1" x14ac:dyDescent="0.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Q111" s="66"/>
      <c r="R111" s="66"/>
      <c r="T111" s="66"/>
      <c r="U111" s="159"/>
      <c r="V111" s="66"/>
    </row>
    <row r="112" spans="1:22" ht="18" customHeight="1" x14ac:dyDescent="0.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Q112" s="66"/>
      <c r="R112" s="66"/>
      <c r="T112" s="66"/>
      <c r="U112" s="159"/>
      <c r="V112" s="66"/>
    </row>
    <row r="113" spans="1:22" ht="18" customHeight="1" x14ac:dyDescent="0.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Q113" s="66"/>
      <c r="R113" s="66"/>
      <c r="T113" s="66"/>
      <c r="U113" s="159"/>
      <c r="V113" s="66"/>
    </row>
    <row r="114" spans="1:22" ht="18" customHeight="1" x14ac:dyDescent="0.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Q114" s="66"/>
      <c r="R114" s="66"/>
      <c r="T114" s="66"/>
      <c r="U114" s="159"/>
      <c r="V114" s="66"/>
    </row>
    <row r="115" spans="1:22" ht="18" customHeight="1" x14ac:dyDescent="0.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Q115" s="66"/>
      <c r="R115" s="66"/>
      <c r="T115" s="66"/>
      <c r="U115" s="159"/>
      <c r="V115" s="66"/>
    </row>
    <row r="116" spans="1:22" ht="18" customHeight="1" x14ac:dyDescent="0.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Q116" s="66"/>
      <c r="R116" s="66"/>
      <c r="T116" s="66"/>
      <c r="U116" s="159"/>
      <c r="V116" s="66"/>
    </row>
    <row r="117" spans="1:22" ht="18" customHeight="1" x14ac:dyDescent="0.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Q117" s="66"/>
      <c r="R117" s="66"/>
      <c r="T117" s="66"/>
      <c r="U117" s="159"/>
      <c r="V117" s="66"/>
    </row>
    <row r="118" spans="1:22" ht="18" customHeight="1" x14ac:dyDescent="0.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Q118" s="66"/>
      <c r="R118" s="66"/>
      <c r="T118" s="66"/>
      <c r="U118" s="159"/>
      <c r="V118" s="66"/>
    </row>
    <row r="119" spans="1:22" ht="18" customHeight="1" x14ac:dyDescent="0.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Q119" s="66"/>
      <c r="R119" s="66"/>
      <c r="T119" s="66"/>
      <c r="U119" s="159"/>
      <c r="V119" s="66"/>
    </row>
    <row r="120" spans="1:22" ht="18" customHeight="1" x14ac:dyDescent="0.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Q120" s="66"/>
      <c r="R120" s="66"/>
      <c r="T120" s="66"/>
      <c r="U120" s="159"/>
      <c r="V120" s="66"/>
    </row>
    <row r="121" spans="1:22" ht="18" customHeight="1" x14ac:dyDescent="0.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Q121" s="66"/>
      <c r="R121" s="66"/>
      <c r="T121" s="66"/>
      <c r="U121" s="159"/>
      <c r="V121" s="66"/>
    </row>
    <row r="122" spans="1:22" ht="18" customHeight="1" x14ac:dyDescent="0.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Q122" s="66"/>
      <c r="R122" s="66"/>
      <c r="T122" s="66"/>
      <c r="U122" s="159"/>
      <c r="V122" s="66"/>
    </row>
    <row r="123" spans="1:22" ht="18" customHeight="1" x14ac:dyDescent="0.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Q123" s="66"/>
      <c r="R123" s="66"/>
      <c r="T123" s="66"/>
      <c r="U123" s="159"/>
      <c r="V123" s="66"/>
    </row>
    <row r="124" spans="1:22" ht="18" customHeight="1" x14ac:dyDescent="0.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Q124" s="66"/>
      <c r="R124" s="66"/>
      <c r="T124" s="66"/>
      <c r="U124" s="159"/>
      <c r="V124" s="66"/>
    </row>
    <row r="125" spans="1:22" ht="18" customHeight="1" x14ac:dyDescent="0.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Q125" s="66"/>
      <c r="R125" s="66"/>
      <c r="T125" s="66"/>
      <c r="U125" s="159"/>
      <c r="V125" s="66"/>
    </row>
    <row r="126" spans="1:22" ht="18" customHeight="1" x14ac:dyDescent="0.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Q126" s="66"/>
      <c r="R126" s="66"/>
      <c r="T126" s="66"/>
      <c r="U126" s="159"/>
      <c r="V126" s="66"/>
    </row>
    <row r="127" spans="1:22" ht="18" customHeight="1" x14ac:dyDescent="0.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Q127" s="66"/>
      <c r="R127" s="66"/>
      <c r="T127" s="66"/>
      <c r="U127" s="159"/>
      <c r="V127" s="66"/>
    </row>
    <row r="128" spans="1:22" ht="18" customHeight="1" x14ac:dyDescent="0.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Q128" s="66"/>
      <c r="R128" s="66"/>
      <c r="T128" s="66"/>
      <c r="U128" s="159"/>
      <c r="V128" s="66"/>
    </row>
    <row r="129" spans="1:22" ht="18" customHeight="1" x14ac:dyDescent="0.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Q129" s="66"/>
      <c r="R129" s="66"/>
      <c r="T129" s="66"/>
      <c r="U129" s="159"/>
      <c r="V129" s="66"/>
    </row>
    <row r="130" spans="1:22" ht="18" customHeight="1" x14ac:dyDescent="0.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Q130" s="66"/>
      <c r="R130" s="66"/>
      <c r="T130" s="66"/>
      <c r="U130" s="159"/>
      <c r="V130" s="66"/>
    </row>
    <row r="131" spans="1:22" ht="18" customHeight="1" x14ac:dyDescent="0.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Q131" s="66"/>
      <c r="R131" s="66"/>
      <c r="T131" s="66"/>
      <c r="U131" s="159"/>
      <c r="V131" s="66"/>
    </row>
    <row r="132" spans="1:22" ht="18" customHeight="1" x14ac:dyDescent="0.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Q132" s="66"/>
      <c r="R132" s="66"/>
      <c r="T132" s="66"/>
      <c r="U132" s="159"/>
      <c r="V132" s="66"/>
    </row>
    <row r="133" spans="1:22" ht="18" customHeight="1" x14ac:dyDescent="0.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Q133" s="66"/>
      <c r="R133" s="66"/>
      <c r="T133" s="66"/>
      <c r="U133" s="159"/>
      <c r="V133" s="66"/>
    </row>
    <row r="134" spans="1:22" ht="18" customHeight="1" x14ac:dyDescent="0.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Q134" s="66"/>
      <c r="R134" s="66"/>
      <c r="T134" s="66"/>
      <c r="U134" s="159"/>
      <c r="V134" s="66"/>
    </row>
    <row r="135" spans="1:22" ht="18" customHeight="1" x14ac:dyDescent="0.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Q135" s="66"/>
      <c r="R135" s="66"/>
      <c r="T135" s="66"/>
      <c r="U135" s="159"/>
      <c r="V135" s="66"/>
    </row>
    <row r="136" spans="1:22" ht="18" customHeight="1" x14ac:dyDescent="0.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Q136" s="66"/>
      <c r="R136" s="66"/>
      <c r="T136" s="66"/>
      <c r="U136" s="159"/>
      <c r="V136" s="66"/>
    </row>
    <row r="137" spans="1:22" ht="18" customHeight="1" x14ac:dyDescent="0.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Q137" s="66"/>
      <c r="R137" s="66"/>
      <c r="T137" s="66"/>
      <c r="U137" s="159"/>
      <c r="V137" s="66"/>
    </row>
    <row r="138" spans="1:22" ht="18" customHeight="1" x14ac:dyDescent="0.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Q138" s="66"/>
      <c r="R138" s="66"/>
      <c r="T138" s="66"/>
      <c r="U138" s="159"/>
      <c r="V138" s="66"/>
    </row>
    <row r="139" spans="1:22" ht="18" customHeight="1" x14ac:dyDescent="0.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Q139" s="66"/>
      <c r="R139" s="66"/>
      <c r="T139" s="66"/>
      <c r="U139" s="159"/>
      <c r="V139" s="66"/>
    </row>
    <row r="140" spans="1:22" ht="18" customHeight="1" x14ac:dyDescent="0.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Q140" s="66"/>
      <c r="R140" s="66"/>
      <c r="T140" s="66"/>
      <c r="U140" s="159"/>
      <c r="V140" s="66"/>
    </row>
    <row r="141" spans="1:22" ht="18" customHeight="1" x14ac:dyDescent="0.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Q141" s="66"/>
      <c r="R141" s="66"/>
      <c r="T141" s="66"/>
      <c r="U141" s="159"/>
      <c r="V141" s="66"/>
    </row>
    <row r="142" spans="1:22" ht="18" customHeight="1" x14ac:dyDescent="0.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Q142" s="66"/>
      <c r="R142" s="66"/>
      <c r="T142" s="66"/>
      <c r="U142" s="159"/>
      <c r="V142" s="66"/>
    </row>
    <row r="143" spans="1:22" ht="18" customHeight="1" x14ac:dyDescent="0.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Q143" s="66"/>
      <c r="R143" s="66"/>
      <c r="T143" s="66"/>
      <c r="U143" s="159"/>
      <c r="V143" s="66"/>
    </row>
    <row r="144" spans="1:22" ht="18" customHeight="1" x14ac:dyDescent="0.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Q144" s="66"/>
      <c r="R144" s="66"/>
      <c r="T144" s="66"/>
      <c r="U144" s="159"/>
      <c r="V144" s="66"/>
    </row>
    <row r="145" spans="1:22" ht="18" customHeight="1" x14ac:dyDescent="0.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Q145" s="66"/>
      <c r="R145" s="66"/>
      <c r="T145" s="66"/>
      <c r="U145" s="159"/>
      <c r="V145" s="66"/>
    </row>
    <row r="146" spans="1:22" ht="18" customHeight="1" x14ac:dyDescent="0.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Q146" s="66"/>
      <c r="R146" s="66"/>
      <c r="T146" s="66"/>
      <c r="U146" s="159"/>
      <c r="V146" s="66"/>
    </row>
    <row r="147" spans="1:22" ht="18" customHeight="1" x14ac:dyDescent="0.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Q147" s="66"/>
      <c r="R147" s="66"/>
      <c r="T147" s="66"/>
      <c r="U147" s="159"/>
      <c r="V147" s="66"/>
    </row>
    <row r="148" spans="1:22" ht="18" customHeight="1" x14ac:dyDescent="0.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Q148" s="66"/>
      <c r="R148" s="66"/>
      <c r="T148" s="66"/>
      <c r="U148" s="159"/>
      <c r="V148" s="66"/>
    </row>
    <row r="149" spans="1:22" ht="18" customHeight="1" x14ac:dyDescent="0.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Q149" s="66"/>
      <c r="R149" s="66"/>
      <c r="T149" s="66"/>
      <c r="U149" s="159"/>
      <c r="V149" s="66"/>
    </row>
    <row r="150" spans="1:22" ht="18" customHeight="1" x14ac:dyDescent="0.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Q150" s="66"/>
      <c r="R150" s="66"/>
      <c r="T150" s="66"/>
      <c r="U150" s="159"/>
      <c r="V150" s="66"/>
    </row>
    <row r="151" spans="1:22" ht="18" customHeight="1" x14ac:dyDescent="0.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Q151" s="66"/>
      <c r="R151" s="66"/>
      <c r="T151" s="66"/>
      <c r="U151" s="159"/>
      <c r="V151" s="66"/>
    </row>
    <row r="152" spans="1:22" ht="18" customHeight="1" x14ac:dyDescent="0.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Q152" s="66"/>
      <c r="R152" s="66"/>
      <c r="T152" s="66"/>
      <c r="U152" s="159"/>
      <c r="V152" s="66"/>
    </row>
    <row r="153" spans="1:22" ht="18" customHeight="1" x14ac:dyDescent="0.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Q153" s="66"/>
      <c r="R153" s="66"/>
      <c r="T153" s="66"/>
      <c r="U153" s="159"/>
      <c r="V153" s="66"/>
    </row>
    <row r="154" spans="1:22" ht="18" customHeight="1" x14ac:dyDescent="0.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Q154" s="66"/>
      <c r="R154" s="66"/>
      <c r="T154" s="66"/>
      <c r="U154" s="159"/>
      <c r="V154" s="66"/>
    </row>
    <row r="155" spans="1:22" ht="18" customHeight="1" x14ac:dyDescent="0.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Q155" s="66"/>
      <c r="R155" s="66"/>
      <c r="T155" s="66"/>
      <c r="U155" s="159"/>
      <c r="V155" s="66"/>
    </row>
    <row r="156" spans="1:22" ht="18" customHeight="1" x14ac:dyDescent="0.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Q156" s="66"/>
      <c r="R156" s="66"/>
      <c r="T156" s="66"/>
      <c r="U156" s="159"/>
      <c r="V156" s="66"/>
    </row>
    <row r="157" spans="1:22" ht="18" customHeight="1" x14ac:dyDescent="0.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Q157" s="66"/>
      <c r="R157" s="66"/>
      <c r="T157" s="66"/>
      <c r="U157" s="159"/>
      <c r="V157" s="66"/>
    </row>
    <row r="158" spans="1:22" ht="18" customHeight="1" x14ac:dyDescent="0.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Q158" s="66"/>
      <c r="R158" s="66"/>
      <c r="T158" s="66"/>
      <c r="U158" s="159"/>
      <c r="V158" s="66"/>
    </row>
    <row r="159" spans="1:22" ht="18" customHeight="1" x14ac:dyDescent="0.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Q159" s="66"/>
      <c r="R159" s="66"/>
      <c r="T159" s="66"/>
      <c r="U159" s="159"/>
      <c r="V159" s="66"/>
    </row>
    <row r="160" spans="1:22" ht="18" customHeight="1" x14ac:dyDescent="0.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Q160" s="66"/>
      <c r="R160" s="66"/>
      <c r="T160" s="66"/>
      <c r="U160" s="159"/>
      <c r="V160" s="66"/>
    </row>
    <row r="161" spans="1:22" ht="18" customHeight="1" x14ac:dyDescent="0.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Q161" s="66"/>
      <c r="R161" s="66"/>
      <c r="T161" s="66"/>
      <c r="U161" s="159"/>
      <c r="V161" s="66"/>
    </row>
    <row r="162" spans="1:22" ht="18" customHeight="1" x14ac:dyDescent="0.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Q162" s="66"/>
      <c r="R162" s="66"/>
      <c r="T162" s="66"/>
      <c r="U162" s="159"/>
      <c r="V162" s="66"/>
    </row>
    <row r="163" spans="1:22" ht="18" customHeight="1" x14ac:dyDescent="0.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Q163" s="66"/>
      <c r="R163" s="66"/>
      <c r="T163" s="66"/>
      <c r="U163" s="159"/>
      <c r="V163" s="66"/>
    </row>
    <row r="164" spans="1:22" ht="18" customHeight="1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Q164" s="66"/>
      <c r="R164" s="66"/>
      <c r="T164" s="66"/>
      <c r="U164" s="159"/>
      <c r="V164" s="66"/>
    </row>
    <row r="165" spans="1:22" ht="18" customHeight="1" x14ac:dyDescent="0.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Q165" s="66"/>
      <c r="R165" s="66"/>
      <c r="T165" s="66"/>
      <c r="U165" s="159"/>
      <c r="V165" s="66"/>
    </row>
    <row r="166" spans="1:22" ht="18" customHeight="1" x14ac:dyDescent="0.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Q166" s="66"/>
      <c r="R166" s="66"/>
      <c r="T166" s="66"/>
      <c r="U166" s="159"/>
      <c r="V166" s="66"/>
    </row>
    <row r="167" spans="1:22" ht="18" customHeight="1" x14ac:dyDescent="0.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Q167" s="66"/>
      <c r="R167" s="66"/>
      <c r="T167" s="66"/>
      <c r="U167" s="159"/>
      <c r="V167" s="66"/>
    </row>
    <row r="168" spans="1:22" ht="18" customHeight="1" x14ac:dyDescent="0.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Q168" s="66"/>
      <c r="R168" s="66"/>
      <c r="T168" s="66"/>
      <c r="U168" s="159"/>
      <c r="V168" s="66"/>
    </row>
    <row r="169" spans="1:22" ht="18" customHeight="1" x14ac:dyDescent="0.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Q169" s="66"/>
      <c r="R169" s="66"/>
      <c r="T169" s="66"/>
      <c r="U169" s="159"/>
      <c r="V169" s="66"/>
    </row>
    <row r="170" spans="1:22" ht="18" customHeight="1" x14ac:dyDescent="0.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Q170" s="66"/>
      <c r="R170" s="66"/>
      <c r="T170" s="66"/>
      <c r="U170" s="159"/>
      <c r="V170" s="66"/>
    </row>
    <row r="171" spans="1:22" ht="18" customHeight="1" x14ac:dyDescent="0.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Q171" s="66"/>
      <c r="R171" s="66"/>
      <c r="T171" s="66"/>
      <c r="U171" s="159"/>
      <c r="V171" s="66"/>
    </row>
    <row r="172" spans="1:22" ht="18" customHeight="1" x14ac:dyDescent="0.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Q172" s="66"/>
      <c r="R172" s="66"/>
      <c r="T172" s="66"/>
      <c r="U172" s="159"/>
      <c r="V172" s="66"/>
    </row>
    <row r="173" spans="1:22" ht="18" customHeight="1" x14ac:dyDescent="0.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Q173" s="66"/>
      <c r="R173" s="66"/>
      <c r="T173" s="66"/>
      <c r="U173" s="159"/>
      <c r="V173" s="66"/>
    </row>
    <row r="174" spans="1:22" ht="18" customHeight="1" x14ac:dyDescent="0.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Q174" s="66"/>
      <c r="R174" s="66"/>
      <c r="T174" s="66"/>
      <c r="U174" s="159"/>
      <c r="V174" s="66"/>
    </row>
    <row r="175" spans="1:22" ht="18" customHeight="1" x14ac:dyDescent="0.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Q175" s="66"/>
      <c r="R175" s="66"/>
      <c r="T175" s="66"/>
      <c r="U175" s="159"/>
      <c r="V175" s="66"/>
    </row>
    <row r="176" spans="1:22" ht="18" customHeight="1" x14ac:dyDescent="0.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Q176" s="66"/>
      <c r="R176" s="66"/>
      <c r="T176" s="66"/>
      <c r="U176" s="159"/>
      <c r="V176" s="66"/>
    </row>
    <row r="177" spans="1:22" ht="18" customHeight="1" x14ac:dyDescent="0.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Q177" s="66"/>
      <c r="R177" s="66"/>
      <c r="T177" s="66"/>
      <c r="U177" s="159"/>
      <c r="V177" s="66"/>
    </row>
    <row r="178" spans="1:22" ht="18" customHeight="1" x14ac:dyDescent="0.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Q178" s="66"/>
      <c r="R178" s="66"/>
      <c r="T178" s="66"/>
      <c r="U178" s="159"/>
      <c r="V178" s="66"/>
    </row>
    <row r="179" spans="1:22" ht="18" customHeight="1" x14ac:dyDescent="0.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Q179" s="66"/>
      <c r="R179" s="66"/>
      <c r="T179" s="66"/>
      <c r="U179" s="159"/>
      <c r="V179" s="66"/>
    </row>
    <row r="180" spans="1:22" ht="18" customHeight="1" x14ac:dyDescent="0.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Q180" s="66"/>
      <c r="R180" s="66"/>
      <c r="T180" s="66"/>
      <c r="U180" s="159"/>
      <c r="V180" s="66"/>
    </row>
    <row r="181" spans="1:22" ht="18" customHeight="1" x14ac:dyDescent="0.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Q181" s="66"/>
      <c r="R181" s="66"/>
      <c r="T181" s="66"/>
      <c r="U181" s="159"/>
      <c r="V181" s="66"/>
    </row>
    <row r="182" spans="1:22" ht="18" customHeight="1" x14ac:dyDescent="0.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Q182" s="66"/>
      <c r="R182" s="66"/>
      <c r="T182" s="66"/>
      <c r="U182" s="159"/>
      <c r="V182" s="66"/>
    </row>
    <row r="183" spans="1:22" ht="18" customHeight="1" x14ac:dyDescent="0.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Q183" s="66"/>
      <c r="R183" s="66"/>
      <c r="T183" s="66"/>
      <c r="U183" s="159"/>
      <c r="V183" s="66"/>
    </row>
    <row r="184" spans="1:22" ht="18" customHeight="1" x14ac:dyDescent="0.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Q184" s="66"/>
      <c r="R184" s="66"/>
      <c r="T184" s="66"/>
      <c r="U184" s="159"/>
      <c r="V184" s="66"/>
    </row>
    <row r="185" spans="1:22" ht="18" customHeight="1" x14ac:dyDescent="0.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Q185" s="66"/>
      <c r="R185" s="66"/>
      <c r="T185" s="66"/>
      <c r="U185" s="159"/>
      <c r="V185" s="66"/>
    </row>
    <row r="186" spans="1:22" ht="18" customHeight="1" x14ac:dyDescent="0.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Q186" s="66"/>
      <c r="R186" s="66"/>
      <c r="T186" s="66"/>
      <c r="U186" s="159"/>
      <c r="V186" s="66"/>
    </row>
    <row r="187" spans="1:22" ht="18" customHeight="1" x14ac:dyDescent="0.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Q187" s="66"/>
      <c r="R187" s="66"/>
      <c r="T187" s="66"/>
      <c r="U187" s="159"/>
      <c r="V187" s="66"/>
    </row>
    <row r="188" spans="1:22" ht="18" customHeight="1" x14ac:dyDescent="0.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Q188" s="66"/>
      <c r="R188" s="66"/>
      <c r="T188" s="66"/>
      <c r="U188" s="159"/>
      <c r="V188" s="66"/>
    </row>
    <row r="189" spans="1:22" ht="18" customHeight="1" x14ac:dyDescent="0.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Q189" s="66"/>
      <c r="R189" s="66"/>
      <c r="T189" s="66"/>
      <c r="U189" s="159"/>
      <c r="V189" s="66"/>
    </row>
    <row r="190" spans="1:22" ht="18" customHeight="1" x14ac:dyDescent="0.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Q190" s="66"/>
      <c r="R190" s="66"/>
      <c r="T190" s="66"/>
      <c r="U190" s="159"/>
      <c r="V190" s="66"/>
    </row>
    <row r="191" spans="1:22" ht="18" customHeight="1" x14ac:dyDescent="0.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Q191" s="66"/>
      <c r="R191" s="66"/>
      <c r="T191" s="66"/>
      <c r="U191" s="159"/>
      <c r="V191" s="66"/>
    </row>
    <row r="192" spans="1:22" ht="18" customHeight="1" x14ac:dyDescent="0.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Q192" s="66"/>
      <c r="R192" s="66"/>
      <c r="T192" s="66"/>
      <c r="U192" s="159"/>
      <c r="V192" s="66"/>
    </row>
    <row r="193" spans="1:22" ht="18" customHeight="1" x14ac:dyDescent="0.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Q193" s="66"/>
      <c r="R193" s="66"/>
      <c r="T193" s="66"/>
      <c r="U193" s="159"/>
      <c r="V193" s="66"/>
    </row>
    <row r="194" spans="1:22" ht="18" customHeight="1" x14ac:dyDescent="0.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Q194" s="66"/>
      <c r="R194" s="66"/>
      <c r="T194" s="66"/>
      <c r="U194" s="159"/>
      <c r="V194" s="66"/>
    </row>
    <row r="195" spans="1:22" ht="18" customHeight="1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Q195" s="66"/>
      <c r="R195" s="66"/>
      <c r="T195" s="66"/>
      <c r="U195" s="159"/>
      <c r="V195" s="66"/>
    </row>
    <row r="196" spans="1:22" ht="18" customHeight="1" x14ac:dyDescent="0.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Q196" s="66"/>
      <c r="R196" s="66"/>
      <c r="T196" s="66"/>
      <c r="U196" s="159"/>
      <c r="V196" s="66"/>
    </row>
    <row r="197" spans="1:22" ht="18" customHeight="1" x14ac:dyDescent="0.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Q197" s="66"/>
      <c r="R197" s="66"/>
      <c r="T197" s="66"/>
      <c r="U197" s="159"/>
      <c r="V197" s="66"/>
    </row>
    <row r="198" spans="1:22" ht="18" customHeight="1" x14ac:dyDescent="0.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Q198" s="66"/>
      <c r="R198" s="66"/>
      <c r="T198" s="66"/>
      <c r="U198" s="159"/>
      <c r="V198" s="66"/>
    </row>
    <row r="199" spans="1:22" ht="18" customHeight="1" x14ac:dyDescent="0.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Q199" s="66"/>
      <c r="R199" s="66"/>
      <c r="T199" s="66"/>
      <c r="U199" s="159"/>
      <c r="V199" s="66"/>
    </row>
    <row r="200" spans="1:22" ht="18" customHeight="1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Q200" s="66"/>
      <c r="R200" s="66"/>
      <c r="T200" s="66"/>
      <c r="U200" s="159"/>
      <c r="V200" s="66"/>
    </row>
    <row r="201" spans="1:22" ht="18" customHeight="1" x14ac:dyDescent="0.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Q201" s="66"/>
      <c r="R201" s="66"/>
      <c r="T201" s="66"/>
      <c r="U201" s="159"/>
      <c r="V201" s="66"/>
    </row>
    <row r="202" spans="1:22" ht="18" customHeight="1" x14ac:dyDescent="0.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Q202" s="66"/>
      <c r="R202" s="66"/>
      <c r="T202" s="66"/>
      <c r="U202" s="159"/>
      <c r="V202" s="66"/>
    </row>
    <row r="203" spans="1:22" ht="18" customHeight="1" x14ac:dyDescent="0.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Q203" s="66"/>
      <c r="R203" s="66"/>
      <c r="T203" s="66"/>
      <c r="U203" s="159"/>
      <c r="V203" s="66"/>
    </row>
    <row r="204" spans="1:22" ht="18" customHeight="1" x14ac:dyDescent="0.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Q204" s="66"/>
      <c r="R204" s="66"/>
      <c r="T204" s="66"/>
      <c r="U204" s="159"/>
      <c r="V204" s="66"/>
    </row>
    <row r="205" spans="1:22" ht="18" customHeight="1" x14ac:dyDescent="0.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Q205" s="66"/>
      <c r="R205" s="66"/>
      <c r="T205" s="66"/>
      <c r="U205" s="159"/>
      <c r="V205" s="66"/>
    </row>
    <row r="206" spans="1:22" ht="18" customHeight="1" x14ac:dyDescent="0.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Q206" s="66"/>
      <c r="R206" s="66"/>
      <c r="T206" s="66"/>
      <c r="U206" s="159"/>
      <c r="V206" s="66"/>
    </row>
    <row r="207" spans="1:22" ht="18" customHeight="1" x14ac:dyDescent="0.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Q207" s="66"/>
      <c r="R207" s="66"/>
      <c r="T207" s="66"/>
      <c r="U207" s="159"/>
      <c r="V207" s="66"/>
    </row>
    <row r="208" spans="1:22" ht="18" customHeight="1" x14ac:dyDescent="0.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Q208" s="66"/>
      <c r="R208" s="66"/>
      <c r="T208" s="66"/>
      <c r="U208" s="159"/>
      <c r="V208" s="66"/>
    </row>
    <row r="209" spans="1:22" ht="18" customHeight="1" x14ac:dyDescent="0.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Q209" s="66"/>
      <c r="R209" s="66"/>
      <c r="T209" s="66"/>
      <c r="U209" s="159"/>
      <c r="V209" s="66"/>
    </row>
    <row r="210" spans="1:22" ht="18" customHeight="1" x14ac:dyDescent="0.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Q210" s="66"/>
      <c r="R210" s="66"/>
      <c r="T210" s="66"/>
      <c r="U210" s="159"/>
      <c r="V210" s="66"/>
    </row>
    <row r="211" spans="1:22" ht="18" customHeight="1" x14ac:dyDescent="0.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Q211" s="66"/>
      <c r="R211" s="66"/>
      <c r="T211" s="66"/>
      <c r="U211" s="159"/>
      <c r="V211" s="66"/>
    </row>
    <row r="212" spans="1:22" ht="18" customHeight="1" x14ac:dyDescent="0.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Q212" s="66"/>
      <c r="R212" s="66"/>
      <c r="T212" s="66"/>
      <c r="U212" s="159"/>
      <c r="V212" s="66"/>
    </row>
    <row r="213" spans="1:22" ht="18" customHeight="1" x14ac:dyDescent="0.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Q213" s="66"/>
      <c r="R213" s="66"/>
      <c r="T213" s="66"/>
      <c r="U213" s="159"/>
      <c r="V213" s="66"/>
    </row>
    <row r="214" spans="1:22" ht="18" customHeight="1" x14ac:dyDescent="0.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Q214" s="66"/>
      <c r="R214" s="66"/>
      <c r="T214" s="66"/>
      <c r="U214" s="159"/>
      <c r="V214" s="66"/>
    </row>
    <row r="215" spans="1:22" ht="18" customHeight="1" x14ac:dyDescent="0.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Q215" s="66"/>
      <c r="R215" s="66"/>
      <c r="T215" s="66"/>
      <c r="U215" s="159"/>
      <c r="V215" s="66"/>
    </row>
    <row r="216" spans="1:22" ht="18" customHeight="1" x14ac:dyDescent="0.2">
      <c r="J216" s="66"/>
      <c r="K216" s="66"/>
      <c r="L216" s="66"/>
      <c r="M216" s="66"/>
      <c r="N216" s="66"/>
      <c r="O216" s="66"/>
    </row>
  </sheetData>
  <sheetProtection algorithmName="SHA-512" hashValue="FE/pj9G1oN54BFOUSzmdhR0AMs2UI4sxoZSjjpvSbROiQVNWiHDI5bfAFtfQLdxFZN4J6/oslOW8le5lJLcM1g==" saltValue="HZ0q3wg/9Cp5OxjLh572kQ==" spinCount="100000" sheet="1" objects="1" scenarios="1"/>
  <phoneticPr fontId="0" type="noConversion"/>
  <printOptions horizontalCentered="1"/>
  <pageMargins left="0.25" right="0.25" top="0.75" bottom="0.75" header="0.3" footer="0.3"/>
  <pageSetup paperSize="9" orientation="landscape" r:id="rId1"/>
  <headerFooter alignWithMargins="0">
    <oddFooter>&amp;L&amp;8© Internationale Armbrustschützen Union IAU&amp;C&amp;8 &amp;R&amp;8&amp;P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</sheetPr>
  <dimension ref="A1:AW559"/>
  <sheetViews>
    <sheetView zoomScale="82" zoomScaleNormal="82" zoomScaleSheetLayoutView="90" workbookViewId="0">
      <pane ySplit="2" topLeftCell="A57" activePane="bottomLeft" state="frozen"/>
      <selection activeCell="H337" sqref="H337"/>
      <selection pane="bottomLeft" activeCell="A83" sqref="A83"/>
    </sheetView>
  </sheetViews>
  <sheetFormatPr defaultColWidth="5.7109375" defaultRowHeight="18" customHeight="1" x14ac:dyDescent="0.2"/>
  <cols>
    <col min="1" max="1" width="5.7109375" style="718" customWidth="1"/>
    <col min="2" max="2" width="12.7109375" style="616" bestFit="1" customWidth="1"/>
    <col min="3" max="3" width="4.140625" style="662" customWidth="1"/>
    <col min="4" max="4" width="1.85546875" style="719" customWidth="1"/>
    <col min="5" max="5" width="4.140625" style="720" customWidth="1"/>
    <col min="6" max="6" width="5.85546875" style="721" customWidth="1"/>
    <col min="7" max="7" width="4.140625" style="720" customWidth="1"/>
    <col min="8" max="8" width="4.7109375" style="721" customWidth="1"/>
    <col min="9" max="9" width="4.140625" style="720" customWidth="1"/>
    <col min="10" max="10" width="4.7109375" style="721" customWidth="1"/>
    <col min="11" max="11" width="4.140625" style="715" customWidth="1"/>
    <col min="12" max="12" width="4.7109375" style="716" customWidth="1"/>
    <col min="13" max="13" width="4.140625" style="722" customWidth="1"/>
    <col min="14" max="14" width="4.85546875" style="721" customWidth="1"/>
    <col min="15" max="15" width="4.140625" style="716" customWidth="1"/>
    <col min="16" max="16" width="4.7109375" style="716" customWidth="1"/>
    <col min="17" max="17" width="5.5703125" style="716" customWidth="1"/>
    <col min="18" max="18" width="4.42578125" style="716" customWidth="1"/>
    <col min="19" max="19" width="0.42578125" style="716" customWidth="1"/>
    <col min="20" max="20" width="12.140625" style="616" customWidth="1"/>
    <col min="21" max="21" width="4.140625" style="717" customWidth="1"/>
    <col min="22" max="22" width="4.7109375" style="723" customWidth="1"/>
    <col min="23" max="23" width="3.28515625" style="723" customWidth="1"/>
    <col min="24" max="24" width="6.5703125" style="724" bestFit="1" customWidth="1"/>
    <col min="25" max="25" width="12.140625" style="616" customWidth="1"/>
    <col min="26" max="26" width="4.140625" style="717" customWidth="1"/>
    <col min="27" max="27" width="4.7109375" style="716" customWidth="1"/>
    <col min="28" max="28" width="3.28515625" style="716" customWidth="1"/>
    <col min="29" max="29" width="4.7109375" style="724" customWidth="1"/>
    <col min="30" max="30" width="12.140625" style="716" customWidth="1"/>
    <col min="31" max="31" width="4.140625" style="716" customWidth="1"/>
    <col min="32" max="32" width="4.7109375" style="716" customWidth="1"/>
    <col min="33" max="33" width="3.28515625" style="716" customWidth="1"/>
    <col min="34" max="34" width="4.7109375" style="716" customWidth="1"/>
    <col min="35" max="35" width="13.7109375" style="616" customWidth="1"/>
    <col min="36" max="36" width="4.140625" style="717" customWidth="1"/>
    <col min="37" max="37" width="4.7109375" style="716" customWidth="1"/>
    <col min="38" max="38" width="3.28515625" style="716" customWidth="1"/>
    <col min="39" max="39" width="5.85546875" style="724" bestFit="1" customWidth="1"/>
    <col min="40" max="40" width="13.7109375" style="616" customWidth="1"/>
    <col min="41" max="41" width="4.140625" style="717" customWidth="1"/>
    <col min="42" max="42" width="4.7109375" style="716" customWidth="1"/>
    <col min="43" max="43" width="3.28515625" style="716" customWidth="1"/>
    <col min="44" max="44" width="4.7109375" style="724" customWidth="1"/>
    <col min="45" max="45" width="13.7109375" style="616" customWidth="1"/>
    <col min="46" max="46" width="4.140625" style="616" customWidth="1"/>
    <col min="47" max="47" width="4.7109375" style="616" customWidth="1"/>
    <col min="48" max="48" width="3.28515625" style="616" customWidth="1"/>
    <col min="49" max="49" width="4.7109375" style="616" customWidth="1"/>
    <col min="50" max="16384" width="5.7109375" style="616"/>
  </cols>
  <sheetData>
    <row r="1" spans="1:49" s="646" customFormat="1" ht="21.95" customHeight="1" thickBot="1" x14ac:dyDescent="0.25">
      <c r="A1" s="629"/>
      <c r="B1" s="630"/>
      <c r="C1" s="631"/>
      <c r="D1" s="632"/>
      <c r="E1" s="633"/>
      <c r="F1" s="634"/>
      <c r="G1" s="633"/>
      <c r="H1" s="635"/>
      <c r="I1" s="633"/>
      <c r="J1" s="636"/>
      <c r="K1" s="633"/>
      <c r="L1" s="636"/>
      <c r="M1" s="633"/>
      <c r="N1" s="637" t="s">
        <v>945</v>
      </c>
      <c r="O1" s="638"/>
      <c r="P1" s="639"/>
      <c r="Q1" s="637"/>
      <c r="R1" s="640"/>
      <c r="S1" s="637"/>
      <c r="T1" s="630" t="s">
        <v>435</v>
      </c>
      <c r="U1" s="641"/>
      <c r="V1" s="635"/>
      <c r="W1" s="634"/>
      <c r="X1" s="634"/>
      <c r="Y1" s="642"/>
      <c r="Z1" s="643"/>
      <c r="AA1" s="634"/>
      <c r="AB1" s="634"/>
      <c r="AC1" s="634"/>
      <c r="AD1" s="634"/>
      <c r="AE1" s="634"/>
      <c r="AF1" s="634"/>
      <c r="AG1" s="634"/>
      <c r="AH1" s="644"/>
      <c r="AI1" s="642"/>
      <c r="AJ1" s="643"/>
      <c r="AK1" s="645"/>
      <c r="AL1" s="645"/>
      <c r="AM1" s="644"/>
      <c r="AN1" s="642"/>
      <c r="AO1" s="643"/>
      <c r="AP1" s="645"/>
      <c r="AQ1" s="645"/>
      <c r="AR1" s="644"/>
    </row>
    <row r="2" spans="1:49" s="349" customFormat="1" ht="18" customHeight="1" thickBot="1" x14ac:dyDescent="0.25">
      <c r="A2" s="647" t="s">
        <v>433</v>
      </c>
      <c r="B2" s="648" t="s">
        <v>434</v>
      </c>
      <c r="C2" s="649"/>
      <c r="D2" s="650"/>
      <c r="E2" s="651" t="s">
        <v>430</v>
      </c>
      <c r="F2" s="652"/>
      <c r="G2" s="653" t="s">
        <v>431</v>
      </c>
      <c r="H2" s="652"/>
      <c r="I2" s="653" t="s">
        <v>432</v>
      </c>
      <c r="J2" s="652"/>
      <c r="K2" s="653" t="s">
        <v>1058</v>
      </c>
      <c r="L2" s="654"/>
      <c r="M2" s="651" t="s">
        <v>1059</v>
      </c>
      <c r="N2" s="652"/>
      <c r="O2" s="655"/>
      <c r="P2" s="652" t="s">
        <v>1499</v>
      </c>
      <c r="Q2" s="654"/>
      <c r="R2" s="656"/>
      <c r="S2" s="654"/>
      <c r="T2" s="648" t="s">
        <v>430</v>
      </c>
      <c r="U2" s="657"/>
      <c r="V2" s="658" t="s">
        <v>404</v>
      </c>
      <c r="W2" s="658" t="s">
        <v>0</v>
      </c>
      <c r="X2" s="659" t="s">
        <v>1</v>
      </c>
      <c r="Y2" s="648" t="s">
        <v>431</v>
      </c>
      <c r="Z2" s="657"/>
      <c r="AA2" s="658" t="s">
        <v>404</v>
      </c>
      <c r="AB2" s="660" t="s">
        <v>0</v>
      </c>
      <c r="AC2" s="652" t="s">
        <v>1</v>
      </c>
      <c r="AD2" s="648" t="s">
        <v>988</v>
      </c>
      <c r="AE2" s="657"/>
      <c r="AF2" s="658" t="s">
        <v>404</v>
      </c>
      <c r="AG2" s="658" t="s">
        <v>0</v>
      </c>
      <c r="AH2" s="652" t="s">
        <v>1</v>
      </c>
      <c r="AI2" s="648" t="s">
        <v>1061</v>
      </c>
      <c r="AJ2" s="657"/>
      <c r="AK2" s="658" t="s">
        <v>404</v>
      </c>
      <c r="AL2" s="658" t="s">
        <v>0</v>
      </c>
      <c r="AM2" s="652" t="s">
        <v>1</v>
      </c>
      <c r="AN2" s="648" t="s">
        <v>1062</v>
      </c>
      <c r="AO2" s="657"/>
      <c r="AP2" s="658" t="s">
        <v>404</v>
      </c>
      <c r="AQ2" s="658" t="s">
        <v>0</v>
      </c>
      <c r="AR2" s="652" t="s">
        <v>1</v>
      </c>
      <c r="AS2" s="661" t="s">
        <v>1355</v>
      </c>
      <c r="AT2" s="657"/>
      <c r="AU2" s="658" t="s">
        <v>404</v>
      </c>
      <c r="AV2" s="658" t="s">
        <v>0</v>
      </c>
      <c r="AW2" s="652" t="s">
        <v>1</v>
      </c>
    </row>
    <row r="3" spans="1:49" s="605" customFormat="1" ht="18" customHeight="1" x14ac:dyDescent="0.2">
      <c r="A3" s="728">
        <v>1982</v>
      </c>
      <c r="B3" s="605" t="s">
        <v>357</v>
      </c>
      <c r="C3" s="662" t="s">
        <v>281</v>
      </c>
      <c r="D3" s="607" t="s">
        <v>4</v>
      </c>
      <c r="E3" s="663" t="s">
        <v>281</v>
      </c>
      <c r="F3" s="609">
        <v>4973</v>
      </c>
      <c r="G3" s="663"/>
      <c r="H3" s="609"/>
      <c r="I3" s="663"/>
      <c r="J3" s="609"/>
      <c r="K3" s="608"/>
      <c r="L3" s="664"/>
      <c r="M3" s="665"/>
      <c r="N3" s="664"/>
      <c r="O3" s="610"/>
      <c r="P3" s="609"/>
      <c r="Q3" s="610"/>
      <c r="R3" s="611"/>
      <c r="S3" s="610"/>
      <c r="T3" s="612" t="s">
        <v>360</v>
      </c>
      <c r="U3" s="662" t="s">
        <v>281</v>
      </c>
      <c r="V3" s="614">
        <v>1671</v>
      </c>
      <c r="W3" s="614"/>
      <c r="X3" s="666"/>
      <c r="Y3" s="612" t="s">
        <v>368</v>
      </c>
      <c r="Z3" s="662" t="s">
        <v>40</v>
      </c>
      <c r="AA3" s="614">
        <v>1583</v>
      </c>
      <c r="AB3" s="667"/>
      <c r="AC3" s="668"/>
      <c r="AD3" s="610"/>
      <c r="AE3" s="669"/>
      <c r="AF3" s="670"/>
      <c r="AG3" s="670"/>
      <c r="AH3" s="671"/>
      <c r="AI3" s="612"/>
      <c r="AJ3" s="662"/>
      <c r="AK3" s="614"/>
      <c r="AL3" s="614"/>
      <c r="AM3" s="668"/>
      <c r="AN3" s="612"/>
      <c r="AO3" s="662"/>
      <c r="AP3" s="614"/>
      <c r="AQ3" s="614"/>
      <c r="AR3" s="668"/>
    </row>
    <row r="4" spans="1:49" s="605" customFormat="1" ht="18" customHeight="1" x14ac:dyDescent="0.2">
      <c r="A4" s="725"/>
      <c r="B4" s="616" t="s">
        <v>349</v>
      </c>
      <c r="C4" s="662"/>
      <c r="D4" s="607" t="s">
        <v>9</v>
      </c>
      <c r="E4" s="663" t="s">
        <v>40</v>
      </c>
      <c r="F4" s="609">
        <v>4830</v>
      </c>
      <c r="G4" s="663"/>
      <c r="H4" s="609"/>
      <c r="I4" s="663"/>
      <c r="J4" s="609"/>
      <c r="K4" s="608"/>
      <c r="L4" s="668"/>
      <c r="M4" s="665"/>
      <c r="N4" s="668"/>
      <c r="O4" s="610"/>
      <c r="P4" s="609"/>
      <c r="Q4" s="610"/>
      <c r="R4" s="611"/>
      <c r="S4" s="610"/>
      <c r="T4" s="612" t="s">
        <v>361</v>
      </c>
      <c r="U4" s="662" t="s">
        <v>281</v>
      </c>
      <c r="V4" s="614">
        <v>1661</v>
      </c>
      <c r="W4" s="614"/>
      <c r="X4" s="666"/>
      <c r="Y4" s="612" t="s">
        <v>369</v>
      </c>
      <c r="Z4" s="662" t="s">
        <v>40</v>
      </c>
      <c r="AA4" s="614">
        <v>1428</v>
      </c>
      <c r="AB4" s="667"/>
      <c r="AC4" s="668"/>
      <c r="AD4" s="610"/>
      <c r="AE4" s="615"/>
      <c r="AF4" s="614"/>
      <c r="AG4" s="614"/>
      <c r="AH4" s="609"/>
      <c r="AI4" s="612"/>
      <c r="AJ4" s="662"/>
      <c r="AK4" s="614"/>
      <c r="AL4" s="614"/>
      <c r="AM4" s="668"/>
      <c r="AN4" s="612"/>
      <c r="AO4" s="662"/>
      <c r="AP4" s="614"/>
      <c r="AQ4" s="614"/>
      <c r="AR4" s="668"/>
    </row>
    <row r="5" spans="1:49" s="605" customFormat="1" ht="18" customHeight="1" x14ac:dyDescent="0.2">
      <c r="A5" s="727"/>
      <c r="B5" s="672"/>
      <c r="C5" s="673"/>
      <c r="D5" s="620" t="s">
        <v>13</v>
      </c>
      <c r="E5" s="674" t="s">
        <v>3</v>
      </c>
      <c r="F5" s="622">
        <v>4685</v>
      </c>
      <c r="G5" s="674"/>
      <c r="H5" s="622"/>
      <c r="I5" s="674"/>
      <c r="J5" s="622"/>
      <c r="K5" s="621"/>
      <c r="L5" s="675"/>
      <c r="M5" s="676"/>
      <c r="N5" s="675"/>
      <c r="O5" s="623"/>
      <c r="P5" s="622"/>
      <c r="Q5" s="623"/>
      <c r="R5" s="624"/>
      <c r="S5" s="623"/>
      <c r="T5" s="618" t="s">
        <v>362</v>
      </c>
      <c r="U5" s="673" t="s">
        <v>281</v>
      </c>
      <c r="V5" s="626">
        <v>1641</v>
      </c>
      <c r="W5" s="626"/>
      <c r="X5" s="677"/>
      <c r="Y5" s="618" t="s">
        <v>370</v>
      </c>
      <c r="Z5" s="673" t="s">
        <v>40</v>
      </c>
      <c r="AA5" s="626">
        <v>1245</v>
      </c>
      <c r="AB5" s="678"/>
      <c r="AC5" s="675"/>
      <c r="AD5" s="623"/>
      <c r="AE5" s="627"/>
      <c r="AF5" s="626"/>
      <c r="AG5" s="626"/>
      <c r="AH5" s="622"/>
      <c r="AI5" s="618"/>
      <c r="AJ5" s="673"/>
      <c r="AK5" s="626"/>
      <c r="AL5" s="626"/>
      <c r="AM5" s="675"/>
      <c r="AN5" s="618"/>
      <c r="AO5" s="673"/>
      <c r="AP5" s="626"/>
      <c r="AQ5" s="626"/>
      <c r="AR5" s="675"/>
    </row>
    <row r="6" spans="1:49" s="605" customFormat="1" ht="18" customHeight="1" x14ac:dyDescent="0.2">
      <c r="A6" s="726">
        <v>1984</v>
      </c>
      <c r="B6" s="737" t="s">
        <v>356</v>
      </c>
      <c r="C6" s="436" t="s">
        <v>3</v>
      </c>
      <c r="D6" s="738" t="s">
        <v>4</v>
      </c>
      <c r="E6" s="739" t="s">
        <v>281</v>
      </c>
      <c r="F6" s="740">
        <v>5115</v>
      </c>
      <c r="G6" s="739"/>
      <c r="H6" s="740"/>
      <c r="I6" s="739"/>
      <c r="J6" s="740"/>
      <c r="K6" s="741"/>
      <c r="L6" s="742"/>
      <c r="M6" s="743"/>
      <c r="N6" s="742"/>
      <c r="O6" s="431"/>
      <c r="P6" s="740"/>
      <c r="Q6" s="431"/>
      <c r="R6" s="744"/>
      <c r="S6" s="431"/>
      <c r="T6" s="435" t="s">
        <v>360</v>
      </c>
      <c r="U6" s="436" t="s">
        <v>281</v>
      </c>
      <c r="V6" s="437">
        <v>1718</v>
      </c>
      <c r="W6" s="437"/>
      <c r="X6" s="745"/>
      <c r="Y6" s="435" t="s">
        <v>368</v>
      </c>
      <c r="Z6" s="436" t="s">
        <v>40</v>
      </c>
      <c r="AA6" s="437">
        <v>1650</v>
      </c>
      <c r="AB6" s="746"/>
      <c r="AC6" s="742"/>
      <c r="AD6" s="435" t="s">
        <v>377</v>
      </c>
      <c r="AE6" s="436" t="s">
        <v>3</v>
      </c>
      <c r="AF6" s="437">
        <v>1540</v>
      </c>
      <c r="AG6" s="437"/>
      <c r="AH6" s="742"/>
      <c r="AI6" s="612"/>
      <c r="AJ6" s="662"/>
      <c r="AK6" s="614"/>
      <c r="AL6" s="614"/>
      <c r="AM6" s="668"/>
      <c r="AN6" s="612"/>
      <c r="AO6" s="662"/>
      <c r="AP6" s="614"/>
      <c r="AQ6" s="614"/>
      <c r="AR6" s="668"/>
    </row>
    <row r="7" spans="1:49" s="605" customFormat="1" ht="18" customHeight="1" x14ac:dyDescent="0.2">
      <c r="A7" s="725"/>
      <c r="B7" s="747"/>
      <c r="C7" s="436"/>
      <c r="D7" s="738" t="s">
        <v>9</v>
      </c>
      <c r="E7" s="739" t="s">
        <v>40</v>
      </c>
      <c r="F7" s="740">
        <v>5029</v>
      </c>
      <c r="G7" s="739"/>
      <c r="H7" s="740"/>
      <c r="I7" s="739"/>
      <c r="J7" s="740"/>
      <c r="K7" s="741"/>
      <c r="L7" s="742"/>
      <c r="M7" s="743"/>
      <c r="N7" s="742"/>
      <c r="O7" s="431"/>
      <c r="P7" s="740"/>
      <c r="Q7" s="431"/>
      <c r="R7" s="744"/>
      <c r="S7" s="431"/>
      <c r="T7" s="435" t="s">
        <v>363</v>
      </c>
      <c r="U7" s="436" t="s">
        <v>281</v>
      </c>
      <c r="V7" s="437">
        <v>1718</v>
      </c>
      <c r="W7" s="437"/>
      <c r="X7" s="745"/>
      <c r="Y7" s="435" t="s">
        <v>371</v>
      </c>
      <c r="Z7" s="436" t="s">
        <v>15</v>
      </c>
      <c r="AA7" s="437">
        <v>1558</v>
      </c>
      <c r="AB7" s="746"/>
      <c r="AC7" s="742"/>
      <c r="AD7" s="435" t="s">
        <v>378</v>
      </c>
      <c r="AE7" s="436" t="s">
        <v>40</v>
      </c>
      <c r="AF7" s="437">
        <v>1455</v>
      </c>
      <c r="AG7" s="437"/>
      <c r="AH7" s="742"/>
      <c r="AI7" s="612"/>
      <c r="AJ7" s="662"/>
      <c r="AK7" s="614"/>
      <c r="AL7" s="614"/>
      <c r="AM7" s="668"/>
      <c r="AN7" s="612"/>
      <c r="AO7" s="662"/>
      <c r="AP7" s="614"/>
      <c r="AQ7" s="614"/>
      <c r="AR7" s="668"/>
    </row>
    <row r="8" spans="1:49" s="605" customFormat="1" ht="18" customHeight="1" x14ac:dyDescent="0.2">
      <c r="A8" s="727"/>
      <c r="B8" s="748"/>
      <c r="C8" s="442"/>
      <c r="D8" s="749" t="s">
        <v>13</v>
      </c>
      <c r="E8" s="750" t="s">
        <v>3</v>
      </c>
      <c r="F8" s="751">
        <v>4846</v>
      </c>
      <c r="G8" s="750"/>
      <c r="H8" s="751"/>
      <c r="I8" s="750"/>
      <c r="J8" s="751"/>
      <c r="K8" s="752"/>
      <c r="L8" s="753"/>
      <c r="M8" s="754"/>
      <c r="N8" s="753"/>
      <c r="O8" s="444"/>
      <c r="P8" s="751"/>
      <c r="Q8" s="444"/>
      <c r="R8" s="755"/>
      <c r="S8" s="444"/>
      <c r="T8" s="448" t="s">
        <v>364</v>
      </c>
      <c r="U8" s="442" t="s">
        <v>40</v>
      </c>
      <c r="V8" s="449">
        <v>1704</v>
      </c>
      <c r="W8" s="449"/>
      <c r="X8" s="756"/>
      <c r="Y8" s="448" t="s">
        <v>372</v>
      </c>
      <c r="Z8" s="442" t="s">
        <v>40</v>
      </c>
      <c r="AA8" s="449">
        <v>1547</v>
      </c>
      <c r="AB8" s="757"/>
      <c r="AC8" s="753"/>
      <c r="AD8" s="448" t="s">
        <v>379</v>
      </c>
      <c r="AE8" s="442" t="s">
        <v>3</v>
      </c>
      <c r="AF8" s="449">
        <v>1146</v>
      </c>
      <c r="AG8" s="449"/>
      <c r="AH8" s="753"/>
      <c r="AI8" s="618"/>
      <c r="AJ8" s="673"/>
      <c r="AK8" s="626"/>
      <c r="AL8" s="626"/>
      <c r="AM8" s="675"/>
      <c r="AN8" s="618"/>
      <c r="AO8" s="673"/>
      <c r="AP8" s="626"/>
      <c r="AQ8" s="626"/>
      <c r="AR8" s="675"/>
    </row>
    <row r="9" spans="1:49" s="605" customFormat="1" ht="18" customHeight="1" x14ac:dyDescent="0.2">
      <c r="A9" s="726">
        <v>1986</v>
      </c>
      <c r="B9" s="605" t="s">
        <v>355</v>
      </c>
      <c r="C9" s="662" t="s">
        <v>40</v>
      </c>
      <c r="D9" s="607" t="s">
        <v>4</v>
      </c>
      <c r="E9" s="663" t="s">
        <v>281</v>
      </c>
      <c r="F9" s="609">
        <v>5020</v>
      </c>
      <c r="G9" s="663"/>
      <c r="H9" s="609"/>
      <c r="I9" s="663"/>
      <c r="J9" s="609"/>
      <c r="K9" s="608"/>
      <c r="L9" s="668"/>
      <c r="M9" s="665"/>
      <c r="N9" s="668"/>
      <c r="O9" s="610"/>
      <c r="P9" s="609"/>
      <c r="Q9" s="610"/>
      <c r="R9" s="611"/>
      <c r="S9" s="610"/>
      <c r="T9" s="612" t="s">
        <v>365</v>
      </c>
      <c r="U9" s="662" t="s">
        <v>40</v>
      </c>
      <c r="V9" s="614">
        <v>1685</v>
      </c>
      <c r="W9" s="614"/>
      <c r="X9" s="666"/>
      <c r="Y9" s="612" t="s">
        <v>368</v>
      </c>
      <c r="Z9" s="662" t="s">
        <v>40</v>
      </c>
      <c r="AA9" s="614">
        <v>1612</v>
      </c>
      <c r="AB9" s="667"/>
      <c r="AC9" s="668"/>
      <c r="AD9" s="612" t="s">
        <v>388</v>
      </c>
      <c r="AE9" s="662" t="s">
        <v>300</v>
      </c>
      <c r="AF9" s="614">
        <v>1670</v>
      </c>
      <c r="AG9" s="614"/>
      <c r="AH9" s="668"/>
      <c r="AI9" s="612"/>
      <c r="AJ9" s="662"/>
      <c r="AK9" s="614"/>
      <c r="AL9" s="614"/>
      <c r="AM9" s="668"/>
      <c r="AN9" s="612"/>
      <c r="AO9" s="662"/>
      <c r="AP9" s="614"/>
      <c r="AQ9" s="614"/>
      <c r="AR9" s="668"/>
    </row>
    <row r="10" spans="1:49" s="605" customFormat="1" ht="18" customHeight="1" x14ac:dyDescent="0.2">
      <c r="A10" s="725"/>
      <c r="C10" s="662"/>
      <c r="D10" s="607" t="s">
        <v>9</v>
      </c>
      <c r="E10" s="663" t="s">
        <v>40</v>
      </c>
      <c r="F10" s="609">
        <v>4977</v>
      </c>
      <c r="G10" s="663"/>
      <c r="H10" s="609"/>
      <c r="I10" s="663"/>
      <c r="J10" s="609"/>
      <c r="K10" s="608"/>
      <c r="L10" s="668"/>
      <c r="M10" s="665"/>
      <c r="N10" s="668"/>
      <c r="O10" s="610"/>
      <c r="P10" s="609"/>
      <c r="Q10" s="610"/>
      <c r="R10" s="611"/>
      <c r="S10" s="610"/>
      <c r="T10" s="612" t="s">
        <v>366</v>
      </c>
      <c r="U10" s="662" t="s">
        <v>281</v>
      </c>
      <c r="V10" s="614">
        <v>1680</v>
      </c>
      <c r="W10" s="614"/>
      <c r="X10" s="666"/>
      <c r="Y10" s="612" t="s">
        <v>371</v>
      </c>
      <c r="Z10" s="662" t="s">
        <v>15</v>
      </c>
      <c r="AA10" s="614">
        <v>1595</v>
      </c>
      <c r="AB10" s="667"/>
      <c r="AC10" s="668"/>
      <c r="AD10" s="612" t="s">
        <v>540</v>
      </c>
      <c r="AE10" s="662" t="s">
        <v>3</v>
      </c>
      <c r="AF10" s="614">
        <v>1584</v>
      </c>
      <c r="AG10" s="614"/>
      <c r="AH10" s="668"/>
      <c r="AI10" s="612"/>
      <c r="AJ10" s="662"/>
      <c r="AK10" s="614"/>
      <c r="AL10" s="614"/>
      <c r="AM10" s="668"/>
      <c r="AN10" s="612"/>
      <c r="AO10" s="662"/>
      <c r="AP10" s="614"/>
      <c r="AQ10" s="614"/>
      <c r="AR10" s="668"/>
    </row>
    <row r="11" spans="1:49" s="605" customFormat="1" ht="18" customHeight="1" x14ac:dyDescent="0.2">
      <c r="A11" s="727"/>
      <c r="B11" s="672"/>
      <c r="C11" s="673"/>
      <c r="D11" s="620" t="s">
        <v>13</v>
      </c>
      <c r="E11" s="674" t="s">
        <v>300</v>
      </c>
      <c r="F11" s="622">
        <v>4825</v>
      </c>
      <c r="G11" s="674"/>
      <c r="H11" s="622"/>
      <c r="I11" s="674"/>
      <c r="J11" s="622"/>
      <c r="K11" s="621"/>
      <c r="L11" s="675"/>
      <c r="M11" s="676"/>
      <c r="N11" s="675"/>
      <c r="O11" s="623"/>
      <c r="P11" s="622"/>
      <c r="Q11" s="623"/>
      <c r="R11" s="624"/>
      <c r="S11" s="623"/>
      <c r="T11" s="618" t="s">
        <v>367</v>
      </c>
      <c r="U11" s="673" t="s">
        <v>40</v>
      </c>
      <c r="V11" s="626">
        <v>1680</v>
      </c>
      <c r="W11" s="626"/>
      <c r="X11" s="677"/>
      <c r="Y11" s="618" t="s">
        <v>373</v>
      </c>
      <c r="Z11" s="673" t="s">
        <v>3</v>
      </c>
      <c r="AA11" s="626">
        <v>1588</v>
      </c>
      <c r="AB11" s="678"/>
      <c r="AC11" s="675"/>
      <c r="AD11" s="618" t="s">
        <v>377</v>
      </c>
      <c r="AE11" s="673" t="s">
        <v>3</v>
      </c>
      <c r="AF11" s="626">
        <v>1584</v>
      </c>
      <c r="AG11" s="626"/>
      <c r="AH11" s="675"/>
      <c r="AI11" s="618"/>
      <c r="AJ11" s="673"/>
      <c r="AK11" s="626"/>
      <c r="AL11" s="626"/>
      <c r="AM11" s="675"/>
      <c r="AN11" s="618"/>
      <c r="AO11" s="673"/>
      <c r="AP11" s="626"/>
      <c r="AQ11" s="626"/>
      <c r="AR11" s="675"/>
    </row>
    <row r="12" spans="1:49" s="605" customFormat="1" ht="18" customHeight="1" x14ac:dyDescent="0.2">
      <c r="A12" s="726">
        <v>1988</v>
      </c>
      <c r="B12" s="737" t="s">
        <v>354</v>
      </c>
      <c r="C12" s="436"/>
      <c r="D12" s="738" t="s">
        <v>4</v>
      </c>
      <c r="E12" s="739" t="s">
        <v>300</v>
      </c>
      <c r="F12" s="740">
        <v>4931</v>
      </c>
      <c r="G12" s="739"/>
      <c r="H12" s="740"/>
      <c r="I12" s="739"/>
      <c r="J12" s="740"/>
      <c r="K12" s="741"/>
      <c r="L12" s="742"/>
      <c r="M12" s="743"/>
      <c r="N12" s="742"/>
      <c r="O12" s="431"/>
      <c r="P12" s="740"/>
      <c r="Q12" s="431"/>
      <c r="R12" s="744"/>
      <c r="S12" s="431"/>
      <c r="T12" s="435" t="s">
        <v>393</v>
      </c>
      <c r="U12" s="436" t="s">
        <v>300</v>
      </c>
      <c r="V12" s="437">
        <v>1662</v>
      </c>
      <c r="W12" s="437"/>
      <c r="X12" s="745"/>
      <c r="Y12" s="435" t="s">
        <v>374</v>
      </c>
      <c r="Z12" s="436" t="s">
        <v>351</v>
      </c>
      <c r="AA12" s="437">
        <v>1596</v>
      </c>
      <c r="AB12" s="746"/>
      <c r="AC12" s="742"/>
      <c r="AD12" s="435" t="s">
        <v>379</v>
      </c>
      <c r="AE12" s="436" t="s">
        <v>3</v>
      </c>
      <c r="AF12" s="437">
        <v>1477</v>
      </c>
      <c r="AG12" s="437"/>
      <c r="AH12" s="742"/>
      <c r="AI12" s="435"/>
      <c r="AJ12" s="436"/>
      <c r="AK12" s="437"/>
      <c r="AL12" s="437"/>
      <c r="AM12" s="742"/>
      <c r="AN12" s="435" t="s">
        <v>958</v>
      </c>
      <c r="AO12" s="436" t="s">
        <v>281</v>
      </c>
      <c r="AP12" s="437"/>
      <c r="AQ12" s="437"/>
      <c r="AR12" s="742">
        <v>1557</v>
      </c>
    </row>
    <row r="13" spans="1:49" s="605" customFormat="1" ht="18" customHeight="1" x14ac:dyDescent="0.2">
      <c r="A13" s="725"/>
      <c r="B13" s="747"/>
      <c r="C13" s="758" t="s">
        <v>300</v>
      </c>
      <c r="D13" s="738" t="s">
        <v>9</v>
      </c>
      <c r="E13" s="739" t="s">
        <v>281</v>
      </c>
      <c r="F13" s="740">
        <v>4927</v>
      </c>
      <c r="G13" s="739"/>
      <c r="H13" s="740"/>
      <c r="I13" s="739"/>
      <c r="J13" s="740"/>
      <c r="K13" s="741"/>
      <c r="L13" s="742"/>
      <c r="M13" s="743"/>
      <c r="N13" s="742"/>
      <c r="O13" s="431"/>
      <c r="P13" s="740"/>
      <c r="Q13" s="431"/>
      <c r="R13" s="744"/>
      <c r="S13" s="431"/>
      <c r="T13" s="435" t="s">
        <v>391</v>
      </c>
      <c r="U13" s="436" t="s">
        <v>281</v>
      </c>
      <c r="V13" s="437">
        <v>1654</v>
      </c>
      <c r="W13" s="437"/>
      <c r="X13" s="745"/>
      <c r="Y13" s="435" t="s">
        <v>375</v>
      </c>
      <c r="Z13" s="436" t="s">
        <v>281</v>
      </c>
      <c r="AA13" s="437">
        <v>1574</v>
      </c>
      <c r="AB13" s="746"/>
      <c r="AC13" s="742"/>
      <c r="AD13" s="435" t="s">
        <v>380</v>
      </c>
      <c r="AE13" s="436" t="s">
        <v>3</v>
      </c>
      <c r="AF13" s="437">
        <v>1477</v>
      </c>
      <c r="AG13" s="437"/>
      <c r="AH13" s="742"/>
      <c r="AI13" s="435"/>
      <c r="AJ13" s="436"/>
      <c r="AK13" s="437"/>
      <c r="AL13" s="437"/>
      <c r="AM13" s="742"/>
      <c r="AN13" s="435" t="s">
        <v>959</v>
      </c>
      <c r="AO13" s="436" t="s">
        <v>300</v>
      </c>
      <c r="AP13" s="437"/>
      <c r="AQ13" s="437"/>
      <c r="AR13" s="742">
        <v>1523</v>
      </c>
    </row>
    <row r="14" spans="1:49" s="605" customFormat="1" ht="18" customHeight="1" x14ac:dyDescent="0.2">
      <c r="A14" s="727"/>
      <c r="B14" s="748"/>
      <c r="C14" s="442"/>
      <c r="D14" s="749" t="s">
        <v>13</v>
      </c>
      <c r="E14" s="750" t="s">
        <v>3</v>
      </c>
      <c r="F14" s="751">
        <v>4797</v>
      </c>
      <c r="G14" s="750"/>
      <c r="H14" s="751"/>
      <c r="I14" s="750"/>
      <c r="J14" s="751"/>
      <c r="K14" s="752"/>
      <c r="L14" s="753"/>
      <c r="M14" s="754"/>
      <c r="N14" s="753"/>
      <c r="O14" s="444"/>
      <c r="P14" s="751"/>
      <c r="Q14" s="444"/>
      <c r="R14" s="755"/>
      <c r="S14" s="444"/>
      <c r="T14" s="448" t="s">
        <v>366</v>
      </c>
      <c r="U14" s="442" t="s">
        <v>281</v>
      </c>
      <c r="V14" s="449">
        <v>1651</v>
      </c>
      <c r="W14" s="449"/>
      <c r="X14" s="756"/>
      <c r="Y14" s="448" t="s">
        <v>368</v>
      </c>
      <c r="Z14" s="442" t="s">
        <v>40</v>
      </c>
      <c r="AA14" s="449">
        <v>1574</v>
      </c>
      <c r="AB14" s="757"/>
      <c r="AC14" s="753"/>
      <c r="AD14" s="448" t="s">
        <v>381</v>
      </c>
      <c r="AE14" s="442" t="s">
        <v>40</v>
      </c>
      <c r="AF14" s="449">
        <v>1428</v>
      </c>
      <c r="AG14" s="449"/>
      <c r="AH14" s="753"/>
      <c r="AI14" s="448"/>
      <c r="AJ14" s="442"/>
      <c r="AK14" s="449"/>
      <c r="AL14" s="449"/>
      <c r="AM14" s="753"/>
      <c r="AN14" s="448" t="s">
        <v>960</v>
      </c>
      <c r="AO14" s="442" t="s">
        <v>281</v>
      </c>
      <c r="AP14" s="449"/>
      <c r="AQ14" s="449"/>
      <c r="AR14" s="753">
        <v>1503</v>
      </c>
    </row>
    <row r="15" spans="1:49" s="605" customFormat="1" ht="18" customHeight="1" x14ac:dyDescent="0.2">
      <c r="A15" s="726">
        <v>1990</v>
      </c>
      <c r="B15" s="605" t="s">
        <v>353</v>
      </c>
      <c r="C15" s="662" t="s">
        <v>296</v>
      </c>
      <c r="D15" s="607" t="s">
        <v>4</v>
      </c>
      <c r="E15" s="663" t="s">
        <v>300</v>
      </c>
      <c r="F15" s="609">
        <v>8304</v>
      </c>
      <c r="G15" s="663" t="s">
        <v>15</v>
      </c>
      <c r="H15" s="609">
        <v>4842</v>
      </c>
      <c r="I15" s="663"/>
      <c r="J15" s="609"/>
      <c r="K15" s="608"/>
      <c r="L15" s="668"/>
      <c r="M15" s="665"/>
      <c r="N15" s="668"/>
      <c r="O15" s="610"/>
      <c r="P15" s="628"/>
      <c r="Q15" s="610"/>
      <c r="R15" s="611"/>
      <c r="S15" s="610"/>
      <c r="T15" s="612" t="s">
        <v>389</v>
      </c>
      <c r="U15" s="662" t="s">
        <v>300</v>
      </c>
      <c r="V15" s="614">
        <v>1702</v>
      </c>
      <c r="W15" s="614"/>
      <c r="X15" s="666"/>
      <c r="Y15" s="612" t="s">
        <v>371</v>
      </c>
      <c r="Z15" s="662" t="s">
        <v>15</v>
      </c>
      <c r="AA15" s="614">
        <v>1660</v>
      </c>
      <c r="AB15" s="667"/>
      <c r="AC15" s="668"/>
      <c r="AD15" s="612" t="s">
        <v>382</v>
      </c>
      <c r="AE15" s="662" t="s">
        <v>300</v>
      </c>
      <c r="AF15" s="614">
        <v>1569</v>
      </c>
      <c r="AG15" s="614"/>
      <c r="AH15" s="668"/>
      <c r="AI15" s="612"/>
      <c r="AJ15" s="662"/>
      <c r="AK15" s="614"/>
      <c r="AL15" s="614"/>
      <c r="AM15" s="668"/>
      <c r="AN15" s="612" t="s">
        <v>961</v>
      </c>
      <c r="AO15" s="662" t="s">
        <v>281</v>
      </c>
      <c r="AP15" s="614"/>
      <c r="AQ15" s="614"/>
      <c r="AR15" s="668">
        <v>1668</v>
      </c>
    </row>
    <row r="16" spans="1:49" s="605" customFormat="1" ht="18" customHeight="1" x14ac:dyDescent="0.2">
      <c r="A16" s="725"/>
      <c r="B16" s="616"/>
      <c r="C16" s="662"/>
      <c r="D16" s="607" t="s">
        <v>9</v>
      </c>
      <c r="E16" s="663" t="s">
        <v>281</v>
      </c>
      <c r="F16" s="609">
        <v>8326</v>
      </c>
      <c r="G16" s="663" t="s">
        <v>281</v>
      </c>
      <c r="H16" s="609">
        <v>4825</v>
      </c>
      <c r="I16" s="663"/>
      <c r="J16" s="609"/>
      <c r="K16" s="608"/>
      <c r="L16" s="668"/>
      <c r="M16" s="665"/>
      <c r="N16" s="668"/>
      <c r="O16" s="610"/>
      <c r="P16" s="609"/>
      <c r="Q16" s="610"/>
      <c r="R16" s="611"/>
      <c r="S16" s="610"/>
      <c r="T16" s="612" t="s">
        <v>129</v>
      </c>
      <c r="U16" s="662" t="s">
        <v>15</v>
      </c>
      <c r="V16" s="614">
        <v>1691</v>
      </c>
      <c r="W16" s="614"/>
      <c r="X16" s="666"/>
      <c r="Y16" s="612" t="s">
        <v>375</v>
      </c>
      <c r="Z16" s="662" t="s">
        <v>281</v>
      </c>
      <c r="AA16" s="614">
        <v>1630</v>
      </c>
      <c r="AB16" s="667"/>
      <c r="AC16" s="668"/>
      <c r="AD16" s="612" t="s">
        <v>383</v>
      </c>
      <c r="AE16" s="662" t="s">
        <v>3</v>
      </c>
      <c r="AF16" s="614">
        <v>1560</v>
      </c>
      <c r="AG16" s="614"/>
      <c r="AH16" s="668"/>
      <c r="AI16" s="612"/>
      <c r="AJ16" s="662"/>
      <c r="AK16" s="614"/>
      <c r="AL16" s="614"/>
      <c r="AM16" s="668"/>
      <c r="AN16" s="612" t="s">
        <v>958</v>
      </c>
      <c r="AO16" s="662" t="s">
        <v>281</v>
      </c>
      <c r="AP16" s="614"/>
      <c r="AQ16" s="614"/>
      <c r="AR16" s="668">
        <v>1589</v>
      </c>
    </row>
    <row r="17" spans="1:44" s="605" customFormat="1" ht="18" customHeight="1" x14ac:dyDescent="0.2">
      <c r="A17" s="727"/>
      <c r="B17" s="672"/>
      <c r="C17" s="673"/>
      <c r="D17" s="620" t="s">
        <v>13</v>
      </c>
      <c r="E17" s="674" t="s">
        <v>15</v>
      </c>
      <c r="F17" s="622">
        <v>8109</v>
      </c>
      <c r="G17" s="674" t="s">
        <v>300</v>
      </c>
      <c r="H17" s="622">
        <v>4761</v>
      </c>
      <c r="I17" s="674"/>
      <c r="J17" s="622"/>
      <c r="K17" s="621"/>
      <c r="L17" s="675"/>
      <c r="M17" s="676"/>
      <c r="N17" s="675"/>
      <c r="O17" s="623"/>
      <c r="P17" s="622"/>
      <c r="Q17" s="623"/>
      <c r="R17" s="624"/>
      <c r="S17" s="623"/>
      <c r="T17" s="618" t="s">
        <v>390</v>
      </c>
      <c r="U17" s="673" t="s">
        <v>300</v>
      </c>
      <c r="V17" s="626">
        <v>1688</v>
      </c>
      <c r="W17" s="626"/>
      <c r="X17" s="677"/>
      <c r="Y17" s="618" t="s">
        <v>368</v>
      </c>
      <c r="Z17" s="673" t="s">
        <v>40</v>
      </c>
      <c r="AA17" s="626">
        <v>1574</v>
      </c>
      <c r="AB17" s="678"/>
      <c r="AC17" s="675"/>
      <c r="AD17" s="618" t="s">
        <v>387</v>
      </c>
      <c r="AE17" s="673" t="s">
        <v>281</v>
      </c>
      <c r="AF17" s="626">
        <v>1539</v>
      </c>
      <c r="AG17" s="626"/>
      <c r="AH17" s="675"/>
      <c r="AI17" s="618"/>
      <c r="AJ17" s="673"/>
      <c r="AK17" s="626"/>
      <c r="AL17" s="626"/>
      <c r="AM17" s="675"/>
      <c r="AN17" s="618" t="s">
        <v>962</v>
      </c>
      <c r="AO17" s="673" t="s">
        <v>281</v>
      </c>
      <c r="AP17" s="626"/>
      <c r="AQ17" s="626"/>
      <c r="AR17" s="675">
        <v>1554</v>
      </c>
    </row>
    <row r="18" spans="1:44" s="605" customFormat="1" ht="18" customHeight="1" x14ac:dyDescent="0.2">
      <c r="A18" s="726">
        <v>1992</v>
      </c>
      <c r="B18" s="759" t="s">
        <v>352</v>
      </c>
      <c r="C18" s="429" t="s">
        <v>351</v>
      </c>
      <c r="D18" s="760" t="s">
        <v>4</v>
      </c>
      <c r="E18" s="739" t="s">
        <v>15</v>
      </c>
      <c r="F18" s="740">
        <v>8209</v>
      </c>
      <c r="G18" s="739" t="s">
        <v>15</v>
      </c>
      <c r="H18" s="740">
        <v>4820</v>
      </c>
      <c r="I18" s="761"/>
      <c r="J18" s="762"/>
      <c r="K18" s="763"/>
      <c r="L18" s="764"/>
      <c r="M18" s="765"/>
      <c r="N18" s="764"/>
      <c r="O18" s="766"/>
      <c r="P18" s="762"/>
      <c r="Q18" s="766"/>
      <c r="R18" s="767"/>
      <c r="S18" s="766"/>
      <c r="T18" s="768" t="s">
        <v>129</v>
      </c>
      <c r="U18" s="429" t="s">
        <v>15</v>
      </c>
      <c r="V18" s="769">
        <v>1682</v>
      </c>
      <c r="W18" s="769"/>
      <c r="X18" s="770"/>
      <c r="Y18" s="435" t="s">
        <v>375</v>
      </c>
      <c r="Z18" s="429" t="s">
        <v>281</v>
      </c>
      <c r="AA18" s="769">
        <v>1668</v>
      </c>
      <c r="AB18" s="771"/>
      <c r="AC18" s="764"/>
      <c r="AD18" s="768" t="s">
        <v>384</v>
      </c>
      <c r="AE18" s="429" t="s">
        <v>281</v>
      </c>
      <c r="AF18" s="769">
        <v>1647</v>
      </c>
      <c r="AG18" s="769"/>
      <c r="AH18" s="764"/>
      <c r="AI18" s="768"/>
      <c r="AJ18" s="429"/>
      <c r="AK18" s="769"/>
      <c r="AL18" s="769"/>
      <c r="AM18" s="764"/>
      <c r="AN18" s="435" t="s">
        <v>961</v>
      </c>
      <c r="AO18" s="436" t="s">
        <v>281</v>
      </c>
      <c r="AP18" s="437"/>
      <c r="AQ18" s="437"/>
      <c r="AR18" s="742">
        <v>1601</v>
      </c>
    </row>
    <row r="19" spans="1:44" s="605" customFormat="1" ht="18" customHeight="1" x14ac:dyDescent="0.2">
      <c r="A19" s="725"/>
      <c r="B19" s="747"/>
      <c r="C19" s="436"/>
      <c r="D19" s="738" t="s">
        <v>9</v>
      </c>
      <c r="E19" s="739" t="s">
        <v>281</v>
      </c>
      <c r="F19" s="740">
        <v>8179</v>
      </c>
      <c r="G19" s="739" t="s">
        <v>281</v>
      </c>
      <c r="H19" s="740">
        <v>4791</v>
      </c>
      <c r="I19" s="739"/>
      <c r="J19" s="742"/>
      <c r="K19" s="741"/>
      <c r="L19" s="742"/>
      <c r="M19" s="743"/>
      <c r="N19" s="742"/>
      <c r="O19" s="431"/>
      <c r="P19" s="740"/>
      <c r="Q19" s="431"/>
      <c r="R19" s="744"/>
      <c r="S19" s="431"/>
      <c r="T19" s="435" t="s">
        <v>391</v>
      </c>
      <c r="U19" s="436" t="s">
        <v>281</v>
      </c>
      <c r="V19" s="437">
        <v>1644</v>
      </c>
      <c r="W19" s="437"/>
      <c r="X19" s="745"/>
      <c r="Y19" s="435" t="s">
        <v>371</v>
      </c>
      <c r="Z19" s="436" t="s">
        <v>15</v>
      </c>
      <c r="AA19" s="437">
        <v>1628</v>
      </c>
      <c r="AB19" s="746"/>
      <c r="AC19" s="742"/>
      <c r="AD19" s="435" t="s">
        <v>385</v>
      </c>
      <c r="AE19" s="436" t="s">
        <v>351</v>
      </c>
      <c r="AF19" s="437">
        <v>1570</v>
      </c>
      <c r="AG19" s="437"/>
      <c r="AH19" s="742"/>
      <c r="AI19" s="435"/>
      <c r="AJ19" s="436"/>
      <c r="AK19" s="437"/>
      <c r="AL19" s="437"/>
      <c r="AM19" s="742"/>
      <c r="AN19" s="435" t="s">
        <v>962</v>
      </c>
      <c r="AO19" s="436" t="s">
        <v>281</v>
      </c>
      <c r="AP19" s="437"/>
      <c r="AQ19" s="437"/>
      <c r="AR19" s="742">
        <v>1590</v>
      </c>
    </row>
    <row r="20" spans="1:44" s="605" customFormat="1" ht="18" customHeight="1" x14ac:dyDescent="0.2">
      <c r="A20" s="727"/>
      <c r="B20" s="748"/>
      <c r="C20" s="442"/>
      <c r="D20" s="749" t="s">
        <v>13</v>
      </c>
      <c r="E20" s="772" t="s">
        <v>277</v>
      </c>
      <c r="F20" s="751">
        <v>8025</v>
      </c>
      <c r="G20" s="750" t="s">
        <v>351</v>
      </c>
      <c r="H20" s="751">
        <v>4698</v>
      </c>
      <c r="I20" s="750"/>
      <c r="J20" s="773"/>
      <c r="K20" s="774"/>
      <c r="L20" s="773"/>
      <c r="M20" s="775"/>
      <c r="N20" s="773"/>
      <c r="O20" s="776"/>
      <c r="P20" s="777"/>
      <c r="Q20" s="776"/>
      <c r="R20" s="778"/>
      <c r="S20" s="444"/>
      <c r="T20" s="448" t="s">
        <v>392</v>
      </c>
      <c r="U20" s="442" t="s">
        <v>281</v>
      </c>
      <c r="V20" s="449">
        <v>1641</v>
      </c>
      <c r="W20" s="449"/>
      <c r="X20" s="756"/>
      <c r="Y20" s="448" t="s">
        <v>376</v>
      </c>
      <c r="Z20" s="442" t="s">
        <v>15</v>
      </c>
      <c r="AA20" s="449">
        <v>1619</v>
      </c>
      <c r="AB20" s="757"/>
      <c r="AC20" s="753"/>
      <c r="AD20" s="448" t="s">
        <v>386</v>
      </c>
      <c r="AE20" s="442" t="s">
        <v>351</v>
      </c>
      <c r="AF20" s="449">
        <v>1541</v>
      </c>
      <c r="AG20" s="449"/>
      <c r="AH20" s="753"/>
      <c r="AI20" s="448"/>
      <c r="AJ20" s="442"/>
      <c r="AK20" s="449"/>
      <c r="AL20" s="449"/>
      <c r="AM20" s="753"/>
      <c r="AN20" s="779" t="s">
        <v>963</v>
      </c>
      <c r="AO20" s="442" t="s">
        <v>351</v>
      </c>
      <c r="AP20" s="449"/>
      <c r="AQ20" s="449"/>
      <c r="AR20" s="753">
        <v>1552</v>
      </c>
    </row>
    <row r="21" spans="1:44" s="605" customFormat="1" ht="18" customHeight="1" x14ac:dyDescent="0.2">
      <c r="A21" s="726">
        <v>1994</v>
      </c>
      <c r="B21" s="605" t="s">
        <v>405</v>
      </c>
      <c r="C21" s="662" t="s">
        <v>15</v>
      </c>
      <c r="D21" s="607" t="s">
        <v>4</v>
      </c>
      <c r="E21" s="663" t="s">
        <v>277</v>
      </c>
      <c r="F21" s="609">
        <v>4805</v>
      </c>
      <c r="G21" s="690" t="s">
        <v>15</v>
      </c>
      <c r="H21" s="609">
        <v>4960</v>
      </c>
      <c r="I21" s="663" t="s">
        <v>15</v>
      </c>
      <c r="J21" s="691">
        <v>4871</v>
      </c>
      <c r="K21" s="692"/>
      <c r="L21" s="691"/>
      <c r="M21" s="693"/>
      <c r="N21" s="691"/>
      <c r="O21" s="694"/>
      <c r="P21" s="695"/>
      <c r="Q21" s="694"/>
      <c r="R21" s="696"/>
      <c r="S21" s="610"/>
      <c r="T21" s="682" t="s">
        <v>377</v>
      </c>
      <c r="U21" s="615" t="s">
        <v>3</v>
      </c>
      <c r="V21" s="614">
        <v>1702</v>
      </c>
      <c r="W21" s="614">
        <v>95</v>
      </c>
      <c r="X21" s="668">
        <v>1797</v>
      </c>
      <c r="Y21" s="612" t="s">
        <v>376</v>
      </c>
      <c r="Z21" s="662" t="s">
        <v>15</v>
      </c>
      <c r="AA21" s="614">
        <v>1683</v>
      </c>
      <c r="AB21" s="667">
        <v>97</v>
      </c>
      <c r="AC21" s="668">
        <v>1780</v>
      </c>
      <c r="AD21" s="612" t="s">
        <v>400</v>
      </c>
      <c r="AE21" s="662" t="s">
        <v>15</v>
      </c>
      <c r="AF21" s="614">
        <v>1662</v>
      </c>
      <c r="AG21" s="614">
        <v>97</v>
      </c>
      <c r="AH21" s="668">
        <v>1759</v>
      </c>
      <c r="AI21" s="612"/>
      <c r="AJ21" s="662"/>
      <c r="AK21" s="614"/>
      <c r="AL21" s="614"/>
      <c r="AM21" s="668"/>
      <c r="AN21" s="612" t="s">
        <v>964</v>
      </c>
      <c r="AO21" s="662" t="s">
        <v>15</v>
      </c>
      <c r="AP21" s="614">
        <v>840</v>
      </c>
      <c r="AQ21" s="614">
        <v>82</v>
      </c>
      <c r="AR21" s="668">
        <v>922</v>
      </c>
    </row>
    <row r="22" spans="1:44" s="605" customFormat="1" ht="18" customHeight="1" x14ac:dyDescent="0.2">
      <c r="A22" s="725"/>
      <c r="B22" s="616"/>
      <c r="C22" s="662"/>
      <c r="D22" s="607" t="s">
        <v>9</v>
      </c>
      <c r="E22" s="663" t="s">
        <v>15</v>
      </c>
      <c r="F22" s="609">
        <v>8374</v>
      </c>
      <c r="G22" s="690" t="s">
        <v>78</v>
      </c>
      <c r="H22" s="609">
        <v>4846</v>
      </c>
      <c r="I22" s="663" t="s">
        <v>3</v>
      </c>
      <c r="J22" s="668">
        <v>4788</v>
      </c>
      <c r="K22" s="608"/>
      <c r="L22" s="668"/>
      <c r="M22" s="665"/>
      <c r="N22" s="668"/>
      <c r="O22" s="610"/>
      <c r="P22" s="609"/>
      <c r="Q22" s="610"/>
      <c r="R22" s="611"/>
      <c r="S22" s="610"/>
      <c r="T22" s="612" t="s">
        <v>129</v>
      </c>
      <c r="U22" s="615" t="s">
        <v>15</v>
      </c>
      <c r="V22" s="614">
        <v>1698</v>
      </c>
      <c r="W22" s="614">
        <v>95</v>
      </c>
      <c r="X22" s="668">
        <v>1793</v>
      </c>
      <c r="Y22" s="612" t="s">
        <v>368</v>
      </c>
      <c r="Z22" s="662" t="s">
        <v>40</v>
      </c>
      <c r="AA22" s="614">
        <v>1667</v>
      </c>
      <c r="AB22" s="667">
        <v>92</v>
      </c>
      <c r="AC22" s="668">
        <v>1759</v>
      </c>
      <c r="AD22" s="612" t="s">
        <v>401</v>
      </c>
      <c r="AE22" s="662" t="s">
        <v>15</v>
      </c>
      <c r="AF22" s="614">
        <v>1638</v>
      </c>
      <c r="AG22" s="614">
        <v>89</v>
      </c>
      <c r="AH22" s="668">
        <v>1727</v>
      </c>
      <c r="AI22" s="612"/>
      <c r="AJ22" s="662"/>
      <c r="AK22" s="614"/>
      <c r="AL22" s="614"/>
      <c r="AM22" s="668"/>
      <c r="AN22" s="612" t="s">
        <v>965</v>
      </c>
      <c r="AO22" s="608" t="s">
        <v>15</v>
      </c>
      <c r="AP22" s="614">
        <v>826</v>
      </c>
      <c r="AQ22" s="614">
        <v>85</v>
      </c>
      <c r="AR22" s="668">
        <v>911</v>
      </c>
    </row>
    <row r="23" spans="1:44" s="605" customFormat="1" ht="18" customHeight="1" x14ac:dyDescent="0.2">
      <c r="A23" s="727"/>
      <c r="B23" s="672"/>
      <c r="C23" s="673"/>
      <c r="D23" s="620" t="s">
        <v>13</v>
      </c>
      <c r="E23" s="674" t="s">
        <v>300</v>
      </c>
      <c r="F23" s="622">
        <v>8287</v>
      </c>
      <c r="G23" s="674" t="s">
        <v>40</v>
      </c>
      <c r="H23" s="622">
        <v>4771</v>
      </c>
      <c r="I23" s="674" t="s">
        <v>279</v>
      </c>
      <c r="J23" s="683">
        <v>4734</v>
      </c>
      <c r="K23" s="684"/>
      <c r="L23" s="683"/>
      <c r="M23" s="685"/>
      <c r="N23" s="683"/>
      <c r="O23" s="686"/>
      <c r="P23" s="687"/>
      <c r="Q23" s="686"/>
      <c r="R23" s="688"/>
      <c r="S23" s="623"/>
      <c r="T23" s="618" t="s">
        <v>424</v>
      </c>
      <c r="U23" s="627" t="s">
        <v>277</v>
      </c>
      <c r="V23" s="626">
        <v>1698</v>
      </c>
      <c r="W23" s="626">
        <v>94</v>
      </c>
      <c r="X23" s="675">
        <v>1792</v>
      </c>
      <c r="Y23" s="618" t="s">
        <v>412</v>
      </c>
      <c r="Z23" s="673" t="s">
        <v>300</v>
      </c>
      <c r="AA23" s="626">
        <v>1666</v>
      </c>
      <c r="AB23" s="678">
        <v>92</v>
      </c>
      <c r="AC23" s="675">
        <v>1758</v>
      </c>
      <c r="AD23" s="618" t="s">
        <v>417</v>
      </c>
      <c r="AE23" s="673" t="s">
        <v>3</v>
      </c>
      <c r="AF23" s="626">
        <v>1633</v>
      </c>
      <c r="AG23" s="626">
        <v>87</v>
      </c>
      <c r="AH23" s="675">
        <v>1720</v>
      </c>
      <c r="AI23" s="618"/>
      <c r="AJ23" s="673"/>
      <c r="AK23" s="626"/>
      <c r="AL23" s="626"/>
      <c r="AM23" s="675"/>
      <c r="AN23" s="689" t="s">
        <v>966</v>
      </c>
      <c r="AO23" s="621" t="s">
        <v>281</v>
      </c>
      <c r="AP23" s="626">
        <v>810</v>
      </c>
      <c r="AQ23" s="626">
        <v>91</v>
      </c>
      <c r="AR23" s="675">
        <v>901</v>
      </c>
    </row>
    <row r="24" spans="1:44" s="605" customFormat="1" ht="18" customHeight="1" x14ac:dyDescent="0.2">
      <c r="A24" s="726">
        <v>1996</v>
      </c>
      <c r="B24" s="737" t="s">
        <v>358</v>
      </c>
      <c r="C24" s="436" t="s">
        <v>277</v>
      </c>
      <c r="D24" s="738" t="s">
        <v>4</v>
      </c>
      <c r="E24" s="739" t="s">
        <v>15</v>
      </c>
      <c r="F24" s="740">
        <v>8336</v>
      </c>
      <c r="G24" s="739" t="s">
        <v>277</v>
      </c>
      <c r="H24" s="740">
        <v>4932</v>
      </c>
      <c r="I24" s="739" t="s">
        <v>15</v>
      </c>
      <c r="J24" s="780">
        <v>4964</v>
      </c>
      <c r="K24" s="781"/>
      <c r="L24" s="780"/>
      <c r="M24" s="782"/>
      <c r="N24" s="780"/>
      <c r="O24" s="783"/>
      <c r="P24" s="784"/>
      <c r="Q24" s="783"/>
      <c r="R24" s="785"/>
      <c r="S24" s="431"/>
      <c r="T24" s="435" t="s">
        <v>215</v>
      </c>
      <c r="U24" s="434" t="s">
        <v>15</v>
      </c>
      <c r="V24" s="437">
        <v>1725</v>
      </c>
      <c r="W24" s="437">
        <v>95</v>
      </c>
      <c r="X24" s="742">
        <v>1820</v>
      </c>
      <c r="Y24" s="435" t="s">
        <v>397</v>
      </c>
      <c r="Z24" s="436" t="s">
        <v>78</v>
      </c>
      <c r="AA24" s="437">
        <v>1684</v>
      </c>
      <c r="AB24" s="746">
        <v>91</v>
      </c>
      <c r="AC24" s="742">
        <v>1775</v>
      </c>
      <c r="AD24" s="741" t="s">
        <v>425</v>
      </c>
      <c r="AE24" s="436" t="s">
        <v>15</v>
      </c>
      <c r="AF24" s="437">
        <v>1667</v>
      </c>
      <c r="AG24" s="437">
        <v>94</v>
      </c>
      <c r="AH24" s="742">
        <v>1761</v>
      </c>
      <c r="AI24" s="435"/>
      <c r="AJ24" s="436"/>
      <c r="AK24" s="437"/>
      <c r="AL24" s="437"/>
      <c r="AM24" s="742"/>
      <c r="AN24" s="435" t="s">
        <v>958</v>
      </c>
      <c r="AO24" s="741" t="s">
        <v>281</v>
      </c>
      <c r="AP24" s="437">
        <v>1590</v>
      </c>
      <c r="AQ24" s="437">
        <v>93</v>
      </c>
      <c r="AR24" s="742">
        <v>1683</v>
      </c>
    </row>
    <row r="25" spans="1:44" s="605" customFormat="1" ht="18" customHeight="1" x14ac:dyDescent="0.2">
      <c r="A25" s="725"/>
      <c r="B25" s="747"/>
      <c r="C25" s="436"/>
      <c r="D25" s="738" t="s">
        <v>9</v>
      </c>
      <c r="E25" s="739" t="s">
        <v>277</v>
      </c>
      <c r="F25" s="740">
        <v>8324</v>
      </c>
      <c r="G25" s="739" t="s">
        <v>15</v>
      </c>
      <c r="H25" s="740">
        <v>4922</v>
      </c>
      <c r="I25" s="739" t="s">
        <v>277</v>
      </c>
      <c r="J25" s="780">
        <v>4788</v>
      </c>
      <c r="K25" s="781"/>
      <c r="L25" s="780"/>
      <c r="M25" s="782"/>
      <c r="N25" s="780"/>
      <c r="O25" s="783"/>
      <c r="P25" s="784"/>
      <c r="Q25" s="783"/>
      <c r="R25" s="785"/>
      <c r="S25" s="431"/>
      <c r="T25" s="435" t="s">
        <v>394</v>
      </c>
      <c r="U25" s="434" t="s">
        <v>78</v>
      </c>
      <c r="V25" s="437">
        <v>1701</v>
      </c>
      <c r="W25" s="437">
        <v>90</v>
      </c>
      <c r="X25" s="742">
        <v>1791</v>
      </c>
      <c r="Y25" s="435" t="s">
        <v>376</v>
      </c>
      <c r="Z25" s="436" t="s">
        <v>15</v>
      </c>
      <c r="AA25" s="437">
        <v>1673</v>
      </c>
      <c r="AB25" s="746">
        <v>96</v>
      </c>
      <c r="AC25" s="742">
        <v>1769</v>
      </c>
      <c r="AD25" s="741" t="s">
        <v>402</v>
      </c>
      <c r="AE25" s="436" t="s">
        <v>15</v>
      </c>
      <c r="AF25" s="437">
        <v>1664</v>
      </c>
      <c r="AG25" s="437">
        <v>97</v>
      </c>
      <c r="AH25" s="742">
        <v>1761</v>
      </c>
      <c r="AI25" s="435"/>
      <c r="AJ25" s="436"/>
      <c r="AK25" s="437"/>
      <c r="AL25" s="437"/>
      <c r="AM25" s="742"/>
      <c r="AN25" s="435" t="s">
        <v>967</v>
      </c>
      <c r="AO25" s="741" t="s">
        <v>52</v>
      </c>
      <c r="AP25" s="437">
        <v>1590</v>
      </c>
      <c r="AQ25" s="437">
        <v>91</v>
      </c>
      <c r="AR25" s="742">
        <v>1681</v>
      </c>
    </row>
    <row r="26" spans="1:44" s="605" customFormat="1" ht="18" customHeight="1" x14ac:dyDescent="0.2">
      <c r="A26" s="727"/>
      <c r="B26" s="748"/>
      <c r="C26" s="442"/>
      <c r="D26" s="749" t="s">
        <v>13</v>
      </c>
      <c r="E26" s="750" t="s">
        <v>52</v>
      </c>
      <c r="F26" s="751">
        <v>8268</v>
      </c>
      <c r="G26" s="750" t="s">
        <v>78</v>
      </c>
      <c r="H26" s="751">
        <v>4909</v>
      </c>
      <c r="I26" s="750" t="s">
        <v>86</v>
      </c>
      <c r="J26" s="773">
        <v>4756</v>
      </c>
      <c r="K26" s="774"/>
      <c r="L26" s="773"/>
      <c r="M26" s="775"/>
      <c r="N26" s="773"/>
      <c r="O26" s="776"/>
      <c r="P26" s="777"/>
      <c r="Q26" s="776"/>
      <c r="R26" s="778"/>
      <c r="S26" s="444"/>
      <c r="T26" s="448" t="s">
        <v>129</v>
      </c>
      <c r="U26" s="447" t="s">
        <v>15</v>
      </c>
      <c r="V26" s="449">
        <v>1694</v>
      </c>
      <c r="W26" s="449">
        <v>91</v>
      </c>
      <c r="X26" s="753">
        <v>1785</v>
      </c>
      <c r="Y26" s="448" t="s">
        <v>398</v>
      </c>
      <c r="Z26" s="442" t="s">
        <v>277</v>
      </c>
      <c r="AA26" s="449">
        <v>1667</v>
      </c>
      <c r="AB26" s="757">
        <v>93</v>
      </c>
      <c r="AC26" s="753">
        <v>1760</v>
      </c>
      <c r="AD26" s="752" t="s">
        <v>426</v>
      </c>
      <c r="AE26" s="442" t="s">
        <v>78</v>
      </c>
      <c r="AF26" s="449">
        <v>1649</v>
      </c>
      <c r="AG26" s="449">
        <v>95</v>
      </c>
      <c r="AH26" s="753">
        <v>1744</v>
      </c>
      <c r="AI26" s="448"/>
      <c r="AJ26" s="442"/>
      <c r="AK26" s="449"/>
      <c r="AL26" s="449"/>
      <c r="AM26" s="753"/>
      <c r="AN26" s="779" t="s">
        <v>968</v>
      </c>
      <c r="AO26" s="752" t="s">
        <v>3</v>
      </c>
      <c r="AP26" s="449">
        <v>1565</v>
      </c>
      <c r="AQ26" s="449">
        <v>94</v>
      </c>
      <c r="AR26" s="753">
        <v>1659</v>
      </c>
    </row>
    <row r="27" spans="1:44" s="605" customFormat="1" ht="18" customHeight="1" x14ac:dyDescent="0.2">
      <c r="A27" s="726">
        <v>1998</v>
      </c>
      <c r="B27" s="605" t="s">
        <v>359</v>
      </c>
      <c r="C27" s="662" t="s">
        <v>52</v>
      </c>
      <c r="D27" s="607" t="s">
        <v>4</v>
      </c>
      <c r="E27" s="663" t="s">
        <v>52</v>
      </c>
      <c r="F27" s="609">
        <v>8515</v>
      </c>
      <c r="G27" s="663" t="s">
        <v>78</v>
      </c>
      <c r="H27" s="609">
        <v>5014</v>
      </c>
      <c r="I27" s="663" t="s">
        <v>15</v>
      </c>
      <c r="J27" s="691">
        <v>4976</v>
      </c>
      <c r="K27" s="692"/>
      <c r="L27" s="691"/>
      <c r="M27" s="693"/>
      <c r="N27" s="691"/>
      <c r="O27" s="694"/>
      <c r="P27" s="695"/>
      <c r="Q27" s="694"/>
      <c r="R27" s="696"/>
      <c r="S27" s="610"/>
      <c r="T27" s="612" t="s">
        <v>395</v>
      </c>
      <c r="U27" s="615" t="s">
        <v>52</v>
      </c>
      <c r="V27" s="614">
        <v>1734</v>
      </c>
      <c r="W27" s="614">
        <v>93</v>
      </c>
      <c r="X27" s="668">
        <v>1827</v>
      </c>
      <c r="Y27" s="612" t="s">
        <v>397</v>
      </c>
      <c r="Z27" s="662" t="s">
        <v>78</v>
      </c>
      <c r="AA27" s="614">
        <v>1702</v>
      </c>
      <c r="AB27" s="667">
        <v>94</v>
      </c>
      <c r="AC27" s="668">
        <v>1796</v>
      </c>
      <c r="AD27" s="608" t="s">
        <v>613</v>
      </c>
      <c r="AE27" s="662" t="s">
        <v>279</v>
      </c>
      <c r="AF27" s="614">
        <v>1680</v>
      </c>
      <c r="AG27" s="614">
        <v>93</v>
      </c>
      <c r="AH27" s="668">
        <v>1773</v>
      </c>
      <c r="AI27" s="612"/>
      <c r="AJ27" s="662"/>
      <c r="AK27" s="614"/>
      <c r="AL27" s="614"/>
      <c r="AM27" s="668"/>
      <c r="AN27" s="612" t="s">
        <v>958</v>
      </c>
      <c r="AO27" s="608" t="s">
        <v>281</v>
      </c>
      <c r="AP27" s="614">
        <v>1590</v>
      </c>
      <c r="AQ27" s="614">
        <v>89</v>
      </c>
      <c r="AR27" s="668">
        <v>1679</v>
      </c>
    </row>
    <row r="28" spans="1:44" s="605" customFormat="1" ht="18" customHeight="1" x14ac:dyDescent="0.2">
      <c r="A28" s="725"/>
      <c r="B28" s="616"/>
      <c r="C28" s="662"/>
      <c r="D28" s="607" t="s">
        <v>9</v>
      </c>
      <c r="E28" s="663" t="s">
        <v>15</v>
      </c>
      <c r="F28" s="609">
        <v>8415</v>
      </c>
      <c r="G28" s="663" t="s">
        <v>15</v>
      </c>
      <c r="H28" s="609">
        <v>5013</v>
      </c>
      <c r="I28" s="663" t="s">
        <v>279</v>
      </c>
      <c r="J28" s="691">
        <v>4931</v>
      </c>
      <c r="K28" s="692"/>
      <c r="L28" s="691"/>
      <c r="M28" s="693"/>
      <c r="N28" s="691"/>
      <c r="O28" s="694"/>
      <c r="P28" s="695"/>
      <c r="Q28" s="694"/>
      <c r="R28" s="696"/>
      <c r="S28" s="610"/>
      <c r="T28" s="612" t="s">
        <v>53</v>
      </c>
      <c r="U28" s="615" t="s">
        <v>52</v>
      </c>
      <c r="V28" s="614">
        <v>1709</v>
      </c>
      <c r="W28" s="614">
        <v>97</v>
      </c>
      <c r="X28" s="668">
        <v>1806</v>
      </c>
      <c r="Y28" s="612" t="s">
        <v>167</v>
      </c>
      <c r="Z28" s="662" t="s">
        <v>52</v>
      </c>
      <c r="AA28" s="614">
        <v>1680</v>
      </c>
      <c r="AB28" s="667">
        <v>93</v>
      </c>
      <c r="AC28" s="668">
        <v>1773</v>
      </c>
      <c r="AD28" s="608" t="s">
        <v>403</v>
      </c>
      <c r="AE28" s="662" t="s">
        <v>15</v>
      </c>
      <c r="AF28" s="614">
        <v>1775</v>
      </c>
      <c r="AG28" s="614">
        <v>92</v>
      </c>
      <c r="AH28" s="668">
        <v>1767</v>
      </c>
      <c r="AI28" s="612"/>
      <c r="AJ28" s="662"/>
      <c r="AK28" s="614"/>
      <c r="AL28" s="614"/>
      <c r="AM28" s="668"/>
      <c r="AN28" s="612" t="s">
        <v>961</v>
      </c>
      <c r="AO28" s="608" t="s">
        <v>281</v>
      </c>
      <c r="AP28" s="614">
        <v>1575</v>
      </c>
      <c r="AQ28" s="614">
        <v>85</v>
      </c>
      <c r="AR28" s="668">
        <v>1660</v>
      </c>
    </row>
    <row r="29" spans="1:44" s="605" customFormat="1" ht="18" customHeight="1" x14ac:dyDescent="0.2">
      <c r="A29" s="727"/>
      <c r="B29" s="672"/>
      <c r="C29" s="673"/>
      <c r="D29" s="620" t="s">
        <v>13</v>
      </c>
      <c r="E29" s="674" t="s">
        <v>86</v>
      </c>
      <c r="F29" s="622">
        <v>8291</v>
      </c>
      <c r="G29" s="674" t="s">
        <v>86</v>
      </c>
      <c r="H29" s="622">
        <v>4957</v>
      </c>
      <c r="I29" s="674" t="s">
        <v>78</v>
      </c>
      <c r="J29" s="675">
        <v>4925</v>
      </c>
      <c r="K29" s="621"/>
      <c r="L29" s="675"/>
      <c r="M29" s="676"/>
      <c r="N29" s="675"/>
      <c r="O29" s="623"/>
      <c r="P29" s="622"/>
      <c r="Q29" s="623"/>
      <c r="R29" s="624"/>
      <c r="S29" s="623"/>
      <c r="T29" s="618" t="s">
        <v>396</v>
      </c>
      <c r="U29" s="627" t="s">
        <v>52</v>
      </c>
      <c r="V29" s="626">
        <v>1715</v>
      </c>
      <c r="W29" s="626">
        <v>89</v>
      </c>
      <c r="X29" s="675">
        <v>1804</v>
      </c>
      <c r="Y29" s="618" t="s">
        <v>399</v>
      </c>
      <c r="Z29" s="673" t="s">
        <v>78</v>
      </c>
      <c r="AA29" s="626">
        <v>1675</v>
      </c>
      <c r="AB29" s="678">
        <v>93</v>
      </c>
      <c r="AC29" s="675">
        <v>1768</v>
      </c>
      <c r="AD29" s="621" t="s">
        <v>427</v>
      </c>
      <c r="AE29" s="673" t="s">
        <v>78</v>
      </c>
      <c r="AF29" s="626">
        <v>1653</v>
      </c>
      <c r="AG29" s="626">
        <v>97</v>
      </c>
      <c r="AH29" s="675">
        <v>1750</v>
      </c>
      <c r="AI29" s="618"/>
      <c r="AJ29" s="673"/>
      <c r="AK29" s="626"/>
      <c r="AL29" s="626"/>
      <c r="AM29" s="675"/>
      <c r="AN29" s="689" t="s">
        <v>969</v>
      </c>
      <c r="AO29" s="621" t="s">
        <v>3</v>
      </c>
      <c r="AP29" s="626">
        <v>1563</v>
      </c>
      <c r="AQ29" s="626">
        <v>90</v>
      </c>
      <c r="AR29" s="675">
        <v>1653</v>
      </c>
    </row>
    <row r="30" spans="1:44" s="605" customFormat="1" ht="18" customHeight="1" x14ac:dyDescent="0.2">
      <c r="A30" s="726">
        <v>2000</v>
      </c>
      <c r="B30" s="737" t="s">
        <v>352</v>
      </c>
      <c r="C30" s="436" t="s">
        <v>351</v>
      </c>
      <c r="D30" s="738" t="s">
        <v>4</v>
      </c>
      <c r="E30" s="739" t="s">
        <v>15</v>
      </c>
      <c r="F30" s="740">
        <v>6755</v>
      </c>
      <c r="G30" s="739" t="s">
        <v>78</v>
      </c>
      <c r="H30" s="740">
        <v>5032</v>
      </c>
      <c r="I30" s="739" t="s">
        <v>15</v>
      </c>
      <c r="J30" s="742">
        <v>5024</v>
      </c>
      <c r="K30" s="741"/>
      <c r="L30" s="742"/>
      <c r="M30" s="743"/>
      <c r="N30" s="742"/>
      <c r="O30" s="431"/>
      <c r="P30" s="740"/>
      <c r="Q30" s="431"/>
      <c r="R30" s="744"/>
      <c r="S30" s="431"/>
      <c r="T30" s="435" t="s">
        <v>215</v>
      </c>
      <c r="U30" s="436" t="s">
        <v>15</v>
      </c>
      <c r="V30" s="437">
        <v>1721</v>
      </c>
      <c r="W30" s="437">
        <v>98</v>
      </c>
      <c r="X30" s="742">
        <v>1819</v>
      </c>
      <c r="Y30" s="435" t="s">
        <v>427</v>
      </c>
      <c r="Z30" s="436" t="s">
        <v>78</v>
      </c>
      <c r="AA30" s="437">
        <v>1683</v>
      </c>
      <c r="AB30" s="746">
        <v>98</v>
      </c>
      <c r="AC30" s="742">
        <v>1781</v>
      </c>
      <c r="AD30" s="741" t="s">
        <v>425</v>
      </c>
      <c r="AE30" s="436" t="s">
        <v>15</v>
      </c>
      <c r="AF30" s="437">
        <v>1693</v>
      </c>
      <c r="AG30" s="437">
        <v>98</v>
      </c>
      <c r="AH30" s="742">
        <v>1791</v>
      </c>
      <c r="AI30" s="435"/>
      <c r="AJ30" s="436"/>
      <c r="AK30" s="437"/>
      <c r="AL30" s="437"/>
      <c r="AM30" s="742"/>
      <c r="AN30" s="435" t="s">
        <v>970</v>
      </c>
      <c r="AO30" s="741" t="s">
        <v>281</v>
      </c>
      <c r="AP30" s="437">
        <v>1591</v>
      </c>
      <c r="AQ30" s="437">
        <v>93</v>
      </c>
      <c r="AR30" s="742">
        <v>1711</v>
      </c>
    </row>
    <row r="31" spans="1:44" s="605" customFormat="1" ht="18" customHeight="1" x14ac:dyDescent="0.2">
      <c r="A31" s="725"/>
      <c r="B31" s="439" t="s">
        <v>506</v>
      </c>
      <c r="C31" s="436"/>
      <c r="D31" s="738" t="s">
        <v>9</v>
      </c>
      <c r="E31" s="739" t="s">
        <v>78</v>
      </c>
      <c r="F31" s="740">
        <v>6745</v>
      </c>
      <c r="G31" s="739" t="s">
        <v>15</v>
      </c>
      <c r="H31" s="740">
        <v>4936</v>
      </c>
      <c r="I31" s="739" t="s">
        <v>78</v>
      </c>
      <c r="J31" s="742">
        <v>4979</v>
      </c>
      <c r="K31" s="741"/>
      <c r="L31" s="742"/>
      <c r="M31" s="743"/>
      <c r="N31" s="742"/>
      <c r="O31" s="431"/>
      <c r="P31" s="740"/>
      <c r="Q31" s="431"/>
      <c r="R31" s="744"/>
      <c r="S31" s="431"/>
      <c r="T31" s="435" t="s">
        <v>426</v>
      </c>
      <c r="U31" s="436" t="s">
        <v>78</v>
      </c>
      <c r="V31" s="437">
        <v>1710</v>
      </c>
      <c r="W31" s="437">
        <v>96</v>
      </c>
      <c r="X31" s="742">
        <v>1806</v>
      </c>
      <c r="Y31" s="435" t="s">
        <v>397</v>
      </c>
      <c r="Z31" s="436" t="s">
        <v>78</v>
      </c>
      <c r="AA31" s="437">
        <v>1681</v>
      </c>
      <c r="AB31" s="746">
        <v>97</v>
      </c>
      <c r="AC31" s="742">
        <v>1778</v>
      </c>
      <c r="AD31" s="741" t="s">
        <v>403</v>
      </c>
      <c r="AE31" s="436" t="s">
        <v>15</v>
      </c>
      <c r="AF31" s="437">
        <v>1675</v>
      </c>
      <c r="AG31" s="437">
        <v>96</v>
      </c>
      <c r="AH31" s="742">
        <v>1771</v>
      </c>
      <c r="AI31" s="435"/>
      <c r="AJ31" s="436"/>
      <c r="AK31" s="437"/>
      <c r="AL31" s="437"/>
      <c r="AM31" s="742"/>
      <c r="AN31" s="435" t="s">
        <v>969</v>
      </c>
      <c r="AO31" s="741" t="s">
        <v>3</v>
      </c>
      <c r="AP31" s="437">
        <v>1552</v>
      </c>
      <c r="AQ31" s="437">
        <v>92</v>
      </c>
      <c r="AR31" s="742">
        <v>1644</v>
      </c>
    </row>
    <row r="32" spans="1:44" s="605" customFormat="1" ht="18" customHeight="1" x14ac:dyDescent="0.2">
      <c r="A32" s="727"/>
      <c r="B32" s="748"/>
      <c r="C32" s="442"/>
      <c r="D32" s="749" t="s">
        <v>13</v>
      </c>
      <c r="E32" s="750" t="s">
        <v>277</v>
      </c>
      <c r="F32" s="751">
        <v>6579</v>
      </c>
      <c r="G32" s="750" t="s">
        <v>277</v>
      </c>
      <c r="H32" s="751">
        <v>1860</v>
      </c>
      <c r="I32" s="750" t="s">
        <v>277</v>
      </c>
      <c r="J32" s="753">
        <v>4897</v>
      </c>
      <c r="K32" s="752"/>
      <c r="L32" s="753"/>
      <c r="M32" s="754"/>
      <c r="N32" s="753"/>
      <c r="O32" s="444"/>
      <c r="P32" s="751"/>
      <c r="Q32" s="444"/>
      <c r="R32" s="755"/>
      <c r="S32" s="444"/>
      <c r="T32" s="448" t="s">
        <v>498</v>
      </c>
      <c r="U32" s="442" t="s">
        <v>15</v>
      </c>
      <c r="V32" s="449">
        <v>1696</v>
      </c>
      <c r="W32" s="449">
        <v>97</v>
      </c>
      <c r="X32" s="753">
        <v>1793</v>
      </c>
      <c r="Y32" s="448" t="s">
        <v>399</v>
      </c>
      <c r="Z32" s="442" t="s">
        <v>78</v>
      </c>
      <c r="AA32" s="449">
        <v>1668</v>
      </c>
      <c r="AB32" s="757">
        <v>95</v>
      </c>
      <c r="AC32" s="753">
        <v>1763</v>
      </c>
      <c r="AD32" s="752" t="s">
        <v>499</v>
      </c>
      <c r="AE32" s="442" t="s">
        <v>78</v>
      </c>
      <c r="AF32" s="449">
        <v>1674</v>
      </c>
      <c r="AG32" s="449">
        <v>93</v>
      </c>
      <c r="AH32" s="753">
        <v>1767</v>
      </c>
      <c r="AI32" s="448"/>
      <c r="AJ32" s="442"/>
      <c r="AK32" s="449"/>
      <c r="AL32" s="449"/>
      <c r="AM32" s="753"/>
      <c r="AN32" s="779" t="s">
        <v>971</v>
      </c>
      <c r="AO32" s="752" t="s">
        <v>351</v>
      </c>
      <c r="AP32" s="449">
        <v>1536</v>
      </c>
      <c r="AQ32" s="449">
        <v>85</v>
      </c>
      <c r="AR32" s="753">
        <v>1621</v>
      </c>
    </row>
    <row r="33" spans="1:44" s="605" customFormat="1" ht="18" customHeight="1" x14ac:dyDescent="0.2">
      <c r="A33" s="726">
        <v>2002</v>
      </c>
      <c r="B33" s="605" t="s">
        <v>491</v>
      </c>
      <c r="C33" s="662" t="s">
        <v>78</v>
      </c>
      <c r="D33" s="607" t="s">
        <v>4</v>
      </c>
      <c r="E33" s="663" t="s">
        <v>15</v>
      </c>
      <c r="F33" s="609">
        <v>5109</v>
      </c>
      <c r="G33" s="663" t="s">
        <v>78</v>
      </c>
      <c r="H33" s="609">
        <v>5056</v>
      </c>
      <c r="I33" s="663" t="s">
        <v>15</v>
      </c>
      <c r="J33" s="668">
        <v>5054</v>
      </c>
      <c r="K33" s="608"/>
      <c r="L33" s="668"/>
      <c r="M33" s="665"/>
      <c r="N33" s="668"/>
      <c r="O33" s="610"/>
      <c r="P33" s="609"/>
      <c r="Q33" s="610"/>
      <c r="R33" s="611"/>
      <c r="S33" s="610"/>
      <c r="T33" s="612" t="s">
        <v>395</v>
      </c>
      <c r="U33" s="662" t="s">
        <v>52</v>
      </c>
      <c r="V33" s="614">
        <v>1723</v>
      </c>
      <c r="W33" s="614">
        <v>95</v>
      </c>
      <c r="X33" s="668">
        <v>1818</v>
      </c>
      <c r="Y33" s="612" t="s">
        <v>397</v>
      </c>
      <c r="Z33" s="662" t="s">
        <v>78</v>
      </c>
      <c r="AA33" s="614">
        <v>1718</v>
      </c>
      <c r="AB33" s="667">
        <v>98</v>
      </c>
      <c r="AC33" s="668">
        <v>1816</v>
      </c>
      <c r="AD33" s="608" t="s">
        <v>425</v>
      </c>
      <c r="AE33" s="662" t="s">
        <v>15</v>
      </c>
      <c r="AF33" s="614">
        <v>1714</v>
      </c>
      <c r="AG33" s="614">
        <v>96</v>
      </c>
      <c r="AH33" s="668">
        <v>1810</v>
      </c>
      <c r="AI33" s="612"/>
      <c r="AJ33" s="662"/>
      <c r="AK33" s="614"/>
      <c r="AL33" s="614"/>
      <c r="AM33" s="668"/>
      <c r="AN33" s="612" t="s">
        <v>970</v>
      </c>
      <c r="AO33" s="608" t="s">
        <v>281</v>
      </c>
      <c r="AP33" s="614">
        <v>1638</v>
      </c>
      <c r="AQ33" s="614">
        <v>93</v>
      </c>
      <c r="AR33" s="668">
        <v>1731</v>
      </c>
    </row>
    <row r="34" spans="1:44" s="605" customFormat="1" ht="18" customHeight="1" x14ac:dyDescent="0.2">
      <c r="A34" s="725"/>
      <c r="B34" s="697" t="s">
        <v>506</v>
      </c>
      <c r="C34" s="662"/>
      <c r="D34" s="607" t="s">
        <v>9</v>
      </c>
      <c r="E34" s="663" t="s">
        <v>52</v>
      </c>
      <c r="F34" s="609">
        <v>5058</v>
      </c>
      <c r="G34" s="663" t="s">
        <v>15</v>
      </c>
      <c r="H34" s="609">
        <v>5038</v>
      </c>
      <c r="I34" s="663" t="s">
        <v>78</v>
      </c>
      <c r="J34" s="609">
        <v>4875</v>
      </c>
      <c r="K34" s="608"/>
      <c r="L34" s="668"/>
      <c r="M34" s="665"/>
      <c r="N34" s="668"/>
      <c r="O34" s="610"/>
      <c r="P34" s="609"/>
      <c r="Q34" s="610"/>
      <c r="R34" s="611"/>
      <c r="S34" s="610"/>
      <c r="T34" s="612" t="s">
        <v>500</v>
      </c>
      <c r="U34" s="662" t="s">
        <v>138</v>
      </c>
      <c r="V34" s="614">
        <v>1714</v>
      </c>
      <c r="W34" s="614">
        <v>97</v>
      </c>
      <c r="X34" s="668">
        <v>1811</v>
      </c>
      <c r="Y34" s="612" t="s">
        <v>414</v>
      </c>
      <c r="Z34" s="662" t="s">
        <v>15</v>
      </c>
      <c r="AA34" s="614">
        <v>1701</v>
      </c>
      <c r="AB34" s="667">
        <v>94</v>
      </c>
      <c r="AC34" s="668">
        <v>1795</v>
      </c>
      <c r="AD34" s="608" t="s">
        <v>497</v>
      </c>
      <c r="AE34" s="662" t="s">
        <v>15</v>
      </c>
      <c r="AF34" s="614">
        <v>1692</v>
      </c>
      <c r="AG34" s="614">
        <v>94</v>
      </c>
      <c r="AH34" s="668">
        <v>1786</v>
      </c>
      <c r="AI34" s="612"/>
      <c r="AJ34" s="662"/>
      <c r="AK34" s="614"/>
      <c r="AL34" s="614"/>
      <c r="AM34" s="668"/>
      <c r="AN34" s="612" t="s">
        <v>972</v>
      </c>
      <c r="AO34" s="608" t="s">
        <v>138</v>
      </c>
      <c r="AP34" s="614">
        <v>1614</v>
      </c>
      <c r="AQ34" s="614">
        <v>94</v>
      </c>
      <c r="AR34" s="668">
        <v>1708</v>
      </c>
    </row>
    <row r="35" spans="1:44" s="605" customFormat="1" ht="18" customHeight="1" x14ac:dyDescent="0.2">
      <c r="A35" s="727"/>
      <c r="B35" s="672"/>
      <c r="C35" s="673"/>
      <c r="D35" s="620" t="s">
        <v>13</v>
      </c>
      <c r="E35" s="674" t="s">
        <v>78</v>
      </c>
      <c r="F35" s="622">
        <v>5028</v>
      </c>
      <c r="G35" s="674" t="s">
        <v>52</v>
      </c>
      <c r="H35" s="622">
        <v>5031</v>
      </c>
      <c r="I35" s="674" t="s">
        <v>138</v>
      </c>
      <c r="J35" s="622">
        <v>4581</v>
      </c>
      <c r="K35" s="621"/>
      <c r="L35" s="675"/>
      <c r="M35" s="676"/>
      <c r="N35" s="675"/>
      <c r="O35" s="623"/>
      <c r="P35" s="622"/>
      <c r="Q35" s="623"/>
      <c r="R35" s="624"/>
      <c r="S35" s="623"/>
      <c r="T35" s="618" t="s">
        <v>129</v>
      </c>
      <c r="U35" s="673" t="s">
        <v>15</v>
      </c>
      <c r="V35" s="626">
        <v>1714</v>
      </c>
      <c r="W35" s="626">
        <v>96</v>
      </c>
      <c r="X35" s="675">
        <v>1810</v>
      </c>
      <c r="Y35" s="618" t="s">
        <v>501</v>
      </c>
      <c r="Z35" s="673" t="s">
        <v>52</v>
      </c>
      <c r="AA35" s="626">
        <v>1685</v>
      </c>
      <c r="AB35" s="678">
        <v>99</v>
      </c>
      <c r="AC35" s="675">
        <v>1784</v>
      </c>
      <c r="AD35" s="621" t="s">
        <v>502</v>
      </c>
      <c r="AE35" s="673" t="s">
        <v>78</v>
      </c>
      <c r="AF35" s="626">
        <v>1664</v>
      </c>
      <c r="AG35" s="626">
        <v>94</v>
      </c>
      <c r="AH35" s="675">
        <v>1758</v>
      </c>
      <c r="AI35" s="618"/>
      <c r="AJ35" s="673"/>
      <c r="AK35" s="626"/>
      <c r="AL35" s="626"/>
      <c r="AM35" s="675"/>
      <c r="AN35" s="689" t="s">
        <v>967</v>
      </c>
      <c r="AO35" s="621" t="s">
        <v>52</v>
      </c>
      <c r="AP35" s="626">
        <v>1604</v>
      </c>
      <c r="AQ35" s="626">
        <v>84</v>
      </c>
      <c r="AR35" s="675">
        <v>1688</v>
      </c>
    </row>
    <row r="36" spans="1:44" s="605" customFormat="1" ht="18" customHeight="1" x14ac:dyDescent="0.2">
      <c r="A36" s="726">
        <v>2004</v>
      </c>
      <c r="B36" s="737" t="s">
        <v>493</v>
      </c>
      <c r="C36" s="436" t="s">
        <v>138</v>
      </c>
      <c r="D36" s="738" t="s">
        <v>4</v>
      </c>
      <c r="E36" s="739" t="s">
        <v>6</v>
      </c>
      <c r="F36" s="740">
        <v>5030</v>
      </c>
      <c r="G36" s="739" t="s">
        <v>78</v>
      </c>
      <c r="H36" s="740">
        <v>5115</v>
      </c>
      <c r="I36" s="739" t="s">
        <v>15</v>
      </c>
      <c r="J36" s="740">
        <v>4909</v>
      </c>
      <c r="K36" s="741"/>
      <c r="L36" s="742"/>
      <c r="M36" s="743"/>
      <c r="N36" s="742"/>
      <c r="O36" s="431"/>
      <c r="P36" s="740"/>
      <c r="Q36" s="431"/>
      <c r="R36" s="744"/>
      <c r="S36" s="431"/>
      <c r="T36" s="435" t="s">
        <v>395</v>
      </c>
      <c r="U36" s="436" t="s">
        <v>52</v>
      </c>
      <c r="V36" s="437">
        <v>1709</v>
      </c>
      <c r="W36" s="437">
        <v>97</v>
      </c>
      <c r="X36" s="742">
        <v>1806</v>
      </c>
      <c r="Y36" s="435" t="s">
        <v>397</v>
      </c>
      <c r="Z36" s="436" t="s">
        <v>78</v>
      </c>
      <c r="AA36" s="437">
        <v>1721</v>
      </c>
      <c r="AB36" s="746">
        <v>90</v>
      </c>
      <c r="AC36" s="742">
        <v>1811</v>
      </c>
      <c r="AD36" s="741" t="s">
        <v>572</v>
      </c>
      <c r="AE36" s="436" t="s">
        <v>15</v>
      </c>
      <c r="AF36" s="437">
        <v>1656</v>
      </c>
      <c r="AG36" s="437">
        <v>91</v>
      </c>
      <c r="AH36" s="742">
        <v>1747</v>
      </c>
      <c r="AI36" s="435"/>
      <c r="AJ36" s="436"/>
      <c r="AK36" s="437"/>
      <c r="AL36" s="437"/>
      <c r="AM36" s="742"/>
      <c r="AN36" s="435" t="s">
        <v>973</v>
      </c>
      <c r="AO36" s="741" t="s">
        <v>52</v>
      </c>
      <c r="AP36" s="437">
        <v>1626</v>
      </c>
      <c r="AQ36" s="437">
        <v>91</v>
      </c>
      <c r="AR36" s="742">
        <v>1717</v>
      </c>
    </row>
    <row r="37" spans="1:44" s="605" customFormat="1" ht="18" customHeight="1" x14ac:dyDescent="0.2">
      <c r="A37" s="725"/>
      <c r="B37" s="439" t="s">
        <v>506</v>
      </c>
      <c r="C37" s="436"/>
      <c r="D37" s="738" t="s">
        <v>9</v>
      </c>
      <c r="E37" s="739" t="s">
        <v>86</v>
      </c>
      <c r="F37" s="740">
        <v>5000</v>
      </c>
      <c r="G37" s="739" t="s">
        <v>15</v>
      </c>
      <c r="H37" s="740">
        <v>5004</v>
      </c>
      <c r="I37" s="739" t="s">
        <v>78</v>
      </c>
      <c r="J37" s="740">
        <v>4899</v>
      </c>
      <c r="K37" s="741"/>
      <c r="L37" s="742"/>
      <c r="M37" s="743"/>
      <c r="N37" s="742"/>
      <c r="O37" s="431"/>
      <c r="P37" s="740"/>
      <c r="Q37" s="431"/>
      <c r="R37" s="744"/>
      <c r="S37" s="431"/>
      <c r="T37" s="435" t="s">
        <v>574</v>
      </c>
      <c r="U37" s="436" t="s">
        <v>6</v>
      </c>
      <c r="V37" s="437">
        <v>1692</v>
      </c>
      <c r="W37" s="437">
        <v>96</v>
      </c>
      <c r="X37" s="742">
        <v>1788</v>
      </c>
      <c r="Y37" s="435" t="s">
        <v>496</v>
      </c>
      <c r="Z37" s="436" t="s">
        <v>78</v>
      </c>
      <c r="AA37" s="437">
        <v>1698</v>
      </c>
      <c r="AB37" s="746">
        <v>91</v>
      </c>
      <c r="AC37" s="742">
        <v>1789</v>
      </c>
      <c r="AD37" s="741" t="s">
        <v>573</v>
      </c>
      <c r="AE37" s="436" t="s">
        <v>78</v>
      </c>
      <c r="AF37" s="437">
        <v>1645</v>
      </c>
      <c r="AG37" s="437">
        <v>90</v>
      </c>
      <c r="AH37" s="742">
        <v>1735</v>
      </c>
      <c r="AI37" s="435"/>
      <c r="AJ37" s="436"/>
      <c r="AK37" s="437"/>
      <c r="AL37" s="437"/>
      <c r="AM37" s="742"/>
      <c r="AN37" s="435" t="s">
        <v>974</v>
      </c>
      <c r="AO37" s="741" t="s">
        <v>288</v>
      </c>
      <c r="AP37" s="437">
        <v>1620</v>
      </c>
      <c r="AQ37" s="437">
        <v>91</v>
      </c>
      <c r="AR37" s="742">
        <v>1711</v>
      </c>
    </row>
    <row r="38" spans="1:44" s="605" customFormat="1" ht="18" customHeight="1" x14ac:dyDescent="0.2">
      <c r="A38" s="727"/>
      <c r="B38" s="748"/>
      <c r="C38" s="442"/>
      <c r="D38" s="749" t="s">
        <v>13</v>
      </c>
      <c r="E38" s="750" t="s">
        <v>15</v>
      </c>
      <c r="F38" s="751">
        <v>4999</v>
      </c>
      <c r="G38" s="750" t="s">
        <v>52</v>
      </c>
      <c r="H38" s="751">
        <v>4970</v>
      </c>
      <c r="I38" s="750" t="s">
        <v>86</v>
      </c>
      <c r="J38" s="751">
        <v>4592</v>
      </c>
      <c r="K38" s="752"/>
      <c r="L38" s="753"/>
      <c r="M38" s="754"/>
      <c r="N38" s="753"/>
      <c r="O38" s="444"/>
      <c r="P38" s="751"/>
      <c r="Q38" s="444"/>
      <c r="R38" s="755"/>
      <c r="S38" s="444"/>
      <c r="T38" s="448" t="s">
        <v>575</v>
      </c>
      <c r="U38" s="442" t="s">
        <v>277</v>
      </c>
      <c r="V38" s="449">
        <v>1682</v>
      </c>
      <c r="W38" s="449">
        <v>91</v>
      </c>
      <c r="X38" s="753">
        <v>1773</v>
      </c>
      <c r="Y38" s="448" t="s">
        <v>399</v>
      </c>
      <c r="Z38" s="442" t="s">
        <v>78</v>
      </c>
      <c r="AA38" s="449">
        <v>1696</v>
      </c>
      <c r="AB38" s="757">
        <v>73</v>
      </c>
      <c r="AC38" s="753">
        <v>1769</v>
      </c>
      <c r="AD38" s="752" t="s">
        <v>502</v>
      </c>
      <c r="AE38" s="442" t="s">
        <v>78</v>
      </c>
      <c r="AF38" s="449">
        <v>1637</v>
      </c>
      <c r="AG38" s="449">
        <v>91</v>
      </c>
      <c r="AH38" s="753">
        <v>1728</v>
      </c>
      <c r="AI38" s="448"/>
      <c r="AJ38" s="442"/>
      <c r="AK38" s="449"/>
      <c r="AL38" s="449"/>
      <c r="AM38" s="753"/>
      <c r="AN38" s="779" t="s">
        <v>975</v>
      </c>
      <c r="AO38" s="752" t="s">
        <v>86</v>
      </c>
      <c r="AP38" s="449">
        <v>1585</v>
      </c>
      <c r="AQ38" s="449">
        <v>86</v>
      </c>
      <c r="AR38" s="753">
        <v>1671</v>
      </c>
    </row>
    <row r="39" spans="1:44" ht="18" customHeight="1" x14ac:dyDescent="0.2">
      <c r="A39" s="735">
        <v>2006</v>
      </c>
      <c r="B39" s="698" t="s">
        <v>638</v>
      </c>
      <c r="C39" s="662" t="s">
        <v>12</v>
      </c>
      <c r="D39" s="607" t="s">
        <v>4</v>
      </c>
      <c r="E39" s="663" t="s">
        <v>15</v>
      </c>
      <c r="F39" s="609">
        <v>2574</v>
      </c>
      <c r="G39" s="663" t="s">
        <v>15</v>
      </c>
      <c r="H39" s="609">
        <v>2559</v>
      </c>
      <c r="I39" s="663" t="s">
        <v>78</v>
      </c>
      <c r="J39" s="668">
        <v>2488</v>
      </c>
      <c r="K39" s="681"/>
      <c r="L39" s="680"/>
      <c r="M39" s="608"/>
      <c r="N39" s="668"/>
      <c r="O39" s="610"/>
      <c r="P39" s="609"/>
      <c r="Q39" s="610"/>
      <c r="R39" s="611"/>
      <c r="S39" s="610"/>
      <c r="T39" s="612" t="s">
        <v>980</v>
      </c>
      <c r="U39" s="608" t="s">
        <v>277</v>
      </c>
      <c r="V39" s="614">
        <v>1729</v>
      </c>
      <c r="W39" s="614">
        <v>97</v>
      </c>
      <c r="X39" s="668">
        <v>1826</v>
      </c>
      <c r="Y39" s="612" t="s">
        <v>948</v>
      </c>
      <c r="Z39" s="608" t="s">
        <v>15</v>
      </c>
      <c r="AA39" s="614">
        <v>1732</v>
      </c>
      <c r="AB39" s="667">
        <v>97</v>
      </c>
      <c r="AC39" s="668">
        <v>1829</v>
      </c>
      <c r="AD39" s="608" t="s">
        <v>981</v>
      </c>
      <c r="AE39" s="608" t="s">
        <v>15</v>
      </c>
      <c r="AF39" s="614">
        <v>1696</v>
      </c>
      <c r="AG39" s="614">
        <v>95</v>
      </c>
      <c r="AH39" s="668">
        <v>1791</v>
      </c>
      <c r="AI39" s="612" t="s">
        <v>982</v>
      </c>
      <c r="AJ39" s="608" t="s">
        <v>86</v>
      </c>
      <c r="AK39" s="614">
        <v>1640</v>
      </c>
      <c r="AL39" s="667">
        <v>94</v>
      </c>
      <c r="AM39" s="668">
        <v>1734</v>
      </c>
      <c r="AN39" s="612" t="s">
        <v>976</v>
      </c>
      <c r="AO39" s="608" t="s">
        <v>106</v>
      </c>
      <c r="AP39" s="614">
        <v>1630</v>
      </c>
      <c r="AQ39" s="614">
        <v>90</v>
      </c>
      <c r="AR39" s="668">
        <v>1720</v>
      </c>
    </row>
    <row r="40" spans="1:44" ht="18" customHeight="1" x14ac:dyDescent="0.2">
      <c r="A40" s="734"/>
      <c r="B40" s="612" t="s">
        <v>947</v>
      </c>
      <c r="D40" s="607" t="s">
        <v>9</v>
      </c>
      <c r="E40" s="663" t="s">
        <v>52</v>
      </c>
      <c r="F40" s="609">
        <v>2560</v>
      </c>
      <c r="G40" s="663" t="s">
        <v>78</v>
      </c>
      <c r="H40" s="609">
        <v>2549</v>
      </c>
      <c r="I40" s="663" t="s">
        <v>15</v>
      </c>
      <c r="J40" s="668">
        <v>2459</v>
      </c>
      <c r="K40" s="665"/>
      <c r="L40" s="668"/>
      <c r="M40" s="608"/>
      <c r="N40" s="668"/>
      <c r="O40" s="610"/>
      <c r="P40" s="609"/>
      <c r="Q40" s="610"/>
      <c r="R40" s="611"/>
      <c r="S40" s="610"/>
      <c r="T40" s="612" t="s">
        <v>495</v>
      </c>
      <c r="U40" s="608" t="s">
        <v>52</v>
      </c>
      <c r="V40" s="614">
        <v>1729</v>
      </c>
      <c r="W40" s="614">
        <v>96</v>
      </c>
      <c r="X40" s="668">
        <v>1825</v>
      </c>
      <c r="Y40" s="612" t="s">
        <v>397</v>
      </c>
      <c r="Z40" s="608" t="s">
        <v>78</v>
      </c>
      <c r="AA40" s="614">
        <v>1726</v>
      </c>
      <c r="AB40" s="667">
        <v>95</v>
      </c>
      <c r="AC40" s="668">
        <v>1821</v>
      </c>
      <c r="AD40" s="608" t="s">
        <v>983</v>
      </c>
      <c r="AE40" s="608" t="s">
        <v>277</v>
      </c>
      <c r="AF40" s="614">
        <v>1681</v>
      </c>
      <c r="AG40" s="614">
        <v>94</v>
      </c>
      <c r="AH40" s="668">
        <v>1775</v>
      </c>
      <c r="AI40" s="612" t="s">
        <v>984</v>
      </c>
      <c r="AJ40" s="608" t="s">
        <v>86</v>
      </c>
      <c r="AK40" s="614">
        <v>1634</v>
      </c>
      <c r="AL40" s="667">
        <v>95</v>
      </c>
      <c r="AM40" s="668">
        <v>1729</v>
      </c>
      <c r="AN40" s="612" t="s">
        <v>974</v>
      </c>
      <c r="AO40" s="608" t="s">
        <v>288</v>
      </c>
      <c r="AP40" s="614">
        <v>1621</v>
      </c>
      <c r="AQ40" s="614">
        <v>84</v>
      </c>
      <c r="AR40" s="668">
        <v>1705</v>
      </c>
    </row>
    <row r="41" spans="1:44" ht="18" customHeight="1" x14ac:dyDescent="0.2">
      <c r="A41" s="736"/>
      <c r="B41" s="618"/>
      <c r="C41" s="673"/>
      <c r="D41" s="620" t="s">
        <v>13</v>
      </c>
      <c r="E41" s="674" t="s">
        <v>277</v>
      </c>
      <c r="F41" s="622">
        <v>2556</v>
      </c>
      <c r="G41" s="674" t="s">
        <v>86</v>
      </c>
      <c r="H41" s="622">
        <v>2541</v>
      </c>
      <c r="I41" s="674" t="s">
        <v>6</v>
      </c>
      <c r="J41" s="675">
        <v>2457</v>
      </c>
      <c r="K41" s="676"/>
      <c r="L41" s="675"/>
      <c r="M41" s="621"/>
      <c r="N41" s="675"/>
      <c r="O41" s="623"/>
      <c r="P41" s="622"/>
      <c r="Q41" s="623"/>
      <c r="R41" s="624"/>
      <c r="S41" s="623"/>
      <c r="T41" s="618" t="s">
        <v>500</v>
      </c>
      <c r="U41" s="621" t="s">
        <v>138</v>
      </c>
      <c r="V41" s="626">
        <v>1718</v>
      </c>
      <c r="W41" s="626">
        <v>93</v>
      </c>
      <c r="X41" s="675">
        <v>1811</v>
      </c>
      <c r="Y41" s="618" t="s">
        <v>985</v>
      </c>
      <c r="Z41" s="621" t="s">
        <v>15</v>
      </c>
      <c r="AA41" s="626">
        <v>1705</v>
      </c>
      <c r="AB41" s="678">
        <v>94</v>
      </c>
      <c r="AC41" s="675">
        <v>1799</v>
      </c>
      <c r="AD41" s="676" t="s">
        <v>955</v>
      </c>
      <c r="AE41" s="621" t="s">
        <v>78</v>
      </c>
      <c r="AF41" s="626">
        <v>1682</v>
      </c>
      <c r="AG41" s="626">
        <v>90</v>
      </c>
      <c r="AH41" s="675">
        <v>1772</v>
      </c>
      <c r="AI41" s="618" t="s">
        <v>986</v>
      </c>
      <c r="AJ41" s="674" t="s">
        <v>138</v>
      </c>
      <c r="AK41" s="627">
        <v>1705</v>
      </c>
      <c r="AL41" s="678">
        <v>95</v>
      </c>
      <c r="AM41" s="675">
        <v>1701</v>
      </c>
      <c r="AN41" s="618" t="s">
        <v>972</v>
      </c>
      <c r="AO41" s="621" t="s">
        <v>138</v>
      </c>
      <c r="AP41" s="626">
        <v>1606</v>
      </c>
      <c r="AQ41" s="626">
        <v>91</v>
      </c>
      <c r="AR41" s="675">
        <v>1683</v>
      </c>
    </row>
    <row r="42" spans="1:44" ht="18" customHeight="1" x14ac:dyDescent="0.2">
      <c r="A42" s="735">
        <v>2008</v>
      </c>
      <c r="B42" s="786" t="s">
        <v>946</v>
      </c>
      <c r="C42" s="436" t="s">
        <v>8</v>
      </c>
      <c r="D42" s="738" t="s">
        <v>4</v>
      </c>
      <c r="E42" s="739" t="s">
        <v>6</v>
      </c>
      <c r="F42" s="740">
        <v>2536</v>
      </c>
      <c r="G42" s="739" t="s">
        <v>78</v>
      </c>
      <c r="H42" s="740">
        <v>2538</v>
      </c>
      <c r="I42" s="739" t="s">
        <v>6</v>
      </c>
      <c r="J42" s="742">
        <v>2500</v>
      </c>
      <c r="K42" s="743" t="s">
        <v>86</v>
      </c>
      <c r="L42" s="742">
        <v>2341</v>
      </c>
      <c r="M42" s="741"/>
      <c r="N42" s="742"/>
      <c r="O42" s="431"/>
      <c r="P42" s="740"/>
      <c r="Q42" s="431"/>
      <c r="R42" s="744"/>
      <c r="S42" s="431"/>
      <c r="T42" s="435" t="s">
        <v>495</v>
      </c>
      <c r="U42" s="741" t="s">
        <v>52</v>
      </c>
      <c r="V42" s="437">
        <v>1726</v>
      </c>
      <c r="W42" s="437">
        <v>96</v>
      </c>
      <c r="X42" s="742">
        <v>1822</v>
      </c>
      <c r="Y42" s="435" t="s">
        <v>948</v>
      </c>
      <c r="Z42" s="739" t="s">
        <v>15</v>
      </c>
      <c r="AA42" s="437">
        <v>1719</v>
      </c>
      <c r="AB42" s="431">
        <v>99</v>
      </c>
      <c r="AC42" s="742">
        <v>1818</v>
      </c>
      <c r="AD42" s="741" t="s">
        <v>949</v>
      </c>
      <c r="AE42" s="739" t="s">
        <v>6</v>
      </c>
      <c r="AF42" s="437">
        <v>1686</v>
      </c>
      <c r="AG42" s="431">
        <v>92</v>
      </c>
      <c r="AH42" s="742">
        <v>1778</v>
      </c>
      <c r="AI42" s="435" t="s">
        <v>950</v>
      </c>
      <c r="AJ42" s="739" t="s">
        <v>86</v>
      </c>
      <c r="AK42" s="787">
        <v>1615</v>
      </c>
      <c r="AL42" s="787">
        <v>90</v>
      </c>
      <c r="AM42" s="788">
        <v>1705</v>
      </c>
      <c r="AN42" s="789" t="s">
        <v>977</v>
      </c>
      <c r="AO42" s="739" t="s">
        <v>86</v>
      </c>
      <c r="AP42" s="787">
        <v>1603</v>
      </c>
      <c r="AQ42" s="787">
        <v>94</v>
      </c>
      <c r="AR42" s="788">
        <v>1697</v>
      </c>
    </row>
    <row r="43" spans="1:44" ht="18" customHeight="1" x14ac:dyDescent="0.2">
      <c r="A43" s="734"/>
      <c r="B43" s="435" t="s">
        <v>947</v>
      </c>
      <c r="C43" s="436"/>
      <c r="D43" s="738" t="s">
        <v>9</v>
      </c>
      <c r="E43" s="739" t="s">
        <v>78</v>
      </c>
      <c r="F43" s="740">
        <v>2525</v>
      </c>
      <c r="G43" s="739" t="s">
        <v>15</v>
      </c>
      <c r="H43" s="740">
        <v>2532</v>
      </c>
      <c r="I43" s="739" t="s">
        <v>78</v>
      </c>
      <c r="J43" s="742">
        <v>2464</v>
      </c>
      <c r="K43" s="743" t="s">
        <v>78</v>
      </c>
      <c r="L43" s="742">
        <v>2269</v>
      </c>
      <c r="M43" s="741"/>
      <c r="N43" s="742"/>
      <c r="O43" s="431"/>
      <c r="P43" s="740"/>
      <c r="Q43" s="431"/>
      <c r="R43" s="744"/>
      <c r="S43" s="431"/>
      <c r="T43" s="435" t="s">
        <v>951</v>
      </c>
      <c r="U43" s="741" t="s">
        <v>6</v>
      </c>
      <c r="V43" s="437">
        <v>1702</v>
      </c>
      <c r="W43" s="437">
        <v>98</v>
      </c>
      <c r="X43" s="742">
        <v>1800</v>
      </c>
      <c r="Y43" s="435" t="s">
        <v>952</v>
      </c>
      <c r="Z43" s="739" t="s">
        <v>78</v>
      </c>
      <c r="AA43" s="437">
        <v>1697</v>
      </c>
      <c r="AB43" s="431">
        <v>94</v>
      </c>
      <c r="AC43" s="742">
        <v>1791</v>
      </c>
      <c r="AD43" s="741" t="s">
        <v>953</v>
      </c>
      <c r="AE43" s="739" t="s">
        <v>78</v>
      </c>
      <c r="AF43" s="437">
        <v>1676</v>
      </c>
      <c r="AG43" s="431">
        <v>98</v>
      </c>
      <c r="AH43" s="742">
        <v>1774</v>
      </c>
      <c r="AI43" s="435" t="s">
        <v>954</v>
      </c>
      <c r="AJ43" s="739" t="s">
        <v>78</v>
      </c>
      <c r="AK43" s="787">
        <v>1571</v>
      </c>
      <c r="AL43" s="787">
        <v>89</v>
      </c>
      <c r="AM43" s="788">
        <v>1660</v>
      </c>
      <c r="AN43" s="789" t="s">
        <v>978</v>
      </c>
      <c r="AO43" s="739" t="s">
        <v>12</v>
      </c>
      <c r="AP43" s="787">
        <v>1588</v>
      </c>
      <c r="AQ43" s="787">
        <v>90</v>
      </c>
      <c r="AR43" s="788">
        <v>1678</v>
      </c>
    </row>
    <row r="44" spans="1:44" ht="18" customHeight="1" x14ac:dyDescent="0.2">
      <c r="A44" s="736"/>
      <c r="B44" s="448"/>
      <c r="C44" s="442"/>
      <c r="D44" s="749" t="s">
        <v>13</v>
      </c>
      <c r="E44" s="750" t="s">
        <v>15</v>
      </c>
      <c r="F44" s="751">
        <v>2521</v>
      </c>
      <c r="G44" s="750" t="s">
        <v>86</v>
      </c>
      <c r="H44" s="753">
        <v>2454</v>
      </c>
      <c r="I44" s="750" t="s">
        <v>86</v>
      </c>
      <c r="J44" s="753">
        <v>2450</v>
      </c>
      <c r="K44" s="754"/>
      <c r="L44" s="753"/>
      <c r="M44" s="750"/>
      <c r="N44" s="751"/>
      <c r="O44" s="444"/>
      <c r="P44" s="751"/>
      <c r="Q44" s="444"/>
      <c r="R44" s="755"/>
      <c r="S44" s="444"/>
      <c r="T44" s="448" t="s">
        <v>955</v>
      </c>
      <c r="U44" s="752" t="s">
        <v>78</v>
      </c>
      <c r="V44" s="449">
        <v>1690</v>
      </c>
      <c r="W44" s="449">
        <v>99</v>
      </c>
      <c r="X44" s="753">
        <v>1789</v>
      </c>
      <c r="Y44" s="448" t="s">
        <v>397</v>
      </c>
      <c r="Z44" s="750" t="s">
        <v>78</v>
      </c>
      <c r="AA44" s="447">
        <v>1690</v>
      </c>
      <c r="AB44" s="447">
        <v>97</v>
      </c>
      <c r="AC44" s="751">
        <v>1787</v>
      </c>
      <c r="AD44" s="752" t="s">
        <v>956</v>
      </c>
      <c r="AE44" s="750" t="s">
        <v>6</v>
      </c>
      <c r="AF44" s="449">
        <v>1674</v>
      </c>
      <c r="AG44" s="447">
        <v>96</v>
      </c>
      <c r="AH44" s="753">
        <v>1770</v>
      </c>
      <c r="AI44" s="448" t="s">
        <v>957</v>
      </c>
      <c r="AJ44" s="750" t="s">
        <v>86</v>
      </c>
      <c r="AK44" s="790">
        <v>1565</v>
      </c>
      <c r="AL44" s="790">
        <v>94</v>
      </c>
      <c r="AM44" s="791">
        <v>1659</v>
      </c>
      <c r="AN44" s="448" t="s">
        <v>979</v>
      </c>
      <c r="AO44" s="750" t="s">
        <v>300</v>
      </c>
      <c r="AP44" s="792">
        <v>1583</v>
      </c>
      <c r="AQ44" s="792">
        <v>91</v>
      </c>
      <c r="AR44" s="793">
        <v>1674</v>
      </c>
    </row>
    <row r="45" spans="1:44" ht="18" customHeight="1" x14ac:dyDescent="0.2">
      <c r="A45" s="732">
        <v>2010</v>
      </c>
      <c r="B45" s="605" t="s">
        <v>1055</v>
      </c>
      <c r="C45" s="699" t="s">
        <v>6</v>
      </c>
      <c r="D45" s="607" t="s">
        <v>4</v>
      </c>
      <c r="E45" s="679" t="s">
        <v>15</v>
      </c>
      <c r="F45" s="680">
        <v>2543</v>
      </c>
      <c r="G45" s="679" t="s">
        <v>78</v>
      </c>
      <c r="H45" s="668">
        <v>2531</v>
      </c>
      <c r="I45" s="679" t="s">
        <v>6</v>
      </c>
      <c r="J45" s="680">
        <v>2496</v>
      </c>
      <c r="K45" s="679" t="s">
        <v>78</v>
      </c>
      <c r="L45" s="668">
        <v>2504</v>
      </c>
      <c r="M45" s="663" t="s">
        <v>6</v>
      </c>
      <c r="N45" s="680">
        <v>2389</v>
      </c>
      <c r="O45" s="610"/>
      <c r="P45" s="609"/>
      <c r="Q45" s="610"/>
      <c r="R45" s="611"/>
      <c r="S45" s="610"/>
      <c r="T45" s="612" t="s">
        <v>955</v>
      </c>
      <c r="U45" s="700" t="s">
        <v>78</v>
      </c>
      <c r="V45" s="701">
        <v>1728</v>
      </c>
      <c r="W45" s="701">
        <v>99</v>
      </c>
      <c r="X45" s="680">
        <v>1827</v>
      </c>
      <c r="Y45" s="612" t="s">
        <v>948</v>
      </c>
      <c r="Z45" s="613" t="s">
        <v>15</v>
      </c>
      <c r="AA45" s="615">
        <v>1718</v>
      </c>
      <c r="AB45" s="615">
        <v>98</v>
      </c>
      <c r="AC45" s="680">
        <v>1816</v>
      </c>
      <c r="AD45" s="608" t="s">
        <v>1001</v>
      </c>
      <c r="AE45" s="701" t="s">
        <v>6</v>
      </c>
      <c r="AF45" s="701">
        <v>1693</v>
      </c>
      <c r="AG45" s="701">
        <v>96</v>
      </c>
      <c r="AH45" s="668">
        <v>1789</v>
      </c>
      <c r="AI45" s="612" t="s">
        <v>953</v>
      </c>
      <c r="AJ45" s="613" t="s">
        <v>78</v>
      </c>
      <c r="AK45" s="615">
        <v>1666</v>
      </c>
      <c r="AL45" s="615">
        <v>98</v>
      </c>
      <c r="AM45" s="668">
        <v>1764</v>
      </c>
      <c r="AN45" s="612" t="s">
        <v>977</v>
      </c>
      <c r="AO45" s="700" t="s">
        <v>86</v>
      </c>
      <c r="AP45" s="701">
        <v>1630</v>
      </c>
      <c r="AQ45" s="701">
        <v>96</v>
      </c>
      <c r="AR45" s="680">
        <v>1726</v>
      </c>
    </row>
    <row r="46" spans="1:44" ht="18" customHeight="1" x14ac:dyDescent="0.2">
      <c r="A46" s="729"/>
      <c r="B46" s="612" t="s">
        <v>947</v>
      </c>
      <c r="C46" s="606"/>
      <c r="D46" s="607" t="s">
        <v>9</v>
      </c>
      <c r="E46" s="663" t="s">
        <v>78</v>
      </c>
      <c r="F46" s="668">
        <v>2541</v>
      </c>
      <c r="G46" s="663" t="s">
        <v>86</v>
      </c>
      <c r="H46" s="668">
        <v>2478</v>
      </c>
      <c r="I46" s="663" t="s">
        <v>78</v>
      </c>
      <c r="J46" s="668">
        <v>2406</v>
      </c>
      <c r="K46" s="663" t="s">
        <v>86</v>
      </c>
      <c r="L46" s="668">
        <v>2431</v>
      </c>
      <c r="M46" s="663" t="s">
        <v>279</v>
      </c>
      <c r="N46" s="668">
        <v>2350</v>
      </c>
      <c r="O46" s="610"/>
      <c r="P46" s="609"/>
      <c r="Q46" s="610"/>
      <c r="R46" s="611"/>
      <c r="S46" s="610"/>
      <c r="T46" s="612" t="s">
        <v>951</v>
      </c>
      <c r="U46" s="613" t="s">
        <v>6</v>
      </c>
      <c r="V46" s="615">
        <v>1712</v>
      </c>
      <c r="W46" s="615">
        <v>93</v>
      </c>
      <c r="X46" s="668">
        <v>1805</v>
      </c>
      <c r="Y46" s="612" t="s">
        <v>991</v>
      </c>
      <c r="Z46" s="613" t="s">
        <v>78</v>
      </c>
      <c r="AA46" s="615">
        <v>1680</v>
      </c>
      <c r="AB46" s="615">
        <v>97</v>
      </c>
      <c r="AC46" s="668">
        <v>1777</v>
      </c>
      <c r="AD46" s="608" t="s">
        <v>1005</v>
      </c>
      <c r="AE46" s="615" t="s">
        <v>86</v>
      </c>
      <c r="AF46" s="615">
        <v>1679</v>
      </c>
      <c r="AG46" s="615">
        <v>95</v>
      </c>
      <c r="AH46" s="668">
        <v>1774</v>
      </c>
      <c r="AI46" s="612" t="s">
        <v>954</v>
      </c>
      <c r="AJ46" s="613" t="s">
        <v>78</v>
      </c>
      <c r="AK46" s="615">
        <v>1675</v>
      </c>
      <c r="AL46" s="615">
        <v>88</v>
      </c>
      <c r="AM46" s="668">
        <v>1763</v>
      </c>
      <c r="AN46" s="612" t="s">
        <v>1065</v>
      </c>
      <c r="AO46" s="613" t="s">
        <v>52</v>
      </c>
      <c r="AP46" s="615">
        <v>1627</v>
      </c>
      <c r="AQ46" s="615">
        <v>94</v>
      </c>
      <c r="AR46" s="668">
        <v>1721</v>
      </c>
    </row>
    <row r="47" spans="1:44" ht="18" customHeight="1" x14ac:dyDescent="0.2">
      <c r="A47" s="731"/>
      <c r="B47" s="672"/>
      <c r="C47" s="619"/>
      <c r="D47" s="620" t="s">
        <v>13</v>
      </c>
      <c r="E47" s="674" t="s">
        <v>6</v>
      </c>
      <c r="F47" s="675">
        <v>2540</v>
      </c>
      <c r="G47" s="674" t="s">
        <v>15</v>
      </c>
      <c r="H47" s="675">
        <v>2464</v>
      </c>
      <c r="I47" s="674" t="s">
        <v>86</v>
      </c>
      <c r="J47" s="675">
        <v>2372</v>
      </c>
      <c r="K47" s="674" t="s">
        <v>6</v>
      </c>
      <c r="L47" s="675">
        <v>2428</v>
      </c>
      <c r="M47" s="674" t="s">
        <v>86</v>
      </c>
      <c r="N47" s="675">
        <v>2372</v>
      </c>
      <c r="O47" s="623"/>
      <c r="P47" s="622"/>
      <c r="Q47" s="623"/>
      <c r="R47" s="624"/>
      <c r="S47" s="623"/>
      <c r="T47" s="618" t="s">
        <v>980</v>
      </c>
      <c r="U47" s="625" t="s">
        <v>277</v>
      </c>
      <c r="V47" s="627">
        <v>1710</v>
      </c>
      <c r="W47" s="627">
        <v>92</v>
      </c>
      <c r="X47" s="675">
        <v>1802</v>
      </c>
      <c r="Y47" s="618" t="s">
        <v>1023</v>
      </c>
      <c r="Z47" s="625" t="s">
        <v>6</v>
      </c>
      <c r="AA47" s="627">
        <v>1679</v>
      </c>
      <c r="AB47" s="627">
        <v>93</v>
      </c>
      <c r="AC47" s="675">
        <v>1772</v>
      </c>
      <c r="AD47" s="621" t="s">
        <v>994</v>
      </c>
      <c r="AE47" s="627" t="s">
        <v>6</v>
      </c>
      <c r="AF47" s="627">
        <v>1669</v>
      </c>
      <c r="AG47" s="627">
        <v>95</v>
      </c>
      <c r="AH47" s="675">
        <v>1764</v>
      </c>
      <c r="AI47" s="618" t="s">
        <v>1079</v>
      </c>
      <c r="AJ47" s="625" t="s">
        <v>6</v>
      </c>
      <c r="AK47" s="627">
        <v>1643</v>
      </c>
      <c r="AL47" s="627">
        <v>100</v>
      </c>
      <c r="AM47" s="675">
        <v>1743</v>
      </c>
      <c r="AN47" s="618" t="s">
        <v>996</v>
      </c>
      <c r="AO47" s="625" t="s">
        <v>279</v>
      </c>
      <c r="AP47" s="627">
        <v>1627</v>
      </c>
      <c r="AQ47" s="627">
        <v>90</v>
      </c>
      <c r="AR47" s="675">
        <v>1717</v>
      </c>
    </row>
    <row r="48" spans="1:44" ht="18" customHeight="1" x14ac:dyDescent="0.2">
      <c r="A48" s="732">
        <v>2012</v>
      </c>
      <c r="B48" s="737" t="s">
        <v>1056</v>
      </c>
      <c r="C48" s="758" t="s">
        <v>78</v>
      </c>
      <c r="D48" s="738" t="s">
        <v>4</v>
      </c>
      <c r="E48" s="739" t="s">
        <v>78</v>
      </c>
      <c r="F48" s="742">
        <v>2562</v>
      </c>
      <c r="G48" s="739" t="s">
        <v>78</v>
      </c>
      <c r="H48" s="742">
        <v>2545</v>
      </c>
      <c r="I48" s="739" t="s">
        <v>78</v>
      </c>
      <c r="J48" s="742">
        <v>2505</v>
      </c>
      <c r="K48" s="739" t="s">
        <v>86</v>
      </c>
      <c r="L48" s="742">
        <v>2469</v>
      </c>
      <c r="M48" s="739" t="s">
        <v>52</v>
      </c>
      <c r="N48" s="742">
        <v>2374</v>
      </c>
      <c r="O48" s="431"/>
      <c r="P48" s="740"/>
      <c r="Q48" s="431"/>
      <c r="R48" s="744"/>
      <c r="S48" s="431"/>
      <c r="T48" s="435" t="s">
        <v>951</v>
      </c>
      <c r="U48" s="440" t="s">
        <v>6</v>
      </c>
      <c r="V48" s="434">
        <v>1706</v>
      </c>
      <c r="W48" s="434">
        <v>97</v>
      </c>
      <c r="X48" s="742">
        <v>1803</v>
      </c>
      <c r="Y48" s="435" t="s">
        <v>948</v>
      </c>
      <c r="Z48" s="440" t="s">
        <v>15</v>
      </c>
      <c r="AA48" s="434">
        <v>1716</v>
      </c>
      <c r="AB48" s="434">
        <v>93</v>
      </c>
      <c r="AC48" s="742">
        <v>1809</v>
      </c>
      <c r="AD48" s="741" t="s">
        <v>953</v>
      </c>
      <c r="AE48" s="434" t="s">
        <v>78</v>
      </c>
      <c r="AF48" s="434">
        <v>1711</v>
      </c>
      <c r="AG48" s="434">
        <v>95</v>
      </c>
      <c r="AH48" s="742">
        <v>1806</v>
      </c>
      <c r="AI48" s="435" t="s">
        <v>1024</v>
      </c>
      <c r="AJ48" s="440" t="s">
        <v>78</v>
      </c>
      <c r="AK48" s="434">
        <v>1164</v>
      </c>
      <c r="AL48" s="434">
        <v>96</v>
      </c>
      <c r="AM48" s="742">
        <v>1760</v>
      </c>
      <c r="AN48" s="435" t="s">
        <v>996</v>
      </c>
      <c r="AO48" s="440" t="s">
        <v>279</v>
      </c>
      <c r="AP48" s="434">
        <v>1646</v>
      </c>
      <c r="AQ48" s="434">
        <v>93</v>
      </c>
      <c r="AR48" s="742">
        <v>1739</v>
      </c>
    </row>
    <row r="49" spans="1:49" ht="18" customHeight="1" x14ac:dyDescent="0.2">
      <c r="A49" s="729"/>
      <c r="B49" s="435" t="s">
        <v>947</v>
      </c>
      <c r="C49" s="758"/>
      <c r="D49" s="738" t="s">
        <v>9</v>
      </c>
      <c r="E49" s="739" t="s">
        <v>6</v>
      </c>
      <c r="F49" s="742">
        <v>2538</v>
      </c>
      <c r="G49" s="739" t="s">
        <v>6</v>
      </c>
      <c r="H49" s="742">
        <v>2514</v>
      </c>
      <c r="I49" s="739" t="s">
        <v>6</v>
      </c>
      <c r="J49" s="742">
        <v>2497</v>
      </c>
      <c r="K49" s="739" t="s">
        <v>78</v>
      </c>
      <c r="L49" s="742">
        <v>2465</v>
      </c>
      <c r="M49" s="739" t="s">
        <v>279</v>
      </c>
      <c r="N49" s="742">
        <v>2328</v>
      </c>
      <c r="O49" s="431"/>
      <c r="P49" s="740"/>
      <c r="Q49" s="431"/>
      <c r="R49" s="744"/>
      <c r="S49" s="431"/>
      <c r="T49" s="435" t="s">
        <v>1060</v>
      </c>
      <c r="U49" s="440" t="s">
        <v>78</v>
      </c>
      <c r="V49" s="434">
        <v>1705</v>
      </c>
      <c r="W49" s="434">
        <v>96</v>
      </c>
      <c r="X49" s="742">
        <v>1801</v>
      </c>
      <c r="Y49" s="435" t="s">
        <v>952</v>
      </c>
      <c r="Z49" s="440" t="s">
        <v>78</v>
      </c>
      <c r="AA49" s="434">
        <v>1698</v>
      </c>
      <c r="AB49" s="434">
        <v>95</v>
      </c>
      <c r="AC49" s="742">
        <v>1793</v>
      </c>
      <c r="AD49" s="741" t="s">
        <v>1001</v>
      </c>
      <c r="AE49" s="434" t="s">
        <v>6</v>
      </c>
      <c r="AF49" s="434">
        <v>1691</v>
      </c>
      <c r="AG49" s="434">
        <v>92</v>
      </c>
      <c r="AH49" s="742">
        <v>1783</v>
      </c>
      <c r="AI49" s="435" t="s">
        <v>1063</v>
      </c>
      <c r="AJ49" s="440" t="s">
        <v>86</v>
      </c>
      <c r="AK49" s="434">
        <v>1658</v>
      </c>
      <c r="AL49" s="434">
        <v>95</v>
      </c>
      <c r="AM49" s="742">
        <v>1753</v>
      </c>
      <c r="AN49" s="435" t="s">
        <v>1065</v>
      </c>
      <c r="AO49" s="440" t="s">
        <v>52</v>
      </c>
      <c r="AP49" s="434">
        <v>1633</v>
      </c>
      <c r="AQ49" s="434">
        <v>84</v>
      </c>
      <c r="AR49" s="742">
        <v>1717</v>
      </c>
    </row>
    <row r="50" spans="1:49" ht="18" customHeight="1" x14ac:dyDescent="0.2">
      <c r="A50" s="731"/>
      <c r="B50" s="748"/>
      <c r="C50" s="794"/>
      <c r="D50" s="749" t="s">
        <v>13</v>
      </c>
      <c r="E50" s="750" t="s">
        <v>15</v>
      </c>
      <c r="F50" s="753">
        <v>2514</v>
      </c>
      <c r="G50" s="750" t="s">
        <v>15</v>
      </c>
      <c r="H50" s="753">
        <v>2486</v>
      </c>
      <c r="I50" s="750" t="s">
        <v>86</v>
      </c>
      <c r="J50" s="753">
        <v>2411</v>
      </c>
      <c r="K50" s="750" t="s">
        <v>15</v>
      </c>
      <c r="L50" s="753">
        <v>2434</v>
      </c>
      <c r="M50" s="750" t="s">
        <v>138</v>
      </c>
      <c r="N50" s="753">
        <v>2253</v>
      </c>
      <c r="O50" s="444"/>
      <c r="P50" s="751"/>
      <c r="Q50" s="444"/>
      <c r="R50" s="755"/>
      <c r="S50" s="444"/>
      <c r="T50" s="448" t="s">
        <v>955</v>
      </c>
      <c r="U50" s="446" t="s">
        <v>78</v>
      </c>
      <c r="V50" s="447">
        <v>1706</v>
      </c>
      <c r="W50" s="447">
        <v>94</v>
      </c>
      <c r="X50" s="753">
        <v>1800</v>
      </c>
      <c r="Y50" s="448" t="s">
        <v>991</v>
      </c>
      <c r="Z50" s="446" t="s">
        <v>78</v>
      </c>
      <c r="AA50" s="447">
        <v>1699</v>
      </c>
      <c r="AB50" s="447">
        <v>91</v>
      </c>
      <c r="AC50" s="753">
        <v>1790</v>
      </c>
      <c r="AD50" s="752" t="s">
        <v>954</v>
      </c>
      <c r="AE50" s="447" t="s">
        <v>78</v>
      </c>
      <c r="AF50" s="447">
        <v>1693</v>
      </c>
      <c r="AG50" s="447">
        <v>88</v>
      </c>
      <c r="AH50" s="753">
        <v>1781</v>
      </c>
      <c r="AI50" s="448" t="s">
        <v>1064</v>
      </c>
      <c r="AJ50" s="446" t="s">
        <v>78</v>
      </c>
      <c r="AK50" s="447">
        <v>1653</v>
      </c>
      <c r="AL50" s="447">
        <v>92</v>
      </c>
      <c r="AM50" s="753">
        <v>1745</v>
      </c>
      <c r="AN50" s="448" t="s">
        <v>977</v>
      </c>
      <c r="AO50" s="446" t="s">
        <v>86</v>
      </c>
      <c r="AP50" s="447">
        <v>1619</v>
      </c>
      <c r="AQ50" s="447">
        <v>97</v>
      </c>
      <c r="AR50" s="753">
        <v>1716</v>
      </c>
    </row>
    <row r="51" spans="1:49" ht="18" customHeight="1" x14ac:dyDescent="0.2">
      <c r="A51" s="732">
        <v>2014</v>
      </c>
      <c r="B51" s="605" t="s">
        <v>1153</v>
      </c>
      <c r="C51" s="606" t="s">
        <v>15</v>
      </c>
      <c r="D51" s="607" t="s">
        <v>4</v>
      </c>
      <c r="E51" s="663" t="s">
        <v>78</v>
      </c>
      <c r="F51" s="668">
        <v>2561</v>
      </c>
      <c r="G51" s="663" t="s">
        <v>78</v>
      </c>
      <c r="H51" s="668">
        <v>2573</v>
      </c>
      <c r="I51" s="663" t="s">
        <v>78</v>
      </c>
      <c r="J51" s="668">
        <v>2516</v>
      </c>
      <c r="K51" s="663" t="s">
        <v>86</v>
      </c>
      <c r="L51" s="668">
        <v>2526</v>
      </c>
      <c r="M51" s="663" t="s">
        <v>15</v>
      </c>
      <c r="N51" s="668">
        <v>2444</v>
      </c>
      <c r="O51" s="610"/>
      <c r="P51" s="609"/>
      <c r="Q51" s="610"/>
      <c r="R51" s="611"/>
      <c r="S51" s="610"/>
      <c r="T51" s="612" t="s">
        <v>1164</v>
      </c>
      <c r="U51" s="613" t="s">
        <v>15</v>
      </c>
      <c r="V51" s="615">
        <v>1710</v>
      </c>
      <c r="W51" s="615">
        <v>96</v>
      </c>
      <c r="X51" s="668" t="s">
        <v>1165</v>
      </c>
      <c r="Y51" s="612" t="s">
        <v>948</v>
      </c>
      <c r="Z51" s="613" t="s">
        <v>15</v>
      </c>
      <c r="AA51" s="615">
        <v>1727</v>
      </c>
      <c r="AB51" s="615">
        <v>93</v>
      </c>
      <c r="AC51" s="668">
        <v>1820</v>
      </c>
      <c r="AD51" s="608" t="s">
        <v>1169</v>
      </c>
      <c r="AE51" s="615" t="s">
        <v>15</v>
      </c>
      <c r="AF51" s="615">
        <v>1689</v>
      </c>
      <c r="AG51" s="615">
        <v>90</v>
      </c>
      <c r="AH51" s="668">
        <v>1779</v>
      </c>
      <c r="AI51" s="612" t="s">
        <v>1171</v>
      </c>
      <c r="AJ51" s="613" t="s">
        <v>86</v>
      </c>
      <c r="AK51" s="615">
        <v>1682</v>
      </c>
      <c r="AL51" s="615">
        <v>96</v>
      </c>
      <c r="AM51" s="668">
        <v>1778</v>
      </c>
      <c r="AN51" s="612" t="s">
        <v>498</v>
      </c>
      <c r="AO51" s="613" t="s">
        <v>15</v>
      </c>
      <c r="AP51" s="615">
        <v>1670</v>
      </c>
      <c r="AQ51" s="615">
        <v>93</v>
      </c>
      <c r="AR51" s="668">
        <v>1763</v>
      </c>
    </row>
    <row r="52" spans="1:49" ht="18" customHeight="1" x14ac:dyDescent="0.2">
      <c r="A52" s="729"/>
      <c r="B52" s="612" t="s">
        <v>947</v>
      </c>
      <c r="C52" s="606"/>
      <c r="D52" s="607" t="s">
        <v>9</v>
      </c>
      <c r="E52" s="663" t="s">
        <v>15</v>
      </c>
      <c r="F52" s="668">
        <v>2557</v>
      </c>
      <c r="G52" s="663" t="s">
        <v>6</v>
      </c>
      <c r="H52" s="668">
        <v>2490</v>
      </c>
      <c r="I52" s="663" t="s">
        <v>86</v>
      </c>
      <c r="J52" s="668">
        <v>2512</v>
      </c>
      <c r="K52" s="663" t="s">
        <v>78</v>
      </c>
      <c r="L52" s="668">
        <v>2518</v>
      </c>
      <c r="M52" s="663" t="s">
        <v>6</v>
      </c>
      <c r="N52" s="668">
        <v>2420</v>
      </c>
      <c r="O52" s="610"/>
      <c r="P52" s="609"/>
      <c r="Q52" s="610"/>
      <c r="R52" s="611"/>
      <c r="S52" s="610"/>
      <c r="T52" s="612" t="s">
        <v>951</v>
      </c>
      <c r="U52" s="613" t="s">
        <v>6</v>
      </c>
      <c r="V52" s="615">
        <v>1710</v>
      </c>
      <c r="W52" s="615">
        <v>96</v>
      </c>
      <c r="X52" s="668" t="s">
        <v>1166</v>
      </c>
      <c r="Y52" s="612" t="s">
        <v>953</v>
      </c>
      <c r="Z52" s="613" t="s">
        <v>78</v>
      </c>
      <c r="AA52" s="615">
        <v>1719</v>
      </c>
      <c r="AB52" s="615">
        <v>96</v>
      </c>
      <c r="AC52" s="668">
        <v>1815</v>
      </c>
      <c r="AD52" s="608" t="s">
        <v>1140</v>
      </c>
      <c r="AE52" s="615" t="s">
        <v>86</v>
      </c>
      <c r="AF52" s="615">
        <v>1674</v>
      </c>
      <c r="AG52" s="615">
        <v>91</v>
      </c>
      <c r="AH52" s="668">
        <v>1765</v>
      </c>
      <c r="AI52" s="612" t="s">
        <v>1172</v>
      </c>
      <c r="AJ52" s="613" t="s">
        <v>78</v>
      </c>
      <c r="AK52" s="615">
        <v>1683</v>
      </c>
      <c r="AL52" s="615">
        <v>90</v>
      </c>
      <c r="AM52" s="668">
        <v>1773</v>
      </c>
      <c r="AN52" s="612" t="s">
        <v>1174</v>
      </c>
      <c r="AO52" s="613" t="s">
        <v>6</v>
      </c>
      <c r="AP52" s="615">
        <v>1655</v>
      </c>
      <c r="AQ52" s="615">
        <v>74</v>
      </c>
      <c r="AR52" s="668">
        <v>1747</v>
      </c>
    </row>
    <row r="53" spans="1:49" ht="18" customHeight="1" x14ac:dyDescent="0.2">
      <c r="A53" s="731"/>
      <c r="B53" s="672"/>
      <c r="C53" s="619"/>
      <c r="D53" s="620" t="s">
        <v>13</v>
      </c>
      <c r="E53" s="674" t="s">
        <v>6</v>
      </c>
      <c r="F53" s="675">
        <v>2554</v>
      </c>
      <c r="G53" s="674" t="s">
        <v>15</v>
      </c>
      <c r="H53" s="675">
        <v>2452</v>
      </c>
      <c r="I53" s="674" t="s">
        <v>6</v>
      </c>
      <c r="J53" s="675">
        <v>2491</v>
      </c>
      <c r="K53" s="674"/>
      <c r="L53" s="675"/>
      <c r="M53" s="674" t="s">
        <v>281</v>
      </c>
      <c r="N53" s="675">
        <v>2401</v>
      </c>
      <c r="O53" s="623"/>
      <c r="P53" s="622"/>
      <c r="Q53" s="623"/>
      <c r="R53" s="624"/>
      <c r="S53" s="623"/>
      <c r="T53" s="618" t="s">
        <v>993</v>
      </c>
      <c r="U53" s="625" t="s">
        <v>78</v>
      </c>
      <c r="V53" s="627">
        <v>1710</v>
      </c>
      <c r="W53" s="627">
        <v>96</v>
      </c>
      <c r="X53" s="675" t="s">
        <v>1167</v>
      </c>
      <c r="Y53" s="618" t="s">
        <v>1168</v>
      </c>
      <c r="Z53" s="625" t="s">
        <v>6</v>
      </c>
      <c r="AA53" s="627">
        <v>1705</v>
      </c>
      <c r="AB53" s="627">
        <v>97</v>
      </c>
      <c r="AC53" s="675">
        <v>1802</v>
      </c>
      <c r="AD53" s="621" t="s">
        <v>1170</v>
      </c>
      <c r="AE53" s="627" t="s">
        <v>78</v>
      </c>
      <c r="AF53" s="627">
        <v>1667</v>
      </c>
      <c r="AG53" s="627">
        <v>95</v>
      </c>
      <c r="AH53" s="675">
        <v>1762</v>
      </c>
      <c r="AI53" s="618" t="s">
        <v>1173</v>
      </c>
      <c r="AJ53" s="625" t="s">
        <v>86</v>
      </c>
      <c r="AK53" s="627">
        <v>1675</v>
      </c>
      <c r="AL53" s="627">
        <v>91</v>
      </c>
      <c r="AM53" s="675">
        <v>1766</v>
      </c>
      <c r="AN53" s="618" t="s">
        <v>977</v>
      </c>
      <c r="AO53" s="625" t="s">
        <v>86</v>
      </c>
      <c r="AP53" s="627">
        <v>1639</v>
      </c>
      <c r="AQ53" s="627">
        <v>73</v>
      </c>
      <c r="AR53" s="675">
        <v>1734</v>
      </c>
    </row>
    <row r="54" spans="1:49" ht="18" customHeight="1" x14ac:dyDescent="0.2">
      <c r="A54" s="732">
        <v>2015</v>
      </c>
      <c r="B54" s="737" t="s">
        <v>1195</v>
      </c>
      <c r="C54" s="758" t="s">
        <v>86</v>
      </c>
      <c r="D54" s="738" t="s">
        <v>4</v>
      </c>
      <c r="E54" s="739" t="s">
        <v>78</v>
      </c>
      <c r="F54" s="742">
        <v>2513</v>
      </c>
      <c r="G54" s="739" t="s">
        <v>78</v>
      </c>
      <c r="H54" s="742">
        <v>2478</v>
      </c>
      <c r="I54" s="739" t="s">
        <v>78</v>
      </c>
      <c r="J54" s="742">
        <v>2465</v>
      </c>
      <c r="K54" s="739" t="s">
        <v>78</v>
      </c>
      <c r="L54" s="742">
        <v>2435</v>
      </c>
      <c r="M54" s="739" t="s">
        <v>15</v>
      </c>
      <c r="N54" s="742">
        <v>2385</v>
      </c>
      <c r="O54" s="431"/>
      <c r="P54" s="740"/>
      <c r="Q54" s="431"/>
      <c r="R54" s="744"/>
      <c r="S54" s="431"/>
      <c r="T54" s="435" t="s">
        <v>993</v>
      </c>
      <c r="U54" s="440" t="s">
        <v>78</v>
      </c>
      <c r="V54" s="434">
        <v>1671</v>
      </c>
      <c r="W54" s="434">
        <v>94</v>
      </c>
      <c r="X54" s="742">
        <v>1765</v>
      </c>
      <c r="Y54" s="435" t="s">
        <v>948</v>
      </c>
      <c r="Z54" s="440" t="s">
        <v>15</v>
      </c>
      <c r="AA54" s="434">
        <v>1642</v>
      </c>
      <c r="AB54" s="434">
        <v>96</v>
      </c>
      <c r="AC54" s="742">
        <v>1738</v>
      </c>
      <c r="AD54" s="741" t="s">
        <v>1141</v>
      </c>
      <c r="AE54" s="434" t="s">
        <v>78</v>
      </c>
      <c r="AF54" s="434">
        <v>1651</v>
      </c>
      <c r="AG54" s="434">
        <v>95</v>
      </c>
      <c r="AH54" s="742">
        <v>1746</v>
      </c>
      <c r="AI54" s="435" t="s">
        <v>1192</v>
      </c>
      <c r="AJ54" s="440" t="s">
        <v>6</v>
      </c>
      <c r="AK54" s="434">
        <v>1632</v>
      </c>
      <c r="AL54" s="434">
        <v>91</v>
      </c>
      <c r="AM54" s="742">
        <v>1723</v>
      </c>
      <c r="AN54" s="435" t="s">
        <v>498</v>
      </c>
      <c r="AO54" s="440" t="s">
        <v>15</v>
      </c>
      <c r="AP54" s="434">
        <v>1584</v>
      </c>
      <c r="AQ54" s="434">
        <v>90</v>
      </c>
      <c r="AR54" s="742">
        <v>1764</v>
      </c>
    </row>
    <row r="55" spans="1:49" ht="18" customHeight="1" x14ac:dyDescent="0.2">
      <c r="A55" s="729"/>
      <c r="B55" s="435" t="s">
        <v>947</v>
      </c>
      <c r="C55" s="758"/>
      <c r="D55" s="738" t="s">
        <v>9</v>
      </c>
      <c r="E55" s="739" t="s">
        <v>15</v>
      </c>
      <c r="F55" s="742">
        <v>2507</v>
      </c>
      <c r="G55" s="739" t="s">
        <v>86</v>
      </c>
      <c r="H55" s="742">
        <v>2431</v>
      </c>
      <c r="I55" s="739" t="s">
        <v>86</v>
      </c>
      <c r="J55" s="742">
        <v>2452</v>
      </c>
      <c r="K55" s="739" t="s">
        <v>86</v>
      </c>
      <c r="L55" s="742">
        <v>2378</v>
      </c>
      <c r="M55" s="739" t="s">
        <v>86</v>
      </c>
      <c r="N55" s="742">
        <v>2353</v>
      </c>
      <c r="O55" s="431"/>
      <c r="P55" s="740"/>
      <c r="Q55" s="431"/>
      <c r="R55" s="744"/>
      <c r="S55" s="431"/>
      <c r="T55" s="435" t="s">
        <v>955</v>
      </c>
      <c r="U55" s="440" t="s">
        <v>78</v>
      </c>
      <c r="V55" s="434">
        <v>1649</v>
      </c>
      <c r="W55" s="434">
        <v>93</v>
      </c>
      <c r="X55" s="742">
        <v>1742</v>
      </c>
      <c r="Y55" s="435" t="s">
        <v>953</v>
      </c>
      <c r="Z55" s="440" t="s">
        <v>78</v>
      </c>
      <c r="AA55" s="434">
        <v>1634</v>
      </c>
      <c r="AB55" s="434">
        <v>94</v>
      </c>
      <c r="AC55" s="742">
        <v>1728</v>
      </c>
      <c r="AD55" s="741" t="s">
        <v>1190</v>
      </c>
      <c r="AE55" s="434" t="s">
        <v>15</v>
      </c>
      <c r="AF55" s="434">
        <v>1619</v>
      </c>
      <c r="AG55" s="434">
        <v>97</v>
      </c>
      <c r="AH55" s="742">
        <v>1716</v>
      </c>
      <c r="AI55" s="435" t="s">
        <v>1172</v>
      </c>
      <c r="AJ55" s="440" t="s">
        <v>78</v>
      </c>
      <c r="AK55" s="434">
        <v>1616</v>
      </c>
      <c r="AL55" s="434">
        <v>85</v>
      </c>
      <c r="AM55" s="742">
        <v>1701</v>
      </c>
      <c r="AN55" s="435" t="s">
        <v>977</v>
      </c>
      <c r="AO55" s="440" t="s">
        <v>86</v>
      </c>
      <c r="AP55" s="434">
        <v>1569</v>
      </c>
      <c r="AQ55" s="434">
        <v>89</v>
      </c>
      <c r="AR55" s="742">
        <v>1658</v>
      </c>
    </row>
    <row r="56" spans="1:49" ht="18" customHeight="1" x14ac:dyDescent="0.2">
      <c r="A56" s="731"/>
      <c r="B56" s="748"/>
      <c r="C56" s="794"/>
      <c r="D56" s="749" t="s">
        <v>13</v>
      </c>
      <c r="E56" s="750" t="s">
        <v>6</v>
      </c>
      <c r="F56" s="753">
        <v>2456</v>
      </c>
      <c r="G56" s="750" t="s">
        <v>6</v>
      </c>
      <c r="H56" s="753">
        <v>2409</v>
      </c>
      <c r="I56" s="750" t="s">
        <v>138</v>
      </c>
      <c r="J56" s="753">
        <v>2171</v>
      </c>
      <c r="K56" s="750"/>
      <c r="L56" s="753"/>
      <c r="M56" s="750" t="s">
        <v>52</v>
      </c>
      <c r="N56" s="753">
        <v>2302</v>
      </c>
      <c r="O56" s="444"/>
      <c r="P56" s="751"/>
      <c r="Q56" s="444"/>
      <c r="R56" s="755"/>
      <c r="S56" s="444"/>
      <c r="T56" s="448" t="s">
        <v>1139</v>
      </c>
      <c r="U56" s="446" t="s">
        <v>15</v>
      </c>
      <c r="V56" s="447">
        <v>1648</v>
      </c>
      <c r="W56" s="447">
        <v>93</v>
      </c>
      <c r="X56" s="753">
        <v>1741</v>
      </c>
      <c r="Y56" s="448" t="s">
        <v>952</v>
      </c>
      <c r="Z56" s="446" t="s">
        <v>78</v>
      </c>
      <c r="AA56" s="447">
        <v>1626</v>
      </c>
      <c r="AB56" s="447">
        <v>93</v>
      </c>
      <c r="AC56" s="753">
        <v>1719</v>
      </c>
      <c r="AD56" s="752" t="s">
        <v>1191</v>
      </c>
      <c r="AE56" s="447" t="s">
        <v>86</v>
      </c>
      <c r="AF56" s="447">
        <v>1622</v>
      </c>
      <c r="AG56" s="447">
        <v>92</v>
      </c>
      <c r="AH56" s="753">
        <v>1714</v>
      </c>
      <c r="AI56" s="448" t="s">
        <v>1193</v>
      </c>
      <c r="AJ56" s="446" t="s">
        <v>78</v>
      </c>
      <c r="AK56" s="447">
        <v>1614</v>
      </c>
      <c r="AL56" s="447">
        <v>85</v>
      </c>
      <c r="AM56" s="753">
        <v>1699</v>
      </c>
      <c r="AN56" s="448" t="s">
        <v>1194</v>
      </c>
      <c r="AO56" s="446" t="s">
        <v>15</v>
      </c>
      <c r="AP56" s="447">
        <v>1542</v>
      </c>
      <c r="AQ56" s="447">
        <v>94</v>
      </c>
      <c r="AR56" s="753">
        <v>1636</v>
      </c>
    </row>
    <row r="57" spans="1:49" ht="18" customHeight="1" x14ac:dyDescent="0.2">
      <c r="A57" s="732">
        <v>2017</v>
      </c>
      <c r="B57" s="605" t="s">
        <v>1223</v>
      </c>
      <c r="C57" s="606" t="s">
        <v>78</v>
      </c>
      <c r="D57" s="607" t="s">
        <v>4</v>
      </c>
      <c r="E57" s="663" t="s">
        <v>15</v>
      </c>
      <c r="F57" s="668" t="s">
        <v>1400</v>
      </c>
      <c r="G57" s="663" t="s">
        <v>78</v>
      </c>
      <c r="H57" s="668">
        <v>2532</v>
      </c>
      <c r="I57" s="663" t="s">
        <v>78</v>
      </c>
      <c r="J57" s="668">
        <v>2525</v>
      </c>
      <c r="K57" s="663" t="s">
        <v>78</v>
      </c>
      <c r="L57" s="668">
        <v>2446</v>
      </c>
      <c r="M57" s="663" t="s">
        <v>15</v>
      </c>
      <c r="N57" s="668">
        <v>2438</v>
      </c>
      <c r="O57" s="610"/>
      <c r="P57" s="609"/>
      <c r="Q57" s="610"/>
      <c r="R57" s="611"/>
      <c r="S57" s="610"/>
      <c r="T57" s="612" t="s">
        <v>955</v>
      </c>
      <c r="U57" s="613" t="s">
        <v>78</v>
      </c>
      <c r="V57" s="615">
        <v>1726</v>
      </c>
      <c r="W57" s="615">
        <v>97</v>
      </c>
      <c r="X57" s="668">
        <v>1823</v>
      </c>
      <c r="Y57" s="612" t="s">
        <v>953</v>
      </c>
      <c r="Z57" s="613" t="s">
        <v>78</v>
      </c>
      <c r="AA57" s="615">
        <v>1731</v>
      </c>
      <c r="AB57" s="615">
        <v>94</v>
      </c>
      <c r="AC57" s="668">
        <v>1825</v>
      </c>
      <c r="AD57" s="608" t="s">
        <v>1267</v>
      </c>
      <c r="AE57" s="615" t="s">
        <v>78</v>
      </c>
      <c r="AF57" s="615">
        <v>1709</v>
      </c>
      <c r="AG57" s="615">
        <v>98</v>
      </c>
      <c r="AH57" s="668">
        <v>1807</v>
      </c>
      <c r="AI57" s="612" t="s">
        <v>1262</v>
      </c>
      <c r="AJ57" s="613" t="s">
        <v>6</v>
      </c>
      <c r="AK57" s="615">
        <v>1667</v>
      </c>
      <c r="AL57" s="615">
        <v>93</v>
      </c>
      <c r="AM57" s="668">
        <v>1760</v>
      </c>
      <c r="AN57" s="612" t="s">
        <v>1261</v>
      </c>
      <c r="AO57" s="613" t="s">
        <v>15</v>
      </c>
      <c r="AP57" s="615">
        <v>1672</v>
      </c>
      <c r="AQ57" s="615">
        <v>94</v>
      </c>
      <c r="AR57" s="668">
        <v>1766</v>
      </c>
    </row>
    <row r="58" spans="1:49" ht="18" customHeight="1" x14ac:dyDescent="0.2">
      <c r="A58" s="729"/>
      <c r="B58" s="612" t="s">
        <v>947</v>
      </c>
      <c r="C58" s="606"/>
      <c r="D58" s="607" t="s">
        <v>9</v>
      </c>
      <c r="E58" s="663" t="s">
        <v>78</v>
      </c>
      <c r="F58" s="668" t="s">
        <v>1401</v>
      </c>
      <c r="G58" s="663" t="s">
        <v>86</v>
      </c>
      <c r="H58" s="668">
        <v>2471</v>
      </c>
      <c r="I58" s="663" t="s">
        <v>86</v>
      </c>
      <c r="J58" s="668">
        <v>2498</v>
      </c>
      <c r="K58" s="663" t="s">
        <v>86</v>
      </c>
      <c r="L58" s="668">
        <v>2442</v>
      </c>
      <c r="M58" s="663" t="s">
        <v>281</v>
      </c>
      <c r="N58" s="668">
        <v>2374</v>
      </c>
      <c r="O58" s="610"/>
      <c r="P58" s="609"/>
      <c r="Q58" s="610"/>
      <c r="R58" s="611"/>
      <c r="S58" s="610"/>
      <c r="T58" s="612" t="s">
        <v>1164</v>
      </c>
      <c r="U58" s="613" t="s">
        <v>15</v>
      </c>
      <c r="V58" s="615">
        <v>1720</v>
      </c>
      <c r="W58" s="615">
        <v>97</v>
      </c>
      <c r="X58" s="668">
        <v>1817</v>
      </c>
      <c r="Y58" s="612" t="s">
        <v>948</v>
      </c>
      <c r="Z58" s="613" t="s">
        <v>15</v>
      </c>
      <c r="AA58" s="615">
        <v>1706</v>
      </c>
      <c r="AB58" s="615">
        <v>95</v>
      </c>
      <c r="AC58" s="668">
        <v>1801</v>
      </c>
      <c r="AD58" s="608" t="s">
        <v>1268</v>
      </c>
      <c r="AE58" s="615" t="s">
        <v>78</v>
      </c>
      <c r="AF58" s="615">
        <v>1699</v>
      </c>
      <c r="AG58" s="615">
        <v>97</v>
      </c>
      <c r="AH58" s="668">
        <v>1796</v>
      </c>
      <c r="AI58" s="612" t="s">
        <v>1263</v>
      </c>
      <c r="AJ58" s="613" t="s">
        <v>86</v>
      </c>
      <c r="AK58" s="615">
        <v>1661</v>
      </c>
      <c r="AL58" s="615">
        <v>98</v>
      </c>
      <c r="AM58" s="668" t="s">
        <v>1266</v>
      </c>
      <c r="AN58" s="612" t="s">
        <v>1142</v>
      </c>
      <c r="AO58" s="613" t="s">
        <v>6</v>
      </c>
      <c r="AP58" s="615">
        <v>1663</v>
      </c>
      <c r="AQ58" s="615">
        <v>95</v>
      </c>
      <c r="AR58" s="668">
        <v>1758</v>
      </c>
    </row>
    <row r="59" spans="1:49" ht="18" customHeight="1" thickBot="1" x14ac:dyDescent="0.25">
      <c r="A59" s="733"/>
      <c r="B59" s="672"/>
      <c r="C59" s="619"/>
      <c r="D59" s="620" t="s">
        <v>13</v>
      </c>
      <c r="E59" s="674" t="s">
        <v>6</v>
      </c>
      <c r="F59" s="675">
        <v>2530</v>
      </c>
      <c r="G59" s="674" t="s">
        <v>6</v>
      </c>
      <c r="H59" s="675">
        <v>2437</v>
      </c>
      <c r="I59" s="674" t="s">
        <v>6</v>
      </c>
      <c r="J59" s="675">
        <v>2470</v>
      </c>
      <c r="K59" s="674" t="s">
        <v>6</v>
      </c>
      <c r="L59" s="675">
        <v>2413</v>
      </c>
      <c r="M59" s="674" t="s">
        <v>6</v>
      </c>
      <c r="N59" s="675">
        <v>2354</v>
      </c>
      <c r="O59" s="623"/>
      <c r="P59" s="622"/>
      <c r="Q59" s="623"/>
      <c r="R59" s="624"/>
      <c r="S59" s="623"/>
      <c r="T59" s="618" t="s">
        <v>1222</v>
      </c>
      <c r="U59" s="625" t="s">
        <v>15</v>
      </c>
      <c r="V59" s="627">
        <v>1711</v>
      </c>
      <c r="W59" s="627">
        <v>97</v>
      </c>
      <c r="X59" s="675">
        <v>1808</v>
      </c>
      <c r="Y59" s="618" t="s">
        <v>952</v>
      </c>
      <c r="Z59" s="625" t="s">
        <v>78</v>
      </c>
      <c r="AA59" s="627">
        <v>1678</v>
      </c>
      <c r="AB59" s="627">
        <v>96</v>
      </c>
      <c r="AC59" s="675">
        <v>1774</v>
      </c>
      <c r="AD59" s="621" t="s">
        <v>1269</v>
      </c>
      <c r="AE59" s="627" t="s">
        <v>78</v>
      </c>
      <c r="AF59" s="627">
        <v>1691</v>
      </c>
      <c r="AG59" s="627">
        <v>96</v>
      </c>
      <c r="AH59" s="675">
        <v>1787</v>
      </c>
      <c r="AI59" s="618" t="s">
        <v>1264</v>
      </c>
      <c r="AJ59" s="625" t="s">
        <v>78</v>
      </c>
      <c r="AK59" s="627">
        <v>1664</v>
      </c>
      <c r="AL59" s="627">
        <v>95</v>
      </c>
      <c r="AM59" s="675" t="s">
        <v>1265</v>
      </c>
      <c r="AN59" s="618" t="s">
        <v>498</v>
      </c>
      <c r="AO59" s="625" t="s">
        <v>15</v>
      </c>
      <c r="AP59" s="627">
        <v>1640</v>
      </c>
      <c r="AQ59" s="627">
        <v>97</v>
      </c>
      <c r="AR59" s="675">
        <v>1737</v>
      </c>
    </row>
    <row r="60" spans="1:49" s="349" customFormat="1" ht="18" customHeight="1" thickBot="1" x14ac:dyDescent="0.25">
      <c r="A60" s="647" t="s">
        <v>433</v>
      </c>
      <c r="B60" s="648" t="s">
        <v>434</v>
      </c>
      <c r="C60" s="649"/>
      <c r="D60" s="650"/>
      <c r="E60" s="651" t="s">
        <v>430</v>
      </c>
      <c r="F60" s="652"/>
      <c r="G60" s="653" t="s">
        <v>431</v>
      </c>
      <c r="H60" s="652"/>
      <c r="I60" s="653" t="s">
        <v>432</v>
      </c>
      <c r="J60" s="652"/>
      <c r="K60" s="653" t="s">
        <v>1058</v>
      </c>
      <c r="L60" s="654"/>
      <c r="M60" s="651" t="s">
        <v>1402</v>
      </c>
      <c r="N60" s="652"/>
      <c r="O60" s="651" t="s">
        <v>1403</v>
      </c>
      <c r="P60" s="652"/>
      <c r="Q60" s="653" t="s">
        <v>1407</v>
      </c>
      <c r="R60" s="656"/>
      <c r="S60" s="654"/>
      <c r="T60" s="648" t="s">
        <v>430</v>
      </c>
      <c r="U60" s="657"/>
      <c r="V60" s="658" t="s">
        <v>404</v>
      </c>
      <c r="W60" s="658" t="s">
        <v>0</v>
      </c>
      <c r="X60" s="659" t="s">
        <v>1</v>
      </c>
      <c r="Y60" s="648" t="s">
        <v>431</v>
      </c>
      <c r="Z60" s="657"/>
      <c r="AA60" s="658" t="s">
        <v>404</v>
      </c>
      <c r="AB60" s="660" t="s">
        <v>0</v>
      </c>
      <c r="AC60" s="652" t="s">
        <v>1</v>
      </c>
      <c r="AD60" s="648" t="s">
        <v>988</v>
      </c>
      <c r="AE60" s="657"/>
      <c r="AF60" s="658" t="s">
        <v>404</v>
      </c>
      <c r="AG60" s="658" t="s">
        <v>0</v>
      </c>
      <c r="AH60" s="652" t="s">
        <v>1</v>
      </c>
      <c r="AI60" s="648" t="s">
        <v>1061</v>
      </c>
      <c r="AJ60" s="657"/>
      <c r="AK60" s="658" t="s">
        <v>404</v>
      </c>
      <c r="AL60" s="658" t="s">
        <v>0</v>
      </c>
      <c r="AM60" s="652" t="s">
        <v>1</v>
      </c>
      <c r="AN60" s="648" t="s">
        <v>1354</v>
      </c>
      <c r="AO60" s="657"/>
      <c r="AP60" s="658" t="s">
        <v>404</v>
      </c>
      <c r="AQ60" s="658" t="s">
        <v>0</v>
      </c>
      <c r="AR60" s="652" t="s">
        <v>1</v>
      </c>
      <c r="AS60" s="661" t="s">
        <v>1355</v>
      </c>
      <c r="AT60" s="657"/>
      <c r="AU60" s="658" t="s">
        <v>404</v>
      </c>
      <c r="AV60" s="658" t="s">
        <v>0</v>
      </c>
      <c r="AW60" s="652" t="s">
        <v>1</v>
      </c>
    </row>
    <row r="61" spans="1:49" ht="18" customHeight="1" x14ac:dyDescent="0.2">
      <c r="A61" s="730">
        <v>2019</v>
      </c>
      <c r="B61" s="737" t="s">
        <v>1302</v>
      </c>
      <c r="C61" s="758" t="s">
        <v>86</v>
      </c>
      <c r="D61" s="738" t="s">
        <v>4</v>
      </c>
      <c r="E61" s="739" t="s">
        <v>78</v>
      </c>
      <c r="F61" s="742">
        <v>2578</v>
      </c>
      <c r="G61" s="739" t="s">
        <v>78</v>
      </c>
      <c r="H61" s="742">
        <v>2571</v>
      </c>
      <c r="I61" s="739" t="s">
        <v>78</v>
      </c>
      <c r="J61" s="742">
        <v>2488</v>
      </c>
      <c r="K61" s="739" t="s">
        <v>86</v>
      </c>
      <c r="L61" s="742">
        <v>2483</v>
      </c>
      <c r="M61" s="739" t="s">
        <v>86</v>
      </c>
      <c r="N61" s="742">
        <v>2511</v>
      </c>
      <c r="O61" s="431"/>
      <c r="P61" s="740"/>
      <c r="Q61" s="431"/>
      <c r="R61" s="744"/>
      <c r="S61" s="431"/>
      <c r="T61" s="435" t="s">
        <v>1338</v>
      </c>
      <c r="U61" s="440" t="s">
        <v>78</v>
      </c>
      <c r="V61" s="434">
        <v>1734</v>
      </c>
      <c r="W61" s="434">
        <v>90</v>
      </c>
      <c r="X61" s="742">
        <v>1831</v>
      </c>
      <c r="Y61" s="435" t="s">
        <v>953</v>
      </c>
      <c r="Z61" s="440" t="s">
        <v>78</v>
      </c>
      <c r="AA61" s="434">
        <v>1717</v>
      </c>
      <c r="AB61" s="434">
        <v>97</v>
      </c>
      <c r="AC61" s="742">
        <v>1814</v>
      </c>
      <c r="AD61" s="741" t="s">
        <v>1339</v>
      </c>
      <c r="AE61" s="434" t="s">
        <v>78</v>
      </c>
      <c r="AF61" s="434">
        <v>1696</v>
      </c>
      <c r="AG61" s="434">
        <v>97</v>
      </c>
      <c r="AH61" s="742">
        <v>1793</v>
      </c>
      <c r="AI61" s="435" t="s">
        <v>1283</v>
      </c>
      <c r="AJ61" s="440" t="s">
        <v>86</v>
      </c>
      <c r="AK61" s="434">
        <v>1681</v>
      </c>
      <c r="AL61" s="434">
        <v>89</v>
      </c>
      <c r="AM61" s="742">
        <f>AK61+AL61</f>
        <v>1770</v>
      </c>
      <c r="AN61" s="435" t="s">
        <v>1352</v>
      </c>
      <c r="AO61" s="440" t="s">
        <v>86</v>
      </c>
      <c r="AP61" s="434">
        <v>1772</v>
      </c>
      <c r="AQ61" s="434">
        <v>98</v>
      </c>
      <c r="AR61" s="742">
        <v>1870</v>
      </c>
      <c r="AS61" s="435" t="s">
        <v>1356</v>
      </c>
      <c r="AT61" s="440" t="s">
        <v>52</v>
      </c>
      <c r="AU61" s="434">
        <v>1715</v>
      </c>
      <c r="AV61" s="434">
        <v>90</v>
      </c>
      <c r="AW61" s="742">
        <f>AV61+AU61</f>
        <v>1805</v>
      </c>
    </row>
    <row r="62" spans="1:49" ht="18" customHeight="1" x14ac:dyDescent="0.2">
      <c r="A62" s="729"/>
      <c r="B62" s="435" t="s">
        <v>947</v>
      </c>
      <c r="C62" s="758"/>
      <c r="D62" s="738" t="s">
        <v>9</v>
      </c>
      <c r="E62" s="739" t="s">
        <v>15</v>
      </c>
      <c r="F62" s="742">
        <v>2573</v>
      </c>
      <c r="G62" s="739" t="s">
        <v>86</v>
      </c>
      <c r="H62" s="742">
        <v>2497</v>
      </c>
      <c r="I62" s="739" t="s">
        <v>86</v>
      </c>
      <c r="J62" s="742">
        <v>2418</v>
      </c>
      <c r="K62" s="739" t="s">
        <v>78</v>
      </c>
      <c r="L62" s="742">
        <v>2452</v>
      </c>
      <c r="M62" s="739" t="s">
        <v>15</v>
      </c>
      <c r="N62" s="742">
        <v>2462</v>
      </c>
      <c r="O62" s="431"/>
      <c r="P62" s="740"/>
      <c r="Q62" s="431"/>
      <c r="R62" s="744"/>
      <c r="S62" s="431"/>
      <c r="T62" s="435" t="s">
        <v>955</v>
      </c>
      <c r="U62" s="440" t="s">
        <v>78</v>
      </c>
      <c r="V62" s="434">
        <v>1723</v>
      </c>
      <c r="W62" s="434">
        <v>97</v>
      </c>
      <c r="X62" s="742">
        <v>1821</v>
      </c>
      <c r="Y62" s="435" t="s">
        <v>1339</v>
      </c>
      <c r="Z62" s="440" t="s">
        <v>78</v>
      </c>
      <c r="AA62" s="434">
        <v>1696</v>
      </c>
      <c r="AB62" s="434">
        <v>98</v>
      </c>
      <c r="AC62" s="742">
        <v>1794</v>
      </c>
      <c r="AD62" s="741" t="s">
        <v>1340</v>
      </c>
      <c r="AE62" s="434" t="s">
        <v>78</v>
      </c>
      <c r="AF62" s="434">
        <v>1655</v>
      </c>
      <c r="AG62" s="434">
        <v>97</v>
      </c>
      <c r="AH62" s="742">
        <v>1752</v>
      </c>
      <c r="AI62" s="435" t="s">
        <v>1342</v>
      </c>
      <c r="AJ62" s="440" t="s">
        <v>78</v>
      </c>
      <c r="AK62" s="434">
        <v>1658</v>
      </c>
      <c r="AL62" s="434">
        <v>94</v>
      </c>
      <c r="AM62" s="742">
        <f>AK62+AL62</f>
        <v>1752</v>
      </c>
      <c r="AN62" s="435" t="s">
        <v>1142</v>
      </c>
      <c r="AO62" s="440" t="s">
        <v>6</v>
      </c>
      <c r="AP62" s="434">
        <v>1761</v>
      </c>
      <c r="AQ62" s="434">
        <v>91</v>
      </c>
      <c r="AR62" s="742">
        <v>1852</v>
      </c>
      <c r="AS62" s="435" t="s">
        <v>1289</v>
      </c>
      <c r="AT62" s="440" t="s">
        <v>279</v>
      </c>
      <c r="AU62" s="434">
        <v>1713</v>
      </c>
      <c r="AV62" s="434">
        <v>92</v>
      </c>
      <c r="AW62" s="742">
        <f>AV62+AU62</f>
        <v>1805</v>
      </c>
    </row>
    <row r="63" spans="1:49" ht="18" customHeight="1" x14ac:dyDescent="0.2">
      <c r="A63" s="731"/>
      <c r="B63" s="795"/>
      <c r="C63" s="758"/>
      <c r="D63" s="738" t="s">
        <v>13</v>
      </c>
      <c r="E63" s="739" t="s">
        <v>86</v>
      </c>
      <c r="F63" s="742">
        <v>2531</v>
      </c>
      <c r="G63" s="739"/>
      <c r="H63" s="742"/>
      <c r="I63" s="739"/>
      <c r="J63" s="742"/>
      <c r="K63" s="739" t="s">
        <v>138</v>
      </c>
      <c r="L63" s="742">
        <v>2335</v>
      </c>
      <c r="M63" s="739"/>
      <c r="N63" s="742"/>
      <c r="O63" s="796"/>
      <c r="P63" s="740"/>
      <c r="Q63" s="796"/>
      <c r="R63" s="744"/>
      <c r="S63" s="796"/>
      <c r="T63" s="797" t="s">
        <v>1222</v>
      </c>
      <c r="U63" s="440" t="s">
        <v>15</v>
      </c>
      <c r="V63" s="434">
        <v>1718</v>
      </c>
      <c r="W63" s="434">
        <v>85</v>
      </c>
      <c r="X63" s="742">
        <v>1815</v>
      </c>
      <c r="Y63" s="797" t="s">
        <v>952</v>
      </c>
      <c r="Z63" s="440" t="s">
        <v>78</v>
      </c>
      <c r="AA63" s="434">
        <v>1692</v>
      </c>
      <c r="AB63" s="434">
        <v>99</v>
      </c>
      <c r="AC63" s="742">
        <v>1791</v>
      </c>
      <c r="AD63" s="798" t="s">
        <v>1341</v>
      </c>
      <c r="AE63" s="434" t="s">
        <v>6</v>
      </c>
      <c r="AF63" s="434">
        <v>1653</v>
      </c>
      <c r="AG63" s="434">
        <v>95</v>
      </c>
      <c r="AH63" s="742">
        <v>1748</v>
      </c>
      <c r="AI63" s="797" t="s">
        <v>1284</v>
      </c>
      <c r="AJ63" s="440" t="s">
        <v>86</v>
      </c>
      <c r="AK63" s="434">
        <v>1656</v>
      </c>
      <c r="AL63" s="434">
        <v>96</v>
      </c>
      <c r="AM63" s="742">
        <f>AK63+AL63</f>
        <v>1752</v>
      </c>
      <c r="AN63" s="797" t="s">
        <v>1353</v>
      </c>
      <c r="AO63" s="440" t="s">
        <v>86</v>
      </c>
      <c r="AP63" s="434">
        <v>1738</v>
      </c>
      <c r="AQ63" s="434">
        <v>94</v>
      </c>
      <c r="AR63" s="742">
        <v>1832</v>
      </c>
      <c r="AS63" s="797" t="s">
        <v>1357</v>
      </c>
      <c r="AT63" s="440" t="s">
        <v>86</v>
      </c>
      <c r="AU63" s="434">
        <v>1670</v>
      </c>
      <c r="AV63" s="434">
        <v>90</v>
      </c>
      <c r="AW63" s="742">
        <f>AV63+AU63</f>
        <v>1760</v>
      </c>
    </row>
    <row r="64" spans="1:49" s="702" customFormat="1" ht="33" customHeight="1" x14ac:dyDescent="0.2">
      <c r="A64" s="703"/>
      <c r="B64" s="704" t="s">
        <v>1375</v>
      </c>
      <c r="C64" s="705"/>
      <c r="D64" s="706"/>
      <c r="E64" s="707"/>
      <c r="F64" s="708"/>
      <c r="G64" s="707"/>
      <c r="H64" s="708"/>
      <c r="I64" s="707"/>
      <c r="J64" s="708"/>
      <c r="K64" s="707"/>
      <c r="L64" s="708"/>
      <c r="M64" s="707"/>
      <c r="N64" s="708"/>
      <c r="O64" s="708"/>
      <c r="P64" s="708"/>
      <c r="Q64" s="708"/>
      <c r="R64" s="708"/>
      <c r="S64" s="708"/>
      <c r="T64" s="709"/>
      <c r="U64" s="705"/>
      <c r="V64" s="708"/>
      <c r="W64" s="708"/>
      <c r="X64" s="708"/>
      <c r="Y64" s="709"/>
      <c r="Z64" s="705"/>
      <c r="AA64" s="708"/>
      <c r="AB64" s="708"/>
      <c r="AC64" s="708"/>
      <c r="AD64" s="707"/>
      <c r="AE64" s="708"/>
      <c r="AF64" s="708"/>
      <c r="AG64" s="708"/>
      <c r="AH64" s="708"/>
      <c r="AI64" s="709"/>
      <c r="AJ64" s="705"/>
      <c r="AK64" s="708"/>
      <c r="AL64" s="708"/>
      <c r="AM64" s="708"/>
      <c r="AN64" s="709"/>
      <c r="AO64" s="705"/>
      <c r="AP64" s="708"/>
      <c r="AQ64" s="708"/>
      <c r="AR64" s="708"/>
      <c r="AS64" s="709"/>
      <c r="AT64" s="705"/>
      <c r="AU64" s="708"/>
      <c r="AV64" s="708"/>
      <c r="AW64" s="708"/>
    </row>
    <row r="65" spans="1:49" ht="18" customHeight="1" x14ac:dyDescent="0.2">
      <c r="A65" s="604">
        <v>2022</v>
      </c>
      <c r="B65" s="605" t="s">
        <v>1392</v>
      </c>
      <c r="C65" s="606" t="s">
        <v>52</v>
      </c>
      <c r="D65" s="607" t="s">
        <v>4</v>
      </c>
      <c r="E65" s="608" t="s">
        <v>78</v>
      </c>
      <c r="F65" s="609">
        <v>2595</v>
      </c>
      <c r="G65" s="608" t="s">
        <v>78</v>
      </c>
      <c r="H65" s="609">
        <v>2528</v>
      </c>
      <c r="I65" s="608"/>
      <c r="J65" s="609"/>
      <c r="K65" s="608"/>
      <c r="L65" s="609"/>
      <c r="M65" s="608" t="s">
        <v>15</v>
      </c>
      <c r="N65" s="609">
        <v>2410</v>
      </c>
      <c r="O65" s="610" t="s">
        <v>52</v>
      </c>
      <c r="P65" s="609">
        <v>2362</v>
      </c>
      <c r="Q65" s="610"/>
      <c r="R65" s="611"/>
      <c r="S65" s="610"/>
      <c r="T65" s="612" t="s">
        <v>1338</v>
      </c>
      <c r="U65" s="613" t="s">
        <v>78</v>
      </c>
      <c r="V65" s="614">
        <v>866</v>
      </c>
      <c r="W65" s="614">
        <v>44</v>
      </c>
      <c r="X65" s="609">
        <f>V65</f>
        <v>866</v>
      </c>
      <c r="Y65" s="612" t="s">
        <v>953</v>
      </c>
      <c r="Z65" s="613" t="s">
        <v>78</v>
      </c>
      <c r="AA65" s="614">
        <v>848</v>
      </c>
      <c r="AB65" s="614"/>
      <c r="AC65" s="609">
        <f>AA65</f>
        <v>848</v>
      </c>
      <c r="AD65" s="608" t="s">
        <v>1394</v>
      </c>
      <c r="AE65" s="615" t="s">
        <v>78</v>
      </c>
      <c r="AF65" s="614">
        <v>843</v>
      </c>
      <c r="AG65" s="614">
        <v>97</v>
      </c>
      <c r="AH65" s="609">
        <v>1793</v>
      </c>
      <c r="AI65" s="612"/>
      <c r="AJ65" s="613"/>
      <c r="AK65" s="614"/>
      <c r="AL65" s="614"/>
      <c r="AM65" s="609"/>
      <c r="AN65" s="612" t="s">
        <v>1397</v>
      </c>
      <c r="AO65" s="613" t="s">
        <v>8</v>
      </c>
      <c r="AP65" s="614">
        <v>830</v>
      </c>
      <c r="AQ65" s="614">
        <v>24</v>
      </c>
      <c r="AR65" s="609">
        <f>AP65</f>
        <v>830</v>
      </c>
      <c r="AS65" s="612" t="s">
        <v>1404</v>
      </c>
      <c r="AT65" s="613" t="s">
        <v>52</v>
      </c>
      <c r="AU65" s="614">
        <v>820</v>
      </c>
      <c r="AV65" s="614"/>
      <c r="AW65" s="609">
        <f>AU65</f>
        <v>820</v>
      </c>
    </row>
    <row r="66" spans="1:49" ht="18" customHeight="1" x14ac:dyDescent="0.2">
      <c r="A66" s="604"/>
      <c r="B66" s="617" t="s">
        <v>1391</v>
      </c>
      <c r="C66" s="606"/>
      <c r="D66" s="607" t="s">
        <v>9</v>
      </c>
      <c r="E66" s="608" t="s">
        <v>6</v>
      </c>
      <c r="F66" s="609">
        <v>2478</v>
      </c>
      <c r="G66" s="608" t="s">
        <v>6</v>
      </c>
      <c r="H66" s="609">
        <v>2478</v>
      </c>
      <c r="I66" s="608"/>
      <c r="J66" s="609"/>
      <c r="K66" s="608"/>
      <c r="L66" s="609"/>
      <c r="M66" s="608" t="s">
        <v>8</v>
      </c>
      <c r="N66" s="609">
        <v>2366</v>
      </c>
      <c r="O66" s="610" t="s">
        <v>279</v>
      </c>
      <c r="P66" s="609">
        <v>2222</v>
      </c>
      <c r="Q66" s="610"/>
      <c r="R66" s="611"/>
      <c r="S66" s="610"/>
      <c r="T66" s="616" t="s">
        <v>1393</v>
      </c>
      <c r="U66" s="613" t="s">
        <v>78</v>
      </c>
      <c r="V66" s="614">
        <v>866</v>
      </c>
      <c r="W66" s="614">
        <v>34</v>
      </c>
      <c r="X66" s="609">
        <f t="shared" ref="X66:X67" si="0">V66</f>
        <v>866</v>
      </c>
      <c r="Y66" s="612" t="s">
        <v>1339</v>
      </c>
      <c r="Z66" s="613" t="s">
        <v>78</v>
      </c>
      <c r="AA66" s="614">
        <v>841</v>
      </c>
      <c r="AB66" s="614"/>
      <c r="AC66" s="609">
        <f t="shared" ref="AC66:AC67" si="1">AA66</f>
        <v>841</v>
      </c>
      <c r="AD66" s="608" t="s">
        <v>1395</v>
      </c>
      <c r="AE66" s="615" t="s">
        <v>78</v>
      </c>
      <c r="AF66" s="614">
        <v>827</v>
      </c>
      <c r="AG66" s="614">
        <v>97</v>
      </c>
      <c r="AH66" s="609">
        <v>1752</v>
      </c>
      <c r="AI66" s="612"/>
      <c r="AJ66" s="613"/>
      <c r="AK66" s="614"/>
      <c r="AL66" s="614"/>
      <c r="AM66" s="609"/>
      <c r="AN66" s="612" t="s">
        <v>1398</v>
      </c>
      <c r="AO66" s="613" t="s">
        <v>15</v>
      </c>
      <c r="AP66" s="614">
        <v>830</v>
      </c>
      <c r="AQ66" s="614">
        <v>22</v>
      </c>
      <c r="AR66" s="609">
        <f t="shared" ref="AR66:AR67" si="2">AP66</f>
        <v>830</v>
      </c>
      <c r="AS66" s="612" t="s">
        <v>1405</v>
      </c>
      <c r="AT66" s="613" t="s">
        <v>138</v>
      </c>
      <c r="AU66" s="614">
        <v>801</v>
      </c>
      <c r="AV66" s="614"/>
      <c r="AW66" s="609">
        <f t="shared" ref="AW66:AW67" si="3">AU66</f>
        <v>801</v>
      </c>
    </row>
    <row r="67" spans="1:49" ht="18" customHeight="1" x14ac:dyDescent="0.2">
      <c r="A67" s="604"/>
      <c r="B67" s="618" t="s">
        <v>947</v>
      </c>
      <c r="C67" s="619"/>
      <c r="D67" s="620" t="s">
        <v>13</v>
      </c>
      <c r="E67" s="621" t="s">
        <v>279</v>
      </c>
      <c r="F67" s="622">
        <v>2101</v>
      </c>
      <c r="G67" s="621" t="s">
        <v>138</v>
      </c>
      <c r="H67" s="622">
        <v>2180</v>
      </c>
      <c r="I67" s="621"/>
      <c r="J67" s="622"/>
      <c r="K67" s="621"/>
      <c r="L67" s="622"/>
      <c r="M67" s="621" t="s">
        <v>52</v>
      </c>
      <c r="N67" s="622">
        <v>2164</v>
      </c>
      <c r="O67" s="623"/>
      <c r="P67" s="622"/>
      <c r="Q67" s="623"/>
      <c r="R67" s="624"/>
      <c r="S67" s="623"/>
      <c r="T67" s="618" t="s">
        <v>955</v>
      </c>
      <c r="U67" s="625" t="s">
        <v>78</v>
      </c>
      <c r="V67" s="626">
        <v>863</v>
      </c>
      <c r="W67" s="626"/>
      <c r="X67" s="622">
        <f t="shared" si="0"/>
        <v>863</v>
      </c>
      <c r="Y67" s="618" t="s">
        <v>952</v>
      </c>
      <c r="Z67" s="625" t="s">
        <v>78</v>
      </c>
      <c r="AA67" s="626">
        <v>839</v>
      </c>
      <c r="AB67" s="626"/>
      <c r="AC67" s="622">
        <f t="shared" si="1"/>
        <v>839</v>
      </c>
      <c r="AD67" s="621" t="s">
        <v>1396</v>
      </c>
      <c r="AE67" s="627" t="s">
        <v>138</v>
      </c>
      <c r="AF67" s="626">
        <v>832</v>
      </c>
      <c r="AG67" s="626">
        <v>95</v>
      </c>
      <c r="AH67" s="622">
        <v>1748</v>
      </c>
      <c r="AI67" s="618"/>
      <c r="AJ67" s="625"/>
      <c r="AK67" s="626"/>
      <c r="AL67" s="626"/>
      <c r="AM67" s="622"/>
      <c r="AN67" s="618" t="s">
        <v>1399</v>
      </c>
      <c r="AO67" s="625" t="s">
        <v>6</v>
      </c>
      <c r="AP67" s="626">
        <v>813</v>
      </c>
      <c r="AQ67" s="626"/>
      <c r="AR67" s="622">
        <f t="shared" si="2"/>
        <v>813</v>
      </c>
      <c r="AS67" s="618" t="s">
        <v>1289</v>
      </c>
      <c r="AT67" s="625" t="s">
        <v>279</v>
      </c>
      <c r="AU67" s="626">
        <v>798</v>
      </c>
      <c r="AV67" s="626"/>
      <c r="AW67" s="622">
        <f t="shared" si="3"/>
        <v>798</v>
      </c>
    </row>
    <row r="68" spans="1:49" ht="18" customHeight="1" x14ac:dyDescent="0.2">
      <c r="A68" s="604"/>
      <c r="B68" s="737" t="s">
        <v>1392</v>
      </c>
      <c r="C68" s="758" t="s">
        <v>52</v>
      </c>
      <c r="D68" s="738" t="s">
        <v>4</v>
      </c>
      <c r="E68" s="741"/>
      <c r="F68" s="740"/>
      <c r="G68" s="741"/>
      <c r="H68" s="740"/>
      <c r="I68" s="741"/>
      <c r="J68" s="740"/>
      <c r="K68" s="741"/>
      <c r="L68" s="740"/>
      <c r="M68" s="741"/>
      <c r="N68" s="740"/>
      <c r="O68" s="431"/>
      <c r="P68" s="762"/>
      <c r="Q68" s="799" t="s">
        <v>1414</v>
      </c>
      <c r="R68" s="800" t="s">
        <v>1415</v>
      </c>
      <c r="S68" s="431"/>
      <c r="T68" s="435" t="s">
        <v>1393</v>
      </c>
      <c r="U68" s="440" t="s">
        <v>78</v>
      </c>
      <c r="V68" s="801" t="s">
        <v>1296</v>
      </c>
      <c r="W68" s="437"/>
      <c r="X68" s="740"/>
      <c r="Y68" s="435" t="s">
        <v>1339</v>
      </c>
      <c r="Z68" s="440" t="s">
        <v>78</v>
      </c>
      <c r="AA68" s="801" t="s">
        <v>1409</v>
      </c>
      <c r="AB68" s="801"/>
      <c r="AC68" s="802"/>
      <c r="AD68" s="803" t="s">
        <v>1411</v>
      </c>
      <c r="AE68" s="804" t="s">
        <v>15</v>
      </c>
      <c r="AF68" s="801" t="s">
        <v>1296</v>
      </c>
      <c r="AG68" s="801"/>
      <c r="AH68" s="802"/>
      <c r="AI68" s="805"/>
      <c r="AJ68" s="806"/>
      <c r="AK68" s="801"/>
      <c r="AL68" s="801"/>
      <c r="AM68" s="802"/>
      <c r="AN68" s="805" t="s">
        <v>1399</v>
      </c>
      <c r="AO68" s="806" t="s">
        <v>6</v>
      </c>
      <c r="AP68" s="801" t="s">
        <v>1296</v>
      </c>
      <c r="AQ68" s="801"/>
      <c r="AR68" s="802"/>
      <c r="AS68" s="805" t="s">
        <v>1405</v>
      </c>
      <c r="AT68" s="806" t="s">
        <v>138</v>
      </c>
      <c r="AU68" s="801" t="s">
        <v>1296</v>
      </c>
      <c r="AV68" s="801"/>
      <c r="AW68" s="802"/>
    </row>
    <row r="69" spans="1:49" ht="18" customHeight="1" x14ac:dyDescent="0.2">
      <c r="A69" s="604"/>
      <c r="B69" s="807" t="s">
        <v>1406</v>
      </c>
      <c r="C69" s="758"/>
      <c r="D69" s="738" t="s">
        <v>9</v>
      </c>
      <c r="E69" s="741"/>
      <c r="F69" s="740"/>
      <c r="G69" s="741"/>
      <c r="H69" s="740"/>
      <c r="I69" s="741"/>
      <c r="J69" s="740"/>
      <c r="K69" s="741"/>
      <c r="L69" s="740"/>
      <c r="M69" s="741"/>
      <c r="N69" s="740"/>
      <c r="O69" s="431"/>
      <c r="P69" s="740"/>
      <c r="Q69" s="431" t="s">
        <v>1416</v>
      </c>
      <c r="R69" s="800" t="s">
        <v>1417</v>
      </c>
      <c r="S69" s="431"/>
      <c r="T69" s="747" t="s">
        <v>1408</v>
      </c>
      <c r="U69" s="440" t="s">
        <v>6</v>
      </c>
      <c r="V69" s="801" t="s">
        <v>1297</v>
      </c>
      <c r="W69" s="437"/>
      <c r="X69" s="740"/>
      <c r="Y69" s="435" t="s">
        <v>953</v>
      </c>
      <c r="Z69" s="440" t="s">
        <v>78</v>
      </c>
      <c r="AA69" s="801" t="s">
        <v>1410</v>
      </c>
      <c r="AB69" s="801"/>
      <c r="AC69" s="802"/>
      <c r="AD69" s="803" t="s">
        <v>1395</v>
      </c>
      <c r="AE69" s="804" t="s">
        <v>78</v>
      </c>
      <c r="AF69" s="801" t="s">
        <v>1297</v>
      </c>
      <c r="AG69" s="801"/>
      <c r="AH69" s="802"/>
      <c r="AI69" s="805"/>
      <c r="AJ69" s="806"/>
      <c r="AK69" s="801"/>
      <c r="AL69" s="801"/>
      <c r="AM69" s="802"/>
      <c r="AN69" s="805" t="s">
        <v>1412</v>
      </c>
      <c r="AO69" s="806" t="s">
        <v>6</v>
      </c>
      <c r="AP69" s="801" t="s">
        <v>1297</v>
      </c>
      <c r="AQ69" s="801"/>
      <c r="AR69" s="802"/>
      <c r="AS69" s="805" t="s">
        <v>1413</v>
      </c>
      <c r="AT69" s="806" t="s">
        <v>52</v>
      </c>
      <c r="AU69" s="801" t="s">
        <v>1297</v>
      </c>
      <c r="AV69" s="801"/>
      <c r="AW69" s="802"/>
    </row>
    <row r="70" spans="1:49" ht="18" customHeight="1" x14ac:dyDescent="0.2">
      <c r="A70" s="604"/>
      <c r="B70" s="448" t="s">
        <v>947</v>
      </c>
      <c r="C70" s="794"/>
      <c r="D70" s="749" t="s">
        <v>13</v>
      </c>
      <c r="E70" s="752"/>
      <c r="F70" s="751"/>
      <c r="G70" s="752"/>
      <c r="H70" s="751"/>
      <c r="I70" s="752"/>
      <c r="J70" s="751"/>
      <c r="K70" s="752"/>
      <c r="L70" s="751"/>
      <c r="M70" s="752"/>
      <c r="N70" s="751"/>
      <c r="O70" s="444"/>
      <c r="P70" s="751"/>
      <c r="Q70" s="444" t="s">
        <v>1418</v>
      </c>
      <c r="R70" s="808" t="s">
        <v>1365</v>
      </c>
      <c r="S70" s="444"/>
      <c r="T70" s="448" t="s">
        <v>955</v>
      </c>
      <c r="U70" s="446" t="s">
        <v>78</v>
      </c>
      <c r="V70" s="809" t="s">
        <v>1365</v>
      </c>
      <c r="W70" s="449"/>
      <c r="X70" s="751"/>
      <c r="Y70" s="448" t="s">
        <v>952</v>
      </c>
      <c r="Z70" s="446" t="s">
        <v>78</v>
      </c>
      <c r="AA70" s="809" t="s">
        <v>1299</v>
      </c>
      <c r="AB70" s="809"/>
      <c r="AC70" s="810"/>
      <c r="AD70" s="811" t="s">
        <v>1394</v>
      </c>
      <c r="AE70" s="812" t="s">
        <v>78</v>
      </c>
      <c r="AF70" s="809" t="s">
        <v>1365</v>
      </c>
      <c r="AG70" s="809"/>
      <c r="AH70" s="810"/>
      <c r="AI70" s="813"/>
      <c r="AJ70" s="814"/>
      <c r="AK70" s="809"/>
      <c r="AL70" s="809"/>
      <c r="AM70" s="810"/>
      <c r="AN70" s="813" t="s">
        <v>1398</v>
      </c>
      <c r="AO70" s="814" t="s">
        <v>15</v>
      </c>
      <c r="AP70" s="809" t="s">
        <v>1409</v>
      </c>
      <c r="AQ70" s="809"/>
      <c r="AR70" s="810"/>
      <c r="AS70" s="813" t="s">
        <v>1404</v>
      </c>
      <c r="AT70" s="814" t="s">
        <v>52</v>
      </c>
      <c r="AU70" s="809" t="s">
        <v>1296</v>
      </c>
      <c r="AV70" s="809"/>
      <c r="AW70" s="810"/>
    </row>
    <row r="71" spans="1:49" ht="18" customHeight="1" x14ac:dyDescent="0.2">
      <c r="A71" s="604">
        <v>2023</v>
      </c>
      <c r="B71" s="605" t="s">
        <v>1392</v>
      </c>
      <c r="C71" s="606" t="s">
        <v>52</v>
      </c>
      <c r="D71" s="607" t="s">
        <v>4</v>
      </c>
      <c r="E71" s="608" t="s">
        <v>78</v>
      </c>
      <c r="F71" s="609">
        <v>2605</v>
      </c>
      <c r="G71" s="608" t="s">
        <v>78</v>
      </c>
      <c r="H71" s="609">
        <v>2553</v>
      </c>
      <c r="I71" s="608" t="s">
        <v>78</v>
      </c>
      <c r="J71" s="609">
        <v>2528</v>
      </c>
      <c r="K71" s="608" t="s">
        <v>78</v>
      </c>
      <c r="L71" s="609">
        <v>2474</v>
      </c>
      <c r="M71" s="608" t="s">
        <v>15</v>
      </c>
      <c r="N71" s="609">
        <v>2480</v>
      </c>
      <c r="O71" s="610" t="s">
        <v>52</v>
      </c>
      <c r="P71" s="609">
        <v>2351</v>
      </c>
      <c r="Q71" s="610"/>
      <c r="R71" s="611"/>
      <c r="S71" s="610"/>
      <c r="T71" s="612" t="s">
        <v>955</v>
      </c>
      <c r="U71" s="613" t="s">
        <v>78</v>
      </c>
      <c r="V71" s="614">
        <v>880</v>
      </c>
      <c r="W71" s="614" t="s">
        <v>1484</v>
      </c>
      <c r="X71" s="609">
        <f>V71</f>
        <v>880</v>
      </c>
      <c r="Y71" s="612" t="s">
        <v>1339</v>
      </c>
      <c r="Z71" s="613" t="s">
        <v>78</v>
      </c>
      <c r="AA71" s="614">
        <v>853</v>
      </c>
      <c r="AB71" s="614"/>
      <c r="AC71" s="609">
        <f>AA71</f>
        <v>853</v>
      </c>
      <c r="AD71" s="608" t="s">
        <v>1395</v>
      </c>
      <c r="AE71" s="615" t="s">
        <v>78</v>
      </c>
      <c r="AF71" s="614">
        <v>858</v>
      </c>
      <c r="AG71" s="614"/>
      <c r="AH71" s="609">
        <f>AF71</f>
        <v>858</v>
      </c>
      <c r="AI71" s="612" t="s">
        <v>1486</v>
      </c>
      <c r="AJ71" s="613" t="s">
        <v>78</v>
      </c>
      <c r="AK71" s="614">
        <v>828</v>
      </c>
      <c r="AL71" s="614"/>
      <c r="AM71" s="609"/>
      <c r="AN71" s="612" t="s">
        <v>1489</v>
      </c>
      <c r="AO71" s="613" t="s">
        <v>15</v>
      </c>
      <c r="AP71" s="614">
        <v>849</v>
      </c>
      <c r="AQ71" s="614"/>
      <c r="AR71" s="609">
        <f>AP71</f>
        <v>849</v>
      </c>
      <c r="AS71" s="612" t="s">
        <v>1404</v>
      </c>
      <c r="AT71" s="613" t="s">
        <v>52</v>
      </c>
      <c r="AU71" s="614">
        <v>856</v>
      </c>
      <c r="AV71" s="614"/>
      <c r="AW71" s="609">
        <f>AU71</f>
        <v>856</v>
      </c>
    </row>
    <row r="72" spans="1:49" ht="18" customHeight="1" x14ac:dyDescent="0.2">
      <c r="A72" s="604"/>
      <c r="B72" s="617" t="s">
        <v>1391</v>
      </c>
      <c r="C72" s="606"/>
      <c r="D72" s="607" t="s">
        <v>9</v>
      </c>
      <c r="E72" s="608" t="s">
        <v>15</v>
      </c>
      <c r="F72" s="609">
        <v>2569</v>
      </c>
      <c r="G72" s="608" t="s">
        <v>6</v>
      </c>
      <c r="H72" s="609">
        <v>2539</v>
      </c>
      <c r="I72" s="608" t="s">
        <v>6</v>
      </c>
      <c r="J72" s="609">
        <v>2460</v>
      </c>
      <c r="K72" s="608"/>
      <c r="L72" s="609"/>
      <c r="M72" s="608" t="s">
        <v>12</v>
      </c>
      <c r="N72" s="609">
        <v>2426</v>
      </c>
      <c r="O72" s="610" t="s">
        <v>138</v>
      </c>
      <c r="P72" s="609">
        <v>1770</v>
      </c>
      <c r="Q72" s="610"/>
      <c r="R72" s="611"/>
      <c r="S72" s="610"/>
      <c r="T72" s="616" t="s">
        <v>1393</v>
      </c>
      <c r="U72" s="613" t="s">
        <v>78</v>
      </c>
      <c r="V72" s="614">
        <v>871</v>
      </c>
      <c r="W72" s="614" t="s">
        <v>1484</v>
      </c>
      <c r="X72" s="609">
        <f t="shared" ref="X72:X73" si="4">V72</f>
        <v>871</v>
      </c>
      <c r="Y72" s="612" t="s">
        <v>399</v>
      </c>
      <c r="Z72" s="613" t="s">
        <v>78</v>
      </c>
      <c r="AA72" s="614">
        <v>851</v>
      </c>
      <c r="AB72" s="614"/>
      <c r="AC72" s="609">
        <f t="shared" ref="AC72:AC73" si="5">AA72</f>
        <v>851</v>
      </c>
      <c r="AD72" s="608" t="s">
        <v>1394</v>
      </c>
      <c r="AE72" s="615" t="s">
        <v>78</v>
      </c>
      <c r="AF72" s="614">
        <v>854</v>
      </c>
      <c r="AG72" s="614"/>
      <c r="AH72" s="609">
        <f t="shared" ref="AH72:AH73" si="6">AF72</f>
        <v>854</v>
      </c>
      <c r="AI72" s="612" t="s">
        <v>1487</v>
      </c>
      <c r="AJ72" s="613"/>
      <c r="AK72" s="614">
        <v>824</v>
      </c>
      <c r="AL72" s="614"/>
      <c r="AM72" s="609"/>
      <c r="AN72" s="612" t="s">
        <v>1490</v>
      </c>
      <c r="AO72" s="613" t="s">
        <v>78</v>
      </c>
      <c r="AP72" s="614">
        <v>847</v>
      </c>
      <c r="AQ72" s="614"/>
      <c r="AR72" s="609">
        <f t="shared" ref="AR72:AR73" si="7">AP72</f>
        <v>847</v>
      </c>
      <c r="AS72" s="612" t="s">
        <v>1405</v>
      </c>
      <c r="AT72" s="613" t="s">
        <v>138</v>
      </c>
      <c r="AU72" s="614">
        <v>813</v>
      </c>
      <c r="AV72" s="614"/>
      <c r="AW72" s="609">
        <f t="shared" ref="AW72:AW73" si="8">AU72</f>
        <v>813</v>
      </c>
    </row>
    <row r="73" spans="1:49" ht="18" customHeight="1" x14ac:dyDescent="0.2">
      <c r="A73" s="604"/>
      <c r="B73" s="618" t="s">
        <v>947</v>
      </c>
      <c r="C73" s="619"/>
      <c r="D73" s="620" t="s">
        <v>13</v>
      </c>
      <c r="E73" s="621" t="s">
        <v>6</v>
      </c>
      <c r="F73" s="622">
        <v>2505</v>
      </c>
      <c r="G73" s="621" t="s">
        <v>138</v>
      </c>
      <c r="H73" s="622">
        <v>2193</v>
      </c>
      <c r="I73" s="621" t="s">
        <v>279</v>
      </c>
      <c r="J73" s="622">
        <v>1403</v>
      </c>
      <c r="K73" s="621"/>
      <c r="L73" s="622"/>
      <c r="M73" s="621" t="s">
        <v>52</v>
      </c>
      <c r="N73" s="622">
        <v>2229</v>
      </c>
      <c r="O73" s="623"/>
      <c r="P73" s="622"/>
      <c r="Q73" s="623"/>
      <c r="R73" s="624"/>
      <c r="S73" s="623"/>
      <c r="T73" s="618" t="s">
        <v>1485</v>
      </c>
      <c r="U73" s="625" t="s">
        <v>15</v>
      </c>
      <c r="V73" s="626">
        <v>866</v>
      </c>
      <c r="W73" s="626"/>
      <c r="X73" s="622">
        <f t="shared" si="4"/>
        <v>866</v>
      </c>
      <c r="Y73" s="618" t="s">
        <v>1457</v>
      </c>
      <c r="Z73" s="625" t="s">
        <v>6</v>
      </c>
      <c r="AA73" s="626">
        <v>850</v>
      </c>
      <c r="AB73" s="626"/>
      <c r="AC73" s="622">
        <f t="shared" si="5"/>
        <v>850</v>
      </c>
      <c r="AD73" s="621" t="s">
        <v>1396</v>
      </c>
      <c r="AE73" s="627" t="s">
        <v>138</v>
      </c>
      <c r="AF73" s="626">
        <v>839</v>
      </c>
      <c r="AG73" s="626"/>
      <c r="AH73" s="609">
        <f t="shared" si="6"/>
        <v>839</v>
      </c>
      <c r="AI73" s="618" t="s">
        <v>1488</v>
      </c>
      <c r="AJ73" s="625"/>
      <c r="AK73" s="626">
        <v>822</v>
      </c>
      <c r="AL73" s="626"/>
      <c r="AM73" s="622"/>
      <c r="AN73" s="618" t="s">
        <v>1491</v>
      </c>
      <c r="AO73" s="625" t="s">
        <v>138</v>
      </c>
      <c r="AP73" s="626">
        <v>835</v>
      </c>
      <c r="AQ73" s="626"/>
      <c r="AR73" s="622">
        <f t="shared" si="7"/>
        <v>835</v>
      </c>
      <c r="AS73" s="618" t="s">
        <v>1492</v>
      </c>
      <c r="AT73" s="625" t="s">
        <v>138</v>
      </c>
      <c r="AU73" s="626">
        <v>807</v>
      </c>
      <c r="AV73" s="626"/>
      <c r="AW73" s="622">
        <f t="shared" si="8"/>
        <v>807</v>
      </c>
    </row>
    <row r="74" spans="1:49" ht="18" customHeight="1" x14ac:dyDescent="0.2">
      <c r="A74" s="604"/>
      <c r="B74" s="737" t="s">
        <v>1392</v>
      </c>
      <c r="C74" s="758" t="s">
        <v>52</v>
      </c>
      <c r="D74" s="738" t="s">
        <v>4</v>
      </c>
      <c r="E74" s="741"/>
      <c r="F74" s="740"/>
      <c r="G74" s="741"/>
      <c r="H74" s="740"/>
      <c r="I74" s="741"/>
      <c r="J74" s="740"/>
      <c r="K74" s="741"/>
      <c r="L74" s="740"/>
      <c r="M74" s="741"/>
      <c r="N74" s="740"/>
      <c r="O74" s="431"/>
      <c r="P74" s="762"/>
      <c r="Q74" s="799" t="s">
        <v>1414</v>
      </c>
      <c r="R74" s="800" t="s">
        <v>1296</v>
      </c>
      <c r="S74" s="431"/>
      <c r="T74" s="435" t="s">
        <v>1393</v>
      </c>
      <c r="U74" s="440" t="s">
        <v>78</v>
      </c>
      <c r="V74" s="801" t="s">
        <v>1365</v>
      </c>
      <c r="W74" s="437"/>
      <c r="X74" s="740"/>
      <c r="Y74" s="435" t="s">
        <v>1497</v>
      </c>
      <c r="Z74" s="440" t="s">
        <v>78</v>
      </c>
      <c r="AA74" s="801" t="s">
        <v>1365</v>
      </c>
      <c r="AB74" s="801"/>
      <c r="AC74" s="802"/>
      <c r="AD74" s="803" t="s">
        <v>1495</v>
      </c>
      <c r="AE74" s="804" t="s">
        <v>78</v>
      </c>
      <c r="AF74" s="801" t="s">
        <v>1299</v>
      </c>
      <c r="AG74" s="801"/>
      <c r="AH74" s="802"/>
      <c r="AI74" s="805" t="s">
        <v>1486</v>
      </c>
      <c r="AJ74" s="806" t="s">
        <v>78</v>
      </c>
      <c r="AK74" s="801" t="s">
        <v>1296</v>
      </c>
      <c r="AL74" s="801"/>
      <c r="AM74" s="802"/>
      <c r="AN74" s="435" t="s">
        <v>1489</v>
      </c>
      <c r="AO74" s="806" t="s">
        <v>15</v>
      </c>
      <c r="AP74" s="801" t="s">
        <v>1299</v>
      </c>
      <c r="AQ74" s="801"/>
      <c r="AR74" s="802"/>
      <c r="AS74" s="435" t="s">
        <v>1404</v>
      </c>
      <c r="AT74" s="806" t="s">
        <v>52</v>
      </c>
      <c r="AU74" s="801" t="s">
        <v>1296</v>
      </c>
      <c r="AV74" s="801"/>
      <c r="AW74" s="802"/>
    </row>
    <row r="75" spans="1:49" ht="18" customHeight="1" x14ac:dyDescent="0.2">
      <c r="A75" s="604"/>
      <c r="B75" s="807" t="s">
        <v>1406</v>
      </c>
      <c r="C75" s="758"/>
      <c r="D75" s="738" t="s">
        <v>9</v>
      </c>
      <c r="E75" s="741"/>
      <c r="F75" s="740"/>
      <c r="G75" s="741"/>
      <c r="H75" s="740"/>
      <c r="I75" s="741"/>
      <c r="J75" s="740"/>
      <c r="K75" s="741"/>
      <c r="L75" s="740"/>
      <c r="M75" s="741"/>
      <c r="N75" s="740"/>
      <c r="O75" s="431"/>
      <c r="P75" s="740"/>
      <c r="Q75" s="431" t="s">
        <v>1500</v>
      </c>
      <c r="R75" s="800" t="s">
        <v>1297</v>
      </c>
      <c r="S75" s="431"/>
      <c r="T75" s="747" t="s">
        <v>1275</v>
      </c>
      <c r="U75" s="440" t="s">
        <v>78</v>
      </c>
      <c r="V75" s="801" t="s">
        <v>1367</v>
      </c>
      <c r="W75" s="437"/>
      <c r="X75" s="740"/>
      <c r="Y75" s="435" t="s">
        <v>1457</v>
      </c>
      <c r="Z75" s="440" t="s">
        <v>6</v>
      </c>
      <c r="AA75" s="801" t="s">
        <v>1498</v>
      </c>
      <c r="AB75" s="801"/>
      <c r="AC75" s="802"/>
      <c r="AD75" s="803" t="s">
        <v>1396</v>
      </c>
      <c r="AE75" s="804" t="s">
        <v>138</v>
      </c>
      <c r="AF75" s="801" t="s">
        <v>1368</v>
      </c>
      <c r="AG75" s="801"/>
      <c r="AH75" s="802"/>
      <c r="AI75" s="805" t="s">
        <v>1487</v>
      </c>
      <c r="AJ75" s="806" t="s">
        <v>78</v>
      </c>
      <c r="AK75" s="801" t="s">
        <v>1297</v>
      </c>
      <c r="AL75" s="801"/>
      <c r="AM75" s="802"/>
      <c r="AN75" s="805" t="s">
        <v>1490</v>
      </c>
      <c r="AO75" s="806" t="s">
        <v>78</v>
      </c>
      <c r="AP75" s="801" t="s">
        <v>1368</v>
      </c>
      <c r="AQ75" s="801"/>
      <c r="AR75" s="802"/>
      <c r="AS75" s="805" t="s">
        <v>1492</v>
      </c>
      <c r="AT75" s="806" t="s">
        <v>52</v>
      </c>
      <c r="AU75" s="801" t="s">
        <v>1297</v>
      </c>
      <c r="AV75" s="801"/>
      <c r="AW75" s="802"/>
    </row>
    <row r="76" spans="1:49" ht="18" customHeight="1" x14ac:dyDescent="0.2">
      <c r="A76" s="604"/>
      <c r="B76" s="448" t="s">
        <v>947</v>
      </c>
      <c r="C76" s="794"/>
      <c r="D76" s="749" t="s">
        <v>13</v>
      </c>
      <c r="E76" s="752"/>
      <c r="F76" s="751"/>
      <c r="G76" s="752"/>
      <c r="H76" s="751"/>
      <c r="I76" s="752"/>
      <c r="J76" s="751"/>
      <c r="K76" s="752"/>
      <c r="L76" s="751"/>
      <c r="M76" s="752"/>
      <c r="N76" s="751"/>
      <c r="O76" s="444"/>
      <c r="P76" s="751"/>
      <c r="Q76" s="444" t="s">
        <v>1241</v>
      </c>
      <c r="R76" s="808" t="s">
        <v>1365</v>
      </c>
      <c r="S76" s="444"/>
      <c r="T76" s="448" t="s">
        <v>1338</v>
      </c>
      <c r="U76" s="446" t="s">
        <v>78</v>
      </c>
      <c r="V76" s="809" t="s">
        <v>1365</v>
      </c>
      <c r="W76" s="449"/>
      <c r="X76" s="751"/>
      <c r="Y76" s="448" t="s">
        <v>1339</v>
      </c>
      <c r="Z76" s="446" t="s">
        <v>78</v>
      </c>
      <c r="AA76" s="809" t="s">
        <v>1299</v>
      </c>
      <c r="AB76" s="809"/>
      <c r="AC76" s="810"/>
      <c r="AD76" s="811" t="s">
        <v>1496</v>
      </c>
      <c r="AE76" s="812" t="s">
        <v>78</v>
      </c>
      <c r="AF76" s="809" t="s">
        <v>1415</v>
      </c>
      <c r="AG76" s="809"/>
      <c r="AH76" s="810"/>
      <c r="AI76" s="813" t="s">
        <v>1488</v>
      </c>
      <c r="AJ76" s="814" t="s">
        <v>78</v>
      </c>
      <c r="AK76" s="809" t="s">
        <v>1415</v>
      </c>
      <c r="AL76" s="809"/>
      <c r="AM76" s="810"/>
      <c r="AN76" s="813" t="s">
        <v>1412</v>
      </c>
      <c r="AO76" s="814" t="s">
        <v>1494</v>
      </c>
      <c r="AP76" s="809" t="s">
        <v>1415</v>
      </c>
      <c r="AQ76" s="809"/>
      <c r="AR76" s="810"/>
      <c r="AS76" s="813" t="s">
        <v>1493</v>
      </c>
      <c r="AT76" s="814" t="s">
        <v>138</v>
      </c>
      <c r="AU76" s="809" t="s">
        <v>1409</v>
      </c>
      <c r="AV76" s="809"/>
      <c r="AW76" s="810"/>
    </row>
    <row r="77" spans="1:49" ht="18" customHeight="1" x14ac:dyDescent="0.2">
      <c r="A77" s="604">
        <v>2025</v>
      </c>
      <c r="B77" s="605" t="s">
        <v>1392</v>
      </c>
      <c r="C77" s="606" t="s">
        <v>52</v>
      </c>
      <c r="D77" s="607" t="s">
        <v>4</v>
      </c>
      <c r="E77" s="608" t="s">
        <v>78</v>
      </c>
      <c r="F77" s="609">
        <v>2579</v>
      </c>
      <c r="G77" s="608" t="s">
        <v>78</v>
      </c>
      <c r="H77" s="609">
        <v>2557</v>
      </c>
      <c r="I77" s="608" t="s">
        <v>6</v>
      </c>
      <c r="J77" s="609">
        <v>2513</v>
      </c>
      <c r="K77" s="608" t="s">
        <v>78</v>
      </c>
      <c r="L77" s="609">
        <v>2447</v>
      </c>
      <c r="M77" s="608" t="s">
        <v>15</v>
      </c>
      <c r="N77" s="609">
        <v>2392</v>
      </c>
      <c r="O77" s="610" t="s">
        <v>52</v>
      </c>
      <c r="P77" s="609">
        <v>2362</v>
      </c>
      <c r="Q77" s="610" t="s">
        <v>1501</v>
      </c>
      <c r="R77" s="710">
        <v>0.21041666666666667</v>
      </c>
      <c r="S77" s="610"/>
      <c r="T77" s="612" t="s">
        <v>1393</v>
      </c>
      <c r="U77" s="613" t="s">
        <v>78</v>
      </c>
      <c r="V77" s="614">
        <v>863</v>
      </c>
      <c r="W77" s="614"/>
      <c r="X77" s="609">
        <f>V77</f>
        <v>863</v>
      </c>
      <c r="Y77" s="612" t="s">
        <v>1497</v>
      </c>
      <c r="Z77" s="613" t="s">
        <v>78</v>
      </c>
      <c r="AA77" s="614">
        <v>858</v>
      </c>
      <c r="AB77" s="614"/>
      <c r="AC77" s="609">
        <f>AA77</f>
        <v>858</v>
      </c>
      <c r="AD77" s="608" t="s">
        <v>1504</v>
      </c>
      <c r="AE77" s="615" t="s">
        <v>6</v>
      </c>
      <c r="AF77" s="614">
        <v>849</v>
      </c>
      <c r="AG77" s="614">
        <v>97</v>
      </c>
      <c r="AH77" s="609">
        <v>1793</v>
      </c>
      <c r="AI77" s="612" t="s">
        <v>1470</v>
      </c>
      <c r="AJ77" s="613" t="s">
        <v>78</v>
      </c>
      <c r="AK77" s="614">
        <v>849</v>
      </c>
      <c r="AL77" s="614"/>
      <c r="AM77" s="609"/>
      <c r="AN77" s="612" t="s">
        <v>1455</v>
      </c>
      <c r="AO77" s="613" t="s">
        <v>6</v>
      </c>
      <c r="AP77" s="614">
        <v>846</v>
      </c>
      <c r="AQ77" s="614"/>
      <c r="AR77" s="609">
        <f>AP77</f>
        <v>846</v>
      </c>
      <c r="AS77" s="612" t="s">
        <v>1404</v>
      </c>
      <c r="AT77" s="613" t="s">
        <v>52</v>
      </c>
      <c r="AU77" s="614">
        <v>836</v>
      </c>
      <c r="AV77" s="614"/>
      <c r="AW77" s="609">
        <f>AU77</f>
        <v>836</v>
      </c>
    </row>
    <row r="78" spans="1:49" ht="18" customHeight="1" x14ac:dyDescent="0.2">
      <c r="A78" s="604"/>
      <c r="B78" s="617" t="s">
        <v>1391</v>
      </c>
      <c r="C78" s="606"/>
      <c r="D78" s="607" t="s">
        <v>9</v>
      </c>
      <c r="E78" s="608" t="s">
        <v>6</v>
      </c>
      <c r="F78" s="609">
        <v>2548</v>
      </c>
      <c r="G78" s="608" t="s">
        <v>6</v>
      </c>
      <c r="H78" s="609">
        <v>2513</v>
      </c>
      <c r="I78" s="608" t="s">
        <v>78</v>
      </c>
      <c r="J78" s="609">
        <v>2446</v>
      </c>
      <c r="K78" s="608" t="s">
        <v>279</v>
      </c>
      <c r="L78" s="609">
        <v>2192</v>
      </c>
      <c r="M78" s="608" t="s">
        <v>279</v>
      </c>
      <c r="N78" s="609">
        <v>2374</v>
      </c>
      <c r="O78" s="610" t="s">
        <v>279</v>
      </c>
      <c r="P78" s="609">
        <v>2222</v>
      </c>
      <c r="Q78" s="610" t="s">
        <v>1241</v>
      </c>
      <c r="R78" s="710">
        <v>0.12847222222222221</v>
      </c>
      <c r="S78" s="610"/>
      <c r="T78" s="616" t="s">
        <v>1275</v>
      </c>
      <c r="U78" s="613" t="s">
        <v>78</v>
      </c>
      <c r="V78" s="614">
        <v>862</v>
      </c>
      <c r="W78" s="614"/>
      <c r="X78" s="609">
        <f t="shared" ref="X78:X79" si="9">V78</f>
        <v>862</v>
      </c>
      <c r="Y78" s="612" t="s">
        <v>1463</v>
      </c>
      <c r="Z78" s="613" t="s">
        <v>78</v>
      </c>
      <c r="AA78" s="614">
        <v>855</v>
      </c>
      <c r="AB78" s="614"/>
      <c r="AC78" s="609">
        <f t="shared" ref="AC78:AC79" si="10">AA78</f>
        <v>855</v>
      </c>
      <c r="AD78" s="608" t="s">
        <v>1505</v>
      </c>
      <c r="AE78" s="615" t="s">
        <v>6</v>
      </c>
      <c r="AF78" s="614">
        <v>840</v>
      </c>
      <c r="AG78" s="614">
        <v>97</v>
      </c>
      <c r="AH78" s="609">
        <v>1752</v>
      </c>
      <c r="AI78" s="612" t="s">
        <v>1507</v>
      </c>
      <c r="AJ78" s="613" t="s">
        <v>78</v>
      </c>
      <c r="AK78" s="614">
        <v>824</v>
      </c>
      <c r="AL78" s="614"/>
      <c r="AM78" s="609"/>
      <c r="AN78" s="612" t="s">
        <v>1412</v>
      </c>
      <c r="AO78" s="613" t="s">
        <v>6</v>
      </c>
      <c r="AP78" s="614">
        <v>824</v>
      </c>
      <c r="AQ78" s="614"/>
      <c r="AR78" s="609">
        <f t="shared" ref="AR78:AR79" si="11">AP78</f>
        <v>824</v>
      </c>
      <c r="AS78" s="612" t="s">
        <v>1492</v>
      </c>
      <c r="AT78" s="613" t="s">
        <v>138</v>
      </c>
      <c r="AU78" s="614">
        <v>813</v>
      </c>
      <c r="AV78" s="614"/>
      <c r="AW78" s="609">
        <f t="shared" ref="AW78:AW79" si="12">AU78</f>
        <v>813</v>
      </c>
    </row>
    <row r="79" spans="1:49" ht="18" customHeight="1" x14ac:dyDescent="0.2">
      <c r="A79" s="604"/>
      <c r="B79" s="618" t="s">
        <v>947</v>
      </c>
      <c r="C79" s="619"/>
      <c r="D79" s="620" t="s">
        <v>13</v>
      </c>
      <c r="E79" s="621" t="s">
        <v>12</v>
      </c>
      <c r="F79" s="622">
        <v>2409</v>
      </c>
      <c r="G79" s="621" t="s">
        <v>138</v>
      </c>
      <c r="H79" s="622">
        <v>2239</v>
      </c>
      <c r="I79" s="621"/>
      <c r="J79" s="622"/>
      <c r="K79" s="621"/>
      <c r="L79" s="622"/>
      <c r="M79" s="621" t="s">
        <v>8</v>
      </c>
      <c r="N79" s="622">
        <v>2358</v>
      </c>
      <c r="O79" s="623"/>
      <c r="P79" s="622"/>
      <c r="Q79" s="623" t="s">
        <v>1500</v>
      </c>
      <c r="R79" s="711">
        <v>0.25277777777777777</v>
      </c>
      <c r="S79" s="623"/>
      <c r="T79" s="618" t="s">
        <v>1502</v>
      </c>
      <c r="U79" s="625" t="s">
        <v>6</v>
      </c>
      <c r="V79" s="626">
        <v>860</v>
      </c>
      <c r="W79" s="626"/>
      <c r="X79" s="622">
        <f t="shared" si="9"/>
        <v>860</v>
      </c>
      <c r="Y79" s="618" t="s">
        <v>1503</v>
      </c>
      <c r="Z79" s="625" t="s">
        <v>6</v>
      </c>
      <c r="AA79" s="626">
        <v>845</v>
      </c>
      <c r="AB79" s="626"/>
      <c r="AC79" s="622">
        <f t="shared" si="10"/>
        <v>845</v>
      </c>
      <c r="AD79" s="621" t="s">
        <v>1506</v>
      </c>
      <c r="AE79" s="627" t="s">
        <v>78</v>
      </c>
      <c r="AF79" s="626">
        <v>840</v>
      </c>
      <c r="AG79" s="626">
        <v>95</v>
      </c>
      <c r="AH79" s="622">
        <v>1748</v>
      </c>
      <c r="AI79" s="618" t="s">
        <v>1508</v>
      </c>
      <c r="AJ79" s="625" t="s">
        <v>6</v>
      </c>
      <c r="AK79" s="626">
        <v>804</v>
      </c>
      <c r="AL79" s="626"/>
      <c r="AM79" s="622"/>
      <c r="AN79" s="618" t="s">
        <v>1489</v>
      </c>
      <c r="AO79" s="625" t="s">
        <v>15</v>
      </c>
      <c r="AP79" s="626">
        <v>811</v>
      </c>
      <c r="AQ79" s="626"/>
      <c r="AR79" s="622">
        <f t="shared" si="11"/>
        <v>811</v>
      </c>
      <c r="AS79" s="618" t="s">
        <v>1289</v>
      </c>
      <c r="AT79" s="625" t="s">
        <v>279</v>
      </c>
      <c r="AU79" s="626">
        <v>791</v>
      </c>
      <c r="AV79" s="626"/>
      <c r="AW79" s="622">
        <f t="shared" si="12"/>
        <v>791</v>
      </c>
    </row>
    <row r="80" spans="1:49" ht="18" customHeight="1" x14ac:dyDescent="0.2">
      <c r="A80" s="604"/>
      <c r="B80" s="737" t="s">
        <v>1392</v>
      </c>
      <c r="C80" s="758" t="s">
        <v>52</v>
      </c>
      <c r="D80" s="738" t="s">
        <v>4</v>
      </c>
      <c r="E80" s="741"/>
      <c r="F80" s="740"/>
      <c r="G80" s="741"/>
      <c r="H80" s="740"/>
      <c r="I80" s="741"/>
      <c r="J80" s="740"/>
      <c r="K80" s="741"/>
      <c r="L80" s="740"/>
      <c r="M80" s="741"/>
      <c r="N80" s="740"/>
      <c r="O80" s="431"/>
      <c r="P80" s="762"/>
      <c r="Q80" s="799" t="s">
        <v>1414</v>
      </c>
      <c r="R80" s="800" t="s">
        <v>1415</v>
      </c>
      <c r="S80" s="431"/>
      <c r="T80" s="435" t="s">
        <v>1393</v>
      </c>
      <c r="U80" s="440" t="s">
        <v>78</v>
      </c>
      <c r="V80" s="801" t="s">
        <v>1296</v>
      </c>
      <c r="W80" s="437"/>
      <c r="X80" s="740"/>
      <c r="Y80" s="435" t="s">
        <v>1339</v>
      </c>
      <c r="Z80" s="440" t="s">
        <v>78</v>
      </c>
      <c r="AA80" s="801" t="s">
        <v>1409</v>
      </c>
      <c r="AB80" s="801"/>
      <c r="AC80" s="802"/>
      <c r="AD80" s="803" t="s">
        <v>1411</v>
      </c>
      <c r="AE80" s="804" t="s">
        <v>15</v>
      </c>
      <c r="AF80" s="801" t="s">
        <v>1296</v>
      </c>
      <c r="AG80" s="801"/>
      <c r="AH80" s="802"/>
      <c r="AI80" s="805" t="s">
        <v>1507</v>
      </c>
      <c r="AJ80" s="806" t="s">
        <v>78</v>
      </c>
      <c r="AK80" s="801" t="s">
        <v>1296</v>
      </c>
      <c r="AL80" s="801"/>
      <c r="AM80" s="802"/>
      <c r="AN80" s="805" t="s">
        <v>1399</v>
      </c>
      <c r="AO80" s="806" t="s">
        <v>6</v>
      </c>
      <c r="AP80" s="801" t="s">
        <v>1296</v>
      </c>
      <c r="AQ80" s="801"/>
      <c r="AR80" s="802"/>
      <c r="AS80" s="805" t="s">
        <v>1405</v>
      </c>
      <c r="AT80" s="806" t="s">
        <v>138</v>
      </c>
      <c r="AU80" s="801" t="s">
        <v>1296</v>
      </c>
      <c r="AV80" s="801"/>
      <c r="AW80" s="802"/>
    </row>
    <row r="81" spans="1:49" ht="18" customHeight="1" x14ac:dyDescent="0.2">
      <c r="A81" s="604"/>
      <c r="B81" s="807" t="s">
        <v>1406</v>
      </c>
      <c r="C81" s="758"/>
      <c r="D81" s="738" t="s">
        <v>9</v>
      </c>
      <c r="E81" s="741"/>
      <c r="F81" s="740"/>
      <c r="G81" s="741"/>
      <c r="H81" s="740"/>
      <c r="I81" s="741"/>
      <c r="J81" s="740"/>
      <c r="K81" s="741"/>
      <c r="L81" s="740"/>
      <c r="M81" s="741"/>
      <c r="N81" s="740"/>
      <c r="O81" s="431"/>
      <c r="P81" s="740"/>
      <c r="Q81" s="431" t="s">
        <v>1416</v>
      </c>
      <c r="R81" s="800" t="s">
        <v>1417</v>
      </c>
      <c r="S81" s="431"/>
      <c r="T81" s="747" t="s">
        <v>1408</v>
      </c>
      <c r="U81" s="440" t="s">
        <v>6</v>
      </c>
      <c r="V81" s="801" t="s">
        <v>1297</v>
      </c>
      <c r="W81" s="437"/>
      <c r="X81" s="740"/>
      <c r="Y81" s="435" t="s">
        <v>953</v>
      </c>
      <c r="Z81" s="440" t="s">
        <v>78</v>
      </c>
      <c r="AA81" s="801" t="s">
        <v>1410</v>
      </c>
      <c r="AB81" s="801"/>
      <c r="AC81" s="802"/>
      <c r="AD81" s="803" t="s">
        <v>1395</v>
      </c>
      <c r="AE81" s="804" t="s">
        <v>78</v>
      </c>
      <c r="AF81" s="801" t="s">
        <v>1297</v>
      </c>
      <c r="AG81" s="801"/>
      <c r="AH81" s="802"/>
      <c r="AI81" s="805" t="s">
        <v>1470</v>
      </c>
      <c r="AJ81" s="806" t="s">
        <v>78</v>
      </c>
      <c r="AK81" s="801" t="s">
        <v>1297</v>
      </c>
      <c r="AL81" s="801"/>
      <c r="AM81" s="802"/>
      <c r="AN81" s="805" t="s">
        <v>1412</v>
      </c>
      <c r="AO81" s="806" t="s">
        <v>6</v>
      </c>
      <c r="AP81" s="801" t="s">
        <v>1297</v>
      </c>
      <c r="AQ81" s="801"/>
      <c r="AR81" s="802"/>
      <c r="AS81" s="805" t="s">
        <v>1413</v>
      </c>
      <c r="AT81" s="806" t="s">
        <v>52</v>
      </c>
      <c r="AU81" s="801" t="s">
        <v>1297</v>
      </c>
      <c r="AV81" s="801"/>
      <c r="AW81" s="802"/>
    </row>
    <row r="82" spans="1:49" ht="18" customHeight="1" x14ac:dyDescent="0.2">
      <c r="A82" s="604"/>
      <c r="B82" s="448" t="s">
        <v>947</v>
      </c>
      <c r="C82" s="794"/>
      <c r="D82" s="749" t="s">
        <v>13</v>
      </c>
      <c r="E82" s="752"/>
      <c r="F82" s="751"/>
      <c r="G82" s="752"/>
      <c r="H82" s="751"/>
      <c r="I82" s="752"/>
      <c r="J82" s="751"/>
      <c r="K82" s="752"/>
      <c r="L82" s="751"/>
      <c r="M82" s="752"/>
      <c r="N82" s="751"/>
      <c r="O82" s="444"/>
      <c r="P82" s="751"/>
      <c r="Q82" s="444" t="s">
        <v>1418</v>
      </c>
      <c r="R82" s="808" t="s">
        <v>1365</v>
      </c>
      <c r="S82" s="444"/>
      <c r="T82" s="448" t="s">
        <v>955</v>
      </c>
      <c r="U82" s="446" t="s">
        <v>78</v>
      </c>
      <c r="V82" s="809" t="s">
        <v>1365</v>
      </c>
      <c r="W82" s="449"/>
      <c r="X82" s="751"/>
      <c r="Y82" s="448" t="s">
        <v>952</v>
      </c>
      <c r="Z82" s="446" t="s">
        <v>78</v>
      </c>
      <c r="AA82" s="809" t="s">
        <v>1299</v>
      </c>
      <c r="AB82" s="809"/>
      <c r="AC82" s="810"/>
      <c r="AD82" s="811" t="s">
        <v>1394</v>
      </c>
      <c r="AE82" s="812" t="s">
        <v>78</v>
      </c>
      <c r="AF82" s="809" t="s">
        <v>1365</v>
      </c>
      <c r="AG82" s="809"/>
      <c r="AH82" s="810"/>
      <c r="AI82" s="813" t="s">
        <v>1509</v>
      </c>
      <c r="AJ82" s="814" t="s">
        <v>279</v>
      </c>
      <c r="AK82" s="809" t="s">
        <v>1299</v>
      </c>
      <c r="AL82" s="809"/>
      <c r="AM82" s="810"/>
      <c r="AN82" s="813" t="s">
        <v>1398</v>
      </c>
      <c r="AO82" s="814" t="s">
        <v>15</v>
      </c>
      <c r="AP82" s="809" t="s">
        <v>1409</v>
      </c>
      <c r="AQ82" s="809"/>
      <c r="AR82" s="810"/>
      <c r="AS82" s="813" t="s">
        <v>1404</v>
      </c>
      <c r="AT82" s="814" t="s">
        <v>52</v>
      </c>
      <c r="AU82" s="809" t="s">
        <v>1296</v>
      </c>
      <c r="AV82" s="809"/>
      <c r="AW82" s="810"/>
    </row>
    <row r="83" spans="1:49" ht="18" customHeight="1" x14ac:dyDescent="0.2">
      <c r="A83" s="712"/>
      <c r="D83" s="713"/>
      <c r="E83" s="608"/>
      <c r="F83" s="610"/>
      <c r="G83" s="608"/>
      <c r="H83" s="610"/>
      <c r="I83" s="608"/>
      <c r="J83" s="610"/>
      <c r="K83" s="608"/>
      <c r="L83" s="610"/>
      <c r="M83" s="608"/>
      <c r="N83" s="610"/>
      <c r="O83" s="610"/>
      <c r="P83" s="610"/>
      <c r="Q83" s="610"/>
      <c r="R83" s="610"/>
      <c r="S83" s="610"/>
      <c r="T83" s="612"/>
      <c r="U83" s="662"/>
      <c r="V83" s="610"/>
      <c r="W83" s="610"/>
      <c r="X83" s="610"/>
      <c r="Y83" s="612"/>
      <c r="Z83" s="662"/>
      <c r="AA83" s="610"/>
      <c r="AB83" s="610"/>
      <c r="AC83" s="610"/>
      <c r="AD83" s="610"/>
      <c r="AE83" s="610"/>
      <c r="AF83" s="610"/>
      <c r="AG83" s="610"/>
      <c r="AH83" s="610"/>
      <c r="AI83" s="612"/>
      <c r="AJ83" s="662"/>
      <c r="AK83" s="610"/>
      <c r="AL83" s="610"/>
      <c r="AM83" s="610"/>
      <c r="AN83" s="612"/>
      <c r="AO83" s="662"/>
      <c r="AP83" s="610"/>
      <c r="AQ83" s="610"/>
      <c r="AR83" s="610"/>
    </row>
    <row r="84" spans="1:49" ht="18" customHeight="1" x14ac:dyDescent="0.2">
      <c r="A84" s="712"/>
      <c r="D84" s="713"/>
      <c r="E84" s="608"/>
      <c r="F84" s="610"/>
      <c r="G84" s="608"/>
      <c r="H84" s="610"/>
      <c r="I84" s="608"/>
      <c r="J84" s="610"/>
      <c r="K84" s="608"/>
      <c r="L84" s="610"/>
      <c r="M84" s="608"/>
      <c r="N84" s="610"/>
      <c r="O84" s="610"/>
      <c r="P84" s="610"/>
      <c r="Q84" s="610"/>
      <c r="R84" s="610"/>
      <c r="S84" s="610"/>
      <c r="T84" s="612"/>
      <c r="U84" s="662"/>
      <c r="V84" s="610"/>
      <c r="W84" s="610"/>
      <c r="X84" s="610"/>
      <c r="Y84" s="612"/>
      <c r="Z84" s="662"/>
      <c r="AA84" s="610"/>
      <c r="AB84" s="610"/>
      <c r="AC84" s="610"/>
      <c r="AD84" s="610"/>
      <c r="AE84" s="610"/>
      <c r="AF84" s="610"/>
      <c r="AG84" s="610"/>
      <c r="AH84" s="610"/>
      <c r="AI84" s="612"/>
      <c r="AJ84" s="662"/>
      <c r="AK84" s="610"/>
      <c r="AL84" s="610"/>
      <c r="AM84" s="610"/>
      <c r="AN84" s="612"/>
      <c r="AO84" s="662"/>
      <c r="AP84" s="610"/>
      <c r="AQ84" s="610"/>
      <c r="AR84" s="610"/>
    </row>
    <row r="85" spans="1:49" ht="18" customHeight="1" x14ac:dyDescent="0.2">
      <c r="A85" s="712"/>
      <c r="D85" s="713"/>
      <c r="E85" s="608"/>
      <c r="F85" s="610"/>
      <c r="G85" s="608"/>
      <c r="H85" s="610"/>
      <c r="I85" s="608"/>
      <c r="J85" s="610"/>
      <c r="K85" s="608"/>
      <c r="L85" s="610"/>
      <c r="M85" s="608"/>
      <c r="N85" s="610"/>
      <c r="O85" s="610"/>
      <c r="P85" s="610"/>
      <c r="Q85" s="610"/>
      <c r="R85" s="610"/>
      <c r="S85" s="610"/>
      <c r="T85" s="612"/>
      <c r="U85" s="662"/>
      <c r="V85" s="610"/>
      <c r="W85" s="610"/>
      <c r="X85" s="610"/>
      <c r="Y85" s="612"/>
      <c r="Z85" s="662"/>
      <c r="AA85" s="610"/>
      <c r="AB85" s="610"/>
      <c r="AC85" s="610"/>
      <c r="AD85" s="610"/>
      <c r="AE85" s="610"/>
      <c r="AF85" s="610"/>
      <c r="AG85" s="610"/>
      <c r="AH85" s="610"/>
      <c r="AI85" s="612"/>
      <c r="AJ85" s="662"/>
      <c r="AK85" s="610"/>
      <c r="AL85" s="610"/>
      <c r="AM85" s="610"/>
      <c r="AN85" s="612"/>
      <c r="AO85" s="662"/>
      <c r="AP85" s="610"/>
      <c r="AQ85" s="610"/>
      <c r="AR85" s="610"/>
    </row>
    <row r="86" spans="1:49" ht="18" customHeight="1" x14ac:dyDescent="0.2">
      <c r="A86" s="712"/>
      <c r="D86" s="713"/>
      <c r="E86" s="608"/>
      <c r="F86" s="610"/>
      <c r="G86" s="608"/>
      <c r="H86" s="610"/>
      <c r="I86" s="608"/>
      <c r="J86" s="610"/>
      <c r="K86" s="608"/>
      <c r="L86" s="610"/>
      <c r="M86" s="608"/>
      <c r="N86" s="610"/>
      <c r="O86" s="610"/>
      <c r="P86" s="610"/>
      <c r="Q86" s="610"/>
      <c r="R86" s="610"/>
      <c r="S86" s="610"/>
      <c r="T86" s="612"/>
      <c r="U86" s="662"/>
      <c r="V86" s="610"/>
      <c r="W86" s="610"/>
      <c r="X86" s="610"/>
      <c r="Y86" s="612"/>
      <c r="Z86" s="662"/>
      <c r="AA86" s="610"/>
      <c r="AB86" s="610"/>
      <c r="AC86" s="610"/>
      <c r="AD86" s="610"/>
      <c r="AE86" s="610"/>
      <c r="AF86" s="610"/>
      <c r="AG86" s="610"/>
      <c r="AH86" s="610"/>
      <c r="AI86" s="612"/>
      <c r="AJ86" s="662"/>
      <c r="AK86" s="610"/>
      <c r="AL86" s="610"/>
      <c r="AM86" s="610"/>
      <c r="AN86" s="612"/>
      <c r="AO86" s="662"/>
      <c r="AP86" s="610"/>
      <c r="AQ86" s="610"/>
      <c r="AR86" s="610"/>
    </row>
    <row r="87" spans="1:49" ht="18" customHeight="1" x14ac:dyDescent="0.2">
      <c r="A87" s="712"/>
      <c r="D87" s="713"/>
      <c r="E87" s="608"/>
      <c r="F87" s="610"/>
      <c r="G87" s="608"/>
      <c r="H87" s="610"/>
      <c r="I87" s="608"/>
      <c r="J87" s="610"/>
      <c r="K87" s="608"/>
      <c r="L87" s="610"/>
      <c r="M87" s="608"/>
      <c r="N87" s="610"/>
      <c r="O87" s="610"/>
      <c r="P87" s="610"/>
      <c r="Q87" s="610"/>
      <c r="R87" s="610"/>
      <c r="S87" s="610"/>
      <c r="T87" s="612"/>
      <c r="U87" s="662"/>
      <c r="V87" s="610"/>
      <c r="W87" s="610"/>
      <c r="X87" s="610"/>
      <c r="Y87" s="612"/>
      <c r="Z87" s="662"/>
      <c r="AA87" s="610"/>
      <c r="AB87" s="610"/>
      <c r="AC87" s="610"/>
      <c r="AD87" s="610"/>
      <c r="AE87" s="610"/>
      <c r="AF87" s="610"/>
      <c r="AG87" s="610"/>
      <c r="AH87" s="610"/>
      <c r="AI87" s="612"/>
      <c r="AJ87" s="662"/>
      <c r="AK87" s="610"/>
      <c r="AL87" s="610"/>
      <c r="AM87" s="610"/>
      <c r="AN87" s="612"/>
      <c r="AO87" s="662"/>
      <c r="AP87" s="610"/>
      <c r="AQ87" s="610"/>
      <c r="AR87" s="610"/>
    </row>
    <row r="88" spans="1:49" ht="18" customHeight="1" x14ac:dyDescent="0.2">
      <c r="A88" s="712"/>
      <c r="D88" s="713"/>
      <c r="E88" s="608"/>
      <c r="F88" s="610"/>
      <c r="G88" s="608"/>
      <c r="H88" s="610"/>
      <c r="I88" s="608"/>
      <c r="J88" s="610"/>
      <c r="K88" s="608"/>
      <c r="L88" s="610"/>
      <c r="M88" s="608"/>
      <c r="N88" s="610"/>
      <c r="O88" s="610"/>
      <c r="P88" s="610"/>
      <c r="Q88" s="610"/>
      <c r="R88" s="610"/>
      <c r="S88" s="610"/>
      <c r="T88" s="612"/>
      <c r="U88" s="662"/>
      <c r="V88" s="610"/>
      <c r="W88" s="610"/>
      <c r="X88" s="610"/>
      <c r="Y88" s="612"/>
      <c r="Z88" s="662"/>
      <c r="AA88" s="610"/>
      <c r="AB88" s="610"/>
      <c r="AC88" s="610"/>
      <c r="AD88" s="610"/>
      <c r="AE88" s="610"/>
      <c r="AF88" s="610"/>
      <c r="AG88" s="610"/>
      <c r="AH88" s="610"/>
      <c r="AI88" s="612"/>
      <c r="AJ88" s="662"/>
      <c r="AK88" s="610"/>
      <c r="AL88" s="610"/>
      <c r="AM88" s="610"/>
      <c r="AN88" s="612"/>
      <c r="AO88" s="662"/>
      <c r="AP88" s="610"/>
      <c r="AQ88" s="610"/>
      <c r="AR88" s="610"/>
    </row>
    <row r="89" spans="1:49" ht="18" customHeight="1" x14ac:dyDescent="0.2">
      <c r="A89" s="712"/>
      <c r="D89" s="713"/>
      <c r="E89" s="608"/>
      <c r="F89" s="610"/>
      <c r="G89" s="608"/>
      <c r="H89" s="610"/>
      <c r="I89" s="608"/>
      <c r="J89" s="610"/>
      <c r="K89" s="608"/>
      <c r="L89" s="610"/>
      <c r="M89" s="608"/>
      <c r="N89" s="610"/>
      <c r="O89" s="610"/>
      <c r="P89" s="610"/>
      <c r="Q89" s="610"/>
      <c r="R89" s="610"/>
      <c r="S89" s="610"/>
      <c r="T89" s="612"/>
      <c r="U89" s="662"/>
      <c r="V89" s="610"/>
      <c r="W89" s="610"/>
      <c r="X89" s="610"/>
      <c r="Y89" s="612"/>
      <c r="Z89" s="662"/>
      <c r="AA89" s="610"/>
      <c r="AB89" s="610"/>
      <c r="AC89" s="610"/>
      <c r="AD89" s="610"/>
      <c r="AE89" s="610"/>
      <c r="AF89" s="610"/>
      <c r="AG89" s="610"/>
      <c r="AH89" s="610"/>
      <c r="AI89" s="612"/>
      <c r="AJ89" s="662"/>
      <c r="AK89" s="610"/>
      <c r="AL89" s="610"/>
      <c r="AM89" s="610"/>
      <c r="AN89" s="612"/>
      <c r="AO89" s="662"/>
      <c r="AP89" s="610"/>
      <c r="AQ89" s="610"/>
      <c r="AR89" s="610"/>
    </row>
    <row r="90" spans="1:49" ht="18" customHeight="1" x14ac:dyDescent="0.2">
      <c r="A90" s="712"/>
      <c r="D90" s="713"/>
      <c r="E90" s="608"/>
      <c r="F90" s="610"/>
      <c r="G90" s="608"/>
      <c r="H90" s="610"/>
      <c r="I90" s="608"/>
      <c r="J90" s="610"/>
      <c r="K90" s="608"/>
      <c r="L90" s="610"/>
      <c r="M90" s="608"/>
      <c r="N90" s="610"/>
      <c r="O90" s="610"/>
      <c r="P90" s="610"/>
      <c r="Q90" s="610"/>
      <c r="R90" s="610"/>
      <c r="S90" s="610"/>
      <c r="T90" s="612"/>
      <c r="U90" s="662"/>
      <c r="V90" s="610"/>
      <c r="W90" s="610"/>
      <c r="X90" s="610"/>
      <c r="Y90" s="612"/>
      <c r="Z90" s="662"/>
      <c r="AA90" s="610"/>
      <c r="AB90" s="610"/>
      <c r="AC90" s="610"/>
      <c r="AD90" s="610"/>
      <c r="AE90" s="610"/>
      <c r="AF90" s="610"/>
      <c r="AG90" s="610"/>
      <c r="AH90" s="610"/>
      <c r="AI90" s="612"/>
      <c r="AJ90" s="662"/>
      <c r="AK90" s="610"/>
      <c r="AL90" s="610"/>
      <c r="AM90" s="610"/>
      <c r="AN90" s="612"/>
      <c r="AO90" s="662"/>
      <c r="AP90" s="610"/>
      <c r="AQ90" s="610"/>
      <c r="AR90" s="610"/>
    </row>
    <row r="91" spans="1:49" ht="18" customHeight="1" x14ac:dyDescent="0.2">
      <c r="A91" s="712"/>
      <c r="D91" s="713"/>
      <c r="E91" s="608"/>
      <c r="F91" s="610"/>
      <c r="G91" s="608"/>
      <c r="H91" s="610"/>
      <c r="I91" s="608"/>
      <c r="J91" s="610"/>
      <c r="K91" s="608"/>
      <c r="L91" s="610"/>
      <c r="M91" s="608"/>
      <c r="N91" s="610"/>
      <c r="O91" s="610"/>
      <c r="P91" s="610"/>
      <c r="Q91" s="610"/>
      <c r="R91" s="610"/>
      <c r="S91" s="610"/>
      <c r="T91" s="612"/>
      <c r="U91" s="662"/>
      <c r="V91" s="610"/>
      <c r="W91" s="610"/>
      <c r="X91" s="610"/>
      <c r="Y91" s="612"/>
      <c r="Z91" s="662"/>
      <c r="AA91" s="610"/>
      <c r="AB91" s="610"/>
      <c r="AC91" s="610"/>
      <c r="AD91" s="610"/>
      <c r="AE91" s="610"/>
      <c r="AF91" s="610"/>
      <c r="AG91" s="610"/>
      <c r="AH91" s="610"/>
      <c r="AI91" s="612"/>
      <c r="AJ91" s="662"/>
      <c r="AK91" s="610"/>
      <c r="AL91" s="610"/>
      <c r="AM91" s="610"/>
      <c r="AN91" s="612"/>
      <c r="AO91" s="662"/>
      <c r="AP91" s="610"/>
      <c r="AQ91" s="610"/>
      <c r="AR91" s="610"/>
    </row>
    <row r="92" spans="1:49" ht="18" customHeight="1" x14ac:dyDescent="0.2">
      <c r="A92" s="712"/>
      <c r="D92" s="713"/>
      <c r="E92" s="608"/>
      <c r="F92" s="610"/>
      <c r="G92" s="608"/>
      <c r="H92" s="610"/>
      <c r="I92" s="608"/>
      <c r="J92" s="610"/>
      <c r="K92" s="608"/>
      <c r="L92" s="610"/>
      <c r="M92" s="608"/>
      <c r="N92" s="610"/>
      <c r="O92" s="610"/>
      <c r="P92" s="610"/>
      <c r="Q92" s="610"/>
      <c r="R92" s="610"/>
      <c r="S92" s="610"/>
      <c r="T92" s="612"/>
      <c r="U92" s="662"/>
      <c r="V92" s="610"/>
      <c r="W92" s="610"/>
      <c r="X92" s="610"/>
      <c r="Y92" s="612"/>
      <c r="Z92" s="662"/>
      <c r="AA92" s="610"/>
      <c r="AB92" s="610"/>
      <c r="AC92" s="610"/>
      <c r="AD92" s="610"/>
      <c r="AE92" s="610"/>
      <c r="AF92" s="610"/>
      <c r="AG92" s="610"/>
      <c r="AH92" s="610"/>
      <c r="AI92" s="612"/>
      <c r="AJ92" s="662"/>
      <c r="AK92" s="610"/>
      <c r="AL92" s="610"/>
      <c r="AM92" s="610"/>
      <c r="AN92" s="612"/>
      <c r="AO92" s="662"/>
      <c r="AP92" s="610"/>
      <c r="AQ92" s="610"/>
      <c r="AR92" s="610"/>
    </row>
    <row r="93" spans="1:49" ht="18" customHeight="1" x14ac:dyDescent="0.2">
      <c r="A93" s="712"/>
      <c r="D93" s="713"/>
      <c r="E93" s="608"/>
      <c r="F93" s="610"/>
      <c r="G93" s="608"/>
      <c r="H93" s="610"/>
      <c r="I93" s="608"/>
      <c r="J93" s="610"/>
      <c r="K93" s="608"/>
      <c r="L93" s="610"/>
      <c r="M93" s="608"/>
      <c r="N93" s="610"/>
      <c r="O93" s="610"/>
      <c r="P93" s="610"/>
      <c r="Q93" s="610"/>
      <c r="R93" s="610"/>
      <c r="S93" s="610"/>
      <c r="T93" s="612"/>
      <c r="U93" s="662"/>
      <c r="V93" s="610"/>
      <c r="W93" s="610"/>
      <c r="X93" s="610"/>
      <c r="Y93" s="612"/>
      <c r="Z93" s="662"/>
      <c r="AA93" s="610"/>
      <c r="AB93" s="610"/>
      <c r="AC93" s="610"/>
      <c r="AD93" s="610"/>
      <c r="AE93" s="610"/>
      <c r="AF93" s="610"/>
      <c r="AG93" s="610"/>
      <c r="AH93" s="610"/>
      <c r="AI93" s="612"/>
      <c r="AJ93" s="662"/>
      <c r="AK93" s="610"/>
      <c r="AL93" s="610"/>
      <c r="AM93" s="610"/>
      <c r="AN93" s="612"/>
      <c r="AO93" s="662"/>
      <c r="AP93" s="610"/>
      <c r="AQ93" s="610"/>
      <c r="AR93" s="610"/>
    </row>
    <row r="94" spans="1:49" ht="18" customHeight="1" x14ac:dyDescent="0.2">
      <c r="A94" s="712"/>
      <c r="D94" s="713"/>
      <c r="E94" s="608"/>
      <c r="F94" s="610"/>
      <c r="G94" s="608"/>
      <c r="H94" s="610"/>
      <c r="I94" s="608"/>
      <c r="J94" s="610"/>
      <c r="K94" s="608"/>
      <c r="L94" s="610"/>
      <c r="M94" s="608"/>
      <c r="N94" s="610"/>
      <c r="O94" s="610"/>
      <c r="P94" s="610"/>
      <c r="Q94" s="610"/>
      <c r="R94" s="610"/>
      <c r="S94" s="610"/>
      <c r="T94" s="612"/>
      <c r="U94" s="662"/>
      <c r="V94" s="610"/>
      <c r="W94" s="610"/>
      <c r="X94" s="610"/>
      <c r="Y94" s="612"/>
      <c r="Z94" s="662"/>
      <c r="AA94" s="610"/>
      <c r="AB94" s="610"/>
      <c r="AC94" s="610"/>
      <c r="AD94" s="610"/>
      <c r="AE94" s="610"/>
      <c r="AF94" s="610"/>
      <c r="AG94" s="610"/>
      <c r="AH94" s="610"/>
      <c r="AI94" s="612"/>
      <c r="AJ94" s="662"/>
      <c r="AK94" s="610"/>
      <c r="AL94" s="610"/>
      <c r="AM94" s="610"/>
      <c r="AN94" s="612"/>
      <c r="AO94" s="662"/>
      <c r="AP94" s="610"/>
      <c r="AQ94" s="610"/>
      <c r="AR94" s="610"/>
    </row>
    <row r="95" spans="1:49" ht="18" customHeight="1" x14ac:dyDescent="0.2">
      <c r="A95" s="712"/>
      <c r="D95" s="713"/>
      <c r="E95" s="608"/>
      <c r="F95" s="610"/>
      <c r="G95" s="608"/>
      <c r="H95" s="610"/>
      <c r="I95" s="608"/>
      <c r="J95" s="610"/>
      <c r="K95" s="608"/>
      <c r="L95" s="610"/>
      <c r="M95" s="608"/>
      <c r="N95" s="610"/>
      <c r="O95" s="610"/>
      <c r="P95" s="610"/>
      <c r="Q95" s="610"/>
      <c r="R95" s="610"/>
      <c r="S95" s="610"/>
      <c r="T95" s="612"/>
      <c r="U95" s="662"/>
      <c r="V95" s="610"/>
      <c r="W95" s="610"/>
      <c r="X95" s="610"/>
      <c r="Y95" s="612"/>
      <c r="Z95" s="662"/>
      <c r="AA95" s="610"/>
      <c r="AB95" s="610"/>
      <c r="AC95" s="610"/>
      <c r="AD95" s="610"/>
      <c r="AE95" s="610"/>
      <c r="AF95" s="610"/>
      <c r="AG95" s="610"/>
      <c r="AH95" s="610"/>
      <c r="AI95" s="612"/>
      <c r="AJ95" s="662"/>
      <c r="AK95" s="610"/>
      <c r="AL95" s="610"/>
      <c r="AM95" s="610"/>
      <c r="AN95" s="612"/>
      <c r="AO95" s="662"/>
      <c r="AP95" s="610"/>
      <c r="AQ95" s="610"/>
      <c r="AR95" s="610"/>
    </row>
    <row r="96" spans="1:49" ht="18" customHeight="1" x14ac:dyDescent="0.2">
      <c r="A96" s="712"/>
      <c r="D96" s="713"/>
      <c r="E96" s="608"/>
      <c r="F96" s="610"/>
      <c r="G96" s="608"/>
      <c r="H96" s="610"/>
      <c r="I96" s="608"/>
      <c r="J96" s="610"/>
      <c r="K96" s="608"/>
      <c r="L96" s="610"/>
      <c r="M96" s="608"/>
      <c r="N96" s="610"/>
      <c r="O96" s="610"/>
      <c r="P96" s="610"/>
      <c r="Q96" s="610"/>
      <c r="R96" s="610"/>
      <c r="S96" s="610"/>
      <c r="T96" s="612"/>
      <c r="U96" s="662"/>
      <c r="V96" s="610"/>
      <c r="W96" s="610"/>
      <c r="X96" s="610"/>
      <c r="Y96" s="612"/>
      <c r="Z96" s="662"/>
      <c r="AA96" s="610"/>
      <c r="AB96" s="610"/>
      <c r="AC96" s="610"/>
      <c r="AD96" s="610"/>
      <c r="AE96" s="610"/>
      <c r="AF96" s="610"/>
      <c r="AG96" s="610"/>
      <c r="AH96" s="610"/>
      <c r="AI96" s="612"/>
      <c r="AJ96" s="662"/>
      <c r="AK96" s="610"/>
      <c r="AL96" s="610"/>
      <c r="AM96" s="610"/>
      <c r="AN96" s="612"/>
      <c r="AO96" s="662"/>
      <c r="AP96" s="610"/>
      <c r="AQ96" s="610"/>
      <c r="AR96" s="610"/>
    </row>
    <row r="97" spans="1:44" ht="18" customHeight="1" x14ac:dyDescent="0.2">
      <c r="A97" s="712"/>
      <c r="D97" s="713"/>
      <c r="E97" s="608"/>
      <c r="F97" s="610"/>
      <c r="G97" s="608"/>
      <c r="H97" s="610"/>
      <c r="I97" s="608"/>
      <c r="J97" s="610"/>
      <c r="K97" s="608"/>
      <c r="L97" s="610"/>
      <c r="M97" s="608"/>
      <c r="N97" s="610"/>
      <c r="O97" s="610"/>
      <c r="P97" s="610"/>
      <c r="Q97" s="610"/>
      <c r="R97" s="610"/>
      <c r="S97" s="610"/>
      <c r="T97" s="612"/>
      <c r="U97" s="662"/>
      <c r="V97" s="610"/>
      <c r="W97" s="610"/>
      <c r="X97" s="610"/>
      <c r="Y97" s="612"/>
      <c r="Z97" s="662"/>
      <c r="AA97" s="610"/>
      <c r="AB97" s="610"/>
      <c r="AC97" s="610"/>
      <c r="AD97" s="610"/>
      <c r="AE97" s="610"/>
      <c r="AF97" s="610"/>
      <c r="AG97" s="610"/>
      <c r="AH97" s="610"/>
      <c r="AI97" s="612"/>
      <c r="AJ97" s="662"/>
      <c r="AK97" s="610"/>
      <c r="AL97" s="610"/>
      <c r="AM97" s="610"/>
      <c r="AN97" s="612"/>
      <c r="AO97" s="662"/>
      <c r="AP97" s="610"/>
      <c r="AQ97" s="610"/>
      <c r="AR97" s="610"/>
    </row>
    <row r="98" spans="1:44" ht="18" customHeight="1" x14ac:dyDescent="0.2">
      <c r="A98" s="712"/>
      <c r="D98" s="713"/>
      <c r="E98" s="608"/>
      <c r="F98" s="610"/>
      <c r="G98" s="608"/>
      <c r="H98" s="610"/>
      <c r="I98" s="608"/>
      <c r="J98" s="610"/>
      <c r="K98" s="608"/>
      <c r="L98" s="610"/>
      <c r="M98" s="608"/>
      <c r="N98" s="610"/>
      <c r="O98" s="610"/>
      <c r="P98" s="610"/>
      <c r="Q98" s="610"/>
      <c r="R98" s="610"/>
      <c r="S98" s="610"/>
      <c r="T98" s="612"/>
      <c r="U98" s="662"/>
      <c r="V98" s="610"/>
      <c r="W98" s="610"/>
      <c r="X98" s="610"/>
      <c r="Y98" s="612"/>
      <c r="Z98" s="662"/>
      <c r="AA98" s="610"/>
      <c r="AB98" s="610"/>
      <c r="AC98" s="610"/>
      <c r="AD98" s="610"/>
      <c r="AE98" s="610"/>
      <c r="AF98" s="610"/>
      <c r="AG98" s="610"/>
      <c r="AH98" s="610"/>
      <c r="AI98" s="612"/>
      <c r="AJ98" s="662"/>
      <c r="AK98" s="610"/>
      <c r="AL98" s="610"/>
      <c r="AM98" s="610"/>
      <c r="AN98" s="612"/>
      <c r="AO98" s="662"/>
      <c r="AP98" s="610"/>
      <c r="AQ98" s="610"/>
      <c r="AR98" s="610"/>
    </row>
    <row r="99" spans="1:44" ht="18" customHeight="1" x14ac:dyDescent="0.2">
      <c r="A99" s="712"/>
      <c r="D99" s="713"/>
      <c r="E99" s="608"/>
      <c r="F99" s="610"/>
      <c r="G99" s="608"/>
      <c r="H99" s="610"/>
      <c r="I99" s="608"/>
      <c r="J99" s="610"/>
      <c r="K99" s="608"/>
      <c r="L99" s="610"/>
      <c r="M99" s="608"/>
      <c r="N99" s="610"/>
      <c r="O99" s="610"/>
      <c r="P99" s="610"/>
      <c r="Q99" s="610"/>
      <c r="R99" s="610"/>
      <c r="S99" s="610"/>
      <c r="T99" s="612"/>
      <c r="U99" s="662"/>
      <c r="V99" s="610"/>
      <c r="W99" s="610"/>
      <c r="X99" s="610"/>
      <c r="Y99" s="612"/>
      <c r="Z99" s="662"/>
      <c r="AA99" s="610"/>
      <c r="AB99" s="610"/>
      <c r="AC99" s="610"/>
      <c r="AD99" s="610"/>
      <c r="AE99" s="610"/>
      <c r="AF99" s="610"/>
      <c r="AG99" s="610"/>
      <c r="AH99" s="610"/>
      <c r="AI99" s="612"/>
      <c r="AJ99" s="662"/>
      <c r="AK99" s="610"/>
      <c r="AL99" s="610"/>
      <c r="AM99" s="610"/>
      <c r="AN99" s="612"/>
      <c r="AO99" s="662"/>
      <c r="AP99" s="610"/>
      <c r="AQ99" s="610"/>
      <c r="AR99" s="610"/>
    </row>
    <row r="100" spans="1:44" ht="18" customHeight="1" x14ac:dyDescent="0.2">
      <c r="A100" s="712"/>
      <c r="D100" s="714"/>
      <c r="E100" s="715"/>
      <c r="F100" s="716"/>
      <c r="G100" s="715"/>
      <c r="H100" s="716"/>
      <c r="I100" s="715"/>
      <c r="J100" s="716"/>
      <c r="M100" s="715"/>
      <c r="N100" s="716"/>
      <c r="V100" s="716"/>
      <c r="W100" s="716"/>
      <c r="X100" s="716"/>
      <c r="AC100" s="716"/>
      <c r="AM100" s="716"/>
      <c r="AR100" s="716"/>
    </row>
    <row r="101" spans="1:44" ht="18" customHeight="1" x14ac:dyDescent="0.2">
      <c r="A101" s="712"/>
      <c r="D101" s="714"/>
      <c r="E101" s="715"/>
      <c r="F101" s="716"/>
      <c r="G101" s="715"/>
      <c r="H101" s="716"/>
      <c r="I101" s="715"/>
      <c r="J101" s="716"/>
      <c r="M101" s="715"/>
      <c r="N101" s="716"/>
      <c r="V101" s="716"/>
      <c r="W101" s="716"/>
      <c r="X101" s="716"/>
      <c r="AC101" s="716"/>
      <c r="AM101" s="716"/>
      <c r="AR101" s="716"/>
    </row>
    <row r="102" spans="1:44" ht="18" customHeight="1" x14ac:dyDescent="0.2">
      <c r="A102" s="712"/>
      <c r="D102" s="714"/>
      <c r="E102" s="715"/>
      <c r="F102" s="716"/>
      <c r="G102" s="715"/>
      <c r="H102" s="716"/>
      <c r="I102" s="715"/>
      <c r="J102" s="716"/>
      <c r="M102" s="715"/>
      <c r="N102" s="716"/>
      <c r="V102" s="716"/>
      <c r="W102" s="716"/>
      <c r="X102" s="716"/>
      <c r="AC102" s="716"/>
      <c r="AM102" s="716"/>
      <c r="AR102" s="716"/>
    </row>
    <row r="103" spans="1:44" ht="18" customHeight="1" x14ac:dyDescent="0.2">
      <c r="A103" s="712"/>
      <c r="D103" s="714"/>
      <c r="E103" s="715"/>
      <c r="F103" s="716"/>
      <c r="G103" s="715"/>
      <c r="H103" s="716"/>
      <c r="I103" s="715"/>
      <c r="J103" s="716"/>
      <c r="M103" s="715"/>
      <c r="N103" s="716"/>
      <c r="V103" s="716"/>
      <c r="W103" s="716"/>
      <c r="X103" s="716"/>
      <c r="AC103" s="716"/>
      <c r="AM103" s="716"/>
      <c r="AR103" s="716"/>
    </row>
    <row r="104" spans="1:44" ht="18" customHeight="1" x14ac:dyDescent="0.2">
      <c r="A104" s="712"/>
      <c r="D104" s="714"/>
      <c r="E104" s="715"/>
      <c r="F104" s="716"/>
      <c r="G104" s="715"/>
      <c r="H104" s="716"/>
      <c r="I104" s="715"/>
      <c r="J104" s="716"/>
      <c r="M104" s="715"/>
      <c r="N104" s="716"/>
      <c r="V104" s="716"/>
      <c r="W104" s="716"/>
      <c r="X104" s="716"/>
      <c r="AC104" s="716"/>
      <c r="AM104" s="716"/>
      <c r="AR104" s="716"/>
    </row>
    <row r="105" spans="1:44" ht="18" customHeight="1" x14ac:dyDescent="0.2">
      <c r="A105" s="712"/>
      <c r="D105" s="714"/>
      <c r="E105" s="715"/>
      <c r="F105" s="716"/>
      <c r="G105" s="715"/>
      <c r="H105" s="716"/>
      <c r="I105" s="715"/>
      <c r="J105" s="716"/>
      <c r="M105" s="715"/>
      <c r="N105" s="716"/>
      <c r="V105" s="716"/>
      <c r="W105" s="716"/>
      <c r="X105" s="716"/>
      <c r="AC105" s="716"/>
      <c r="AM105" s="716"/>
      <c r="AR105" s="716"/>
    </row>
    <row r="106" spans="1:44" ht="18" customHeight="1" x14ac:dyDescent="0.2">
      <c r="A106" s="712"/>
      <c r="D106" s="714"/>
      <c r="E106" s="715"/>
      <c r="F106" s="716"/>
      <c r="G106" s="715"/>
      <c r="H106" s="716"/>
      <c r="I106" s="715"/>
      <c r="J106" s="716"/>
      <c r="M106" s="715"/>
      <c r="N106" s="716"/>
      <c r="V106" s="716"/>
      <c r="W106" s="716"/>
      <c r="X106" s="716"/>
      <c r="AC106" s="716"/>
      <c r="AM106" s="716"/>
      <c r="AR106" s="716"/>
    </row>
    <row r="107" spans="1:44" ht="18" customHeight="1" x14ac:dyDescent="0.2">
      <c r="A107" s="712"/>
      <c r="D107" s="714"/>
      <c r="E107" s="715"/>
      <c r="F107" s="716"/>
      <c r="G107" s="715"/>
      <c r="H107" s="716"/>
      <c r="I107" s="715"/>
      <c r="J107" s="716"/>
      <c r="M107" s="715"/>
      <c r="N107" s="716"/>
      <c r="V107" s="716"/>
      <c r="W107" s="716"/>
      <c r="X107" s="716"/>
      <c r="AC107" s="716"/>
      <c r="AM107" s="716"/>
      <c r="AR107" s="716"/>
    </row>
    <row r="108" spans="1:44" ht="18" customHeight="1" x14ac:dyDescent="0.2">
      <c r="A108" s="712"/>
      <c r="D108" s="714"/>
      <c r="E108" s="715"/>
      <c r="F108" s="716"/>
      <c r="G108" s="715"/>
      <c r="H108" s="716"/>
      <c r="I108" s="715"/>
      <c r="J108" s="716"/>
      <c r="M108" s="715"/>
      <c r="N108" s="716"/>
      <c r="V108" s="716"/>
      <c r="W108" s="716"/>
      <c r="X108" s="716"/>
      <c r="AC108" s="716"/>
      <c r="AM108" s="716"/>
      <c r="AR108" s="716"/>
    </row>
    <row r="109" spans="1:44" ht="18" customHeight="1" x14ac:dyDescent="0.2">
      <c r="A109" s="712"/>
      <c r="D109" s="714"/>
      <c r="E109" s="715"/>
      <c r="F109" s="716"/>
      <c r="G109" s="715"/>
      <c r="H109" s="716"/>
      <c r="I109" s="715"/>
      <c r="J109" s="716"/>
      <c r="M109" s="715"/>
      <c r="N109" s="716"/>
      <c r="V109" s="716"/>
      <c r="W109" s="716"/>
      <c r="X109" s="716"/>
      <c r="AC109" s="716"/>
      <c r="AM109" s="716"/>
      <c r="AR109" s="716"/>
    </row>
    <row r="110" spans="1:44" ht="18" customHeight="1" x14ac:dyDescent="0.2">
      <c r="A110" s="712"/>
      <c r="D110" s="714"/>
      <c r="E110" s="715"/>
      <c r="F110" s="716"/>
      <c r="G110" s="715"/>
      <c r="H110" s="716"/>
      <c r="I110" s="715"/>
      <c r="J110" s="716"/>
      <c r="M110" s="715"/>
      <c r="N110" s="716"/>
      <c r="V110" s="716"/>
      <c r="W110" s="716"/>
      <c r="X110" s="716"/>
      <c r="AC110" s="716"/>
      <c r="AM110" s="716"/>
      <c r="AR110" s="716"/>
    </row>
    <row r="111" spans="1:44" ht="18" customHeight="1" x14ac:dyDescent="0.2">
      <c r="A111" s="712"/>
      <c r="D111" s="714"/>
      <c r="E111" s="715"/>
      <c r="F111" s="716"/>
      <c r="G111" s="715"/>
      <c r="H111" s="716"/>
      <c r="I111" s="715"/>
      <c r="J111" s="716"/>
      <c r="M111" s="715"/>
      <c r="N111" s="716"/>
      <c r="V111" s="716"/>
      <c r="W111" s="716"/>
      <c r="X111" s="716"/>
      <c r="AC111" s="716"/>
      <c r="AM111" s="716"/>
      <c r="AR111" s="716"/>
    </row>
    <row r="112" spans="1:44" ht="18" customHeight="1" x14ac:dyDescent="0.2">
      <c r="A112" s="712"/>
      <c r="D112" s="714"/>
      <c r="E112" s="715"/>
      <c r="F112" s="716"/>
      <c r="G112" s="715"/>
      <c r="H112" s="716"/>
      <c r="I112" s="715"/>
      <c r="J112" s="716"/>
      <c r="M112" s="715"/>
      <c r="N112" s="716"/>
      <c r="V112" s="716"/>
      <c r="W112" s="716"/>
      <c r="X112" s="716"/>
      <c r="AC112" s="716"/>
      <c r="AM112" s="716"/>
      <c r="AR112" s="716"/>
    </row>
    <row r="113" spans="1:44" ht="18" customHeight="1" x14ac:dyDescent="0.2">
      <c r="A113" s="712"/>
      <c r="D113" s="714"/>
      <c r="E113" s="715"/>
      <c r="F113" s="716"/>
      <c r="G113" s="715"/>
      <c r="H113" s="716"/>
      <c r="I113" s="715"/>
      <c r="J113" s="716"/>
      <c r="M113" s="715"/>
      <c r="N113" s="716"/>
      <c r="V113" s="716"/>
      <c r="W113" s="716"/>
      <c r="X113" s="716"/>
      <c r="AC113" s="716"/>
      <c r="AM113" s="716"/>
      <c r="AR113" s="716"/>
    </row>
    <row r="114" spans="1:44" ht="18" customHeight="1" x14ac:dyDescent="0.2">
      <c r="A114" s="712"/>
      <c r="D114" s="714"/>
      <c r="E114" s="715"/>
      <c r="F114" s="716"/>
      <c r="G114" s="715"/>
      <c r="H114" s="716"/>
      <c r="I114" s="715"/>
      <c r="J114" s="716"/>
      <c r="M114" s="715"/>
      <c r="N114" s="716"/>
      <c r="V114" s="716"/>
      <c r="W114" s="716"/>
      <c r="X114" s="716"/>
      <c r="AC114" s="716"/>
      <c r="AM114" s="716"/>
      <c r="AR114" s="716"/>
    </row>
    <row r="115" spans="1:44" ht="18" customHeight="1" x14ac:dyDescent="0.2">
      <c r="A115" s="712"/>
      <c r="D115" s="714"/>
      <c r="E115" s="715"/>
      <c r="F115" s="716"/>
      <c r="G115" s="715"/>
      <c r="H115" s="716"/>
      <c r="I115" s="715"/>
      <c r="J115" s="716"/>
      <c r="M115" s="715"/>
      <c r="N115" s="716"/>
      <c r="V115" s="716"/>
      <c r="W115" s="716"/>
      <c r="X115" s="716"/>
      <c r="AC115" s="716"/>
      <c r="AM115" s="716"/>
      <c r="AR115" s="716"/>
    </row>
    <row r="116" spans="1:44" ht="18" customHeight="1" x14ac:dyDescent="0.2">
      <c r="A116" s="712"/>
      <c r="D116" s="714"/>
      <c r="E116" s="715"/>
      <c r="F116" s="716"/>
      <c r="G116" s="715"/>
      <c r="H116" s="716"/>
      <c r="I116" s="715"/>
      <c r="J116" s="716"/>
      <c r="M116" s="715"/>
      <c r="N116" s="716"/>
      <c r="V116" s="716"/>
      <c r="W116" s="716"/>
      <c r="X116" s="716"/>
      <c r="AC116" s="716"/>
      <c r="AM116" s="716"/>
      <c r="AR116" s="716"/>
    </row>
    <row r="117" spans="1:44" ht="18" customHeight="1" x14ac:dyDescent="0.2">
      <c r="A117" s="712"/>
      <c r="D117" s="714"/>
      <c r="E117" s="715"/>
      <c r="F117" s="716"/>
      <c r="G117" s="715"/>
      <c r="H117" s="716"/>
      <c r="I117" s="715"/>
      <c r="J117" s="716"/>
      <c r="M117" s="715"/>
      <c r="N117" s="716"/>
      <c r="V117" s="716"/>
      <c r="W117" s="716"/>
      <c r="X117" s="716"/>
      <c r="AC117" s="716"/>
      <c r="AM117" s="716"/>
      <c r="AR117" s="716"/>
    </row>
    <row r="118" spans="1:44" ht="18" customHeight="1" x14ac:dyDescent="0.2">
      <c r="A118" s="712"/>
      <c r="D118" s="714"/>
      <c r="E118" s="715"/>
      <c r="F118" s="716"/>
      <c r="G118" s="715"/>
      <c r="H118" s="716"/>
      <c r="I118" s="715"/>
      <c r="J118" s="716"/>
      <c r="M118" s="715"/>
      <c r="N118" s="716"/>
      <c r="V118" s="716"/>
      <c r="W118" s="716"/>
      <c r="X118" s="716"/>
      <c r="AC118" s="716"/>
      <c r="AM118" s="716"/>
      <c r="AR118" s="716"/>
    </row>
    <row r="119" spans="1:44" ht="18" customHeight="1" x14ac:dyDescent="0.2">
      <c r="A119" s="712"/>
      <c r="D119" s="714"/>
      <c r="E119" s="715"/>
      <c r="F119" s="716"/>
      <c r="G119" s="715"/>
      <c r="H119" s="716"/>
      <c r="I119" s="715"/>
      <c r="J119" s="716"/>
      <c r="M119" s="715"/>
      <c r="N119" s="716"/>
      <c r="V119" s="716"/>
      <c r="W119" s="716"/>
      <c r="X119" s="716"/>
      <c r="AC119" s="716"/>
      <c r="AM119" s="716"/>
      <c r="AR119" s="716"/>
    </row>
    <row r="120" spans="1:44" ht="18" customHeight="1" x14ac:dyDescent="0.2">
      <c r="A120" s="712"/>
      <c r="D120" s="714"/>
      <c r="E120" s="715"/>
      <c r="F120" s="716"/>
      <c r="G120" s="715"/>
      <c r="H120" s="716"/>
      <c r="I120" s="715"/>
      <c r="J120" s="716"/>
      <c r="M120" s="715"/>
      <c r="N120" s="716"/>
      <c r="V120" s="716"/>
      <c r="W120" s="716"/>
      <c r="X120" s="716"/>
      <c r="AC120" s="716"/>
      <c r="AM120" s="716"/>
      <c r="AR120" s="716"/>
    </row>
    <row r="121" spans="1:44" ht="18" customHeight="1" x14ac:dyDescent="0.2">
      <c r="A121" s="712"/>
      <c r="D121" s="714"/>
      <c r="E121" s="715"/>
      <c r="F121" s="716"/>
      <c r="G121" s="715"/>
      <c r="H121" s="716"/>
      <c r="I121" s="715"/>
      <c r="J121" s="716"/>
      <c r="M121" s="715"/>
      <c r="N121" s="716"/>
      <c r="V121" s="716"/>
      <c r="W121" s="716"/>
      <c r="X121" s="716"/>
      <c r="AC121" s="716"/>
      <c r="AM121" s="716"/>
      <c r="AR121" s="716"/>
    </row>
    <row r="122" spans="1:44" ht="18" customHeight="1" x14ac:dyDescent="0.2">
      <c r="A122" s="712"/>
      <c r="D122" s="714"/>
      <c r="E122" s="715"/>
      <c r="F122" s="716"/>
      <c r="G122" s="715"/>
      <c r="H122" s="716"/>
      <c r="I122" s="715"/>
      <c r="J122" s="716"/>
      <c r="M122" s="715"/>
      <c r="N122" s="716"/>
      <c r="V122" s="716"/>
      <c r="W122" s="716"/>
      <c r="X122" s="716"/>
      <c r="AC122" s="716"/>
      <c r="AM122" s="716"/>
      <c r="AR122" s="716"/>
    </row>
    <row r="123" spans="1:44" ht="18" customHeight="1" x14ac:dyDescent="0.2">
      <c r="A123" s="712"/>
      <c r="D123" s="714"/>
      <c r="E123" s="715"/>
      <c r="F123" s="716"/>
      <c r="G123" s="715"/>
      <c r="H123" s="716"/>
      <c r="I123" s="715"/>
      <c r="J123" s="716"/>
      <c r="M123" s="715"/>
      <c r="N123" s="716"/>
      <c r="V123" s="716"/>
      <c r="W123" s="716"/>
      <c r="X123" s="716"/>
      <c r="AC123" s="716"/>
      <c r="AM123" s="716"/>
      <c r="AR123" s="716"/>
    </row>
    <row r="124" spans="1:44" ht="18" customHeight="1" x14ac:dyDescent="0.2">
      <c r="A124" s="712"/>
      <c r="D124" s="714"/>
      <c r="E124" s="715"/>
      <c r="F124" s="716"/>
      <c r="G124" s="715"/>
      <c r="H124" s="716"/>
      <c r="I124" s="715"/>
      <c r="J124" s="716"/>
      <c r="M124" s="715"/>
      <c r="N124" s="716"/>
      <c r="V124" s="716"/>
      <c r="W124" s="716"/>
      <c r="X124" s="716"/>
      <c r="AC124" s="716"/>
      <c r="AM124" s="716"/>
      <c r="AR124" s="716"/>
    </row>
    <row r="125" spans="1:44" ht="18" customHeight="1" x14ac:dyDescent="0.2">
      <c r="A125" s="712"/>
      <c r="D125" s="714"/>
      <c r="E125" s="715"/>
      <c r="F125" s="716"/>
      <c r="G125" s="715"/>
      <c r="H125" s="716"/>
      <c r="I125" s="715"/>
      <c r="J125" s="716"/>
      <c r="M125" s="715"/>
      <c r="N125" s="716"/>
      <c r="V125" s="716"/>
      <c r="W125" s="716"/>
      <c r="X125" s="716"/>
      <c r="AC125" s="716"/>
      <c r="AM125" s="716"/>
      <c r="AR125" s="716"/>
    </row>
    <row r="126" spans="1:44" ht="18" customHeight="1" x14ac:dyDescent="0.2">
      <c r="A126" s="712"/>
      <c r="D126" s="714"/>
      <c r="E126" s="715"/>
      <c r="F126" s="716"/>
      <c r="G126" s="715"/>
      <c r="H126" s="716"/>
      <c r="I126" s="715"/>
      <c r="J126" s="716"/>
      <c r="M126" s="715"/>
      <c r="N126" s="716"/>
      <c r="V126" s="716"/>
      <c r="W126" s="716"/>
      <c r="X126" s="716"/>
      <c r="AC126" s="716"/>
      <c r="AM126" s="716"/>
      <c r="AR126" s="716"/>
    </row>
    <row r="127" spans="1:44" ht="18" customHeight="1" x14ac:dyDescent="0.2">
      <c r="A127" s="712"/>
      <c r="D127" s="714"/>
      <c r="E127" s="715"/>
      <c r="F127" s="716"/>
      <c r="G127" s="715"/>
      <c r="H127" s="716"/>
      <c r="I127" s="715"/>
      <c r="J127" s="716"/>
      <c r="M127" s="715"/>
      <c r="N127" s="716"/>
      <c r="V127" s="716"/>
      <c r="W127" s="716"/>
      <c r="X127" s="716"/>
      <c r="AC127" s="716"/>
      <c r="AM127" s="716"/>
      <c r="AR127" s="716"/>
    </row>
    <row r="128" spans="1:44" ht="18" customHeight="1" x14ac:dyDescent="0.2">
      <c r="A128" s="712"/>
      <c r="D128" s="714"/>
      <c r="E128" s="715"/>
      <c r="F128" s="716"/>
      <c r="G128" s="715"/>
      <c r="H128" s="716"/>
      <c r="I128" s="715"/>
      <c r="J128" s="716"/>
      <c r="M128" s="715"/>
      <c r="N128" s="716"/>
      <c r="V128" s="716"/>
      <c r="W128" s="716"/>
      <c r="X128" s="716"/>
      <c r="AC128" s="716"/>
      <c r="AM128" s="716"/>
      <c r="AR128" s="716"/>
    </row>
    <row r="129" spans="1:44" ht="18" customHeight="1" x14ac:dyDescent="0.2">
      <c r="A129" s="712"/>
      <c r="D129" s="714"/>
      <c r="E129" s="715"/>
      <c r="F129" s="716"/>
      <c r="G129" s="715"/>
      <c r="H129" s="716"/>
      <c r="I129" s="715"/>
      <c r="J129" s="716"/>
      <c r="M129" s="715"/>
      <c r="N129" s="716"/>
      <c r="V129" s="716"/>
      <c r="W129" s="716"/>
      <c r="X129" s="716"/>
      <c r="AC129" s="716"/>
      <c r="AM129" s="716"/>
      <c r="AR129" s="716"/>
    </row>
    <row r="130" spans="1:44" ht="18" customHeight="1" x14ac:dyDescent="0.2">
      <c r="A130" s="712"/>
      <c r="D130" s="714"/>
      <c r="E130" s="715"/>
      <c r="F130" s="716"/>
      <c r="G130" s="715"/>
      <c r="H130" s="716"/>
      <c r="I130" s="715"/>
      <c r="J130" s="716"/>
      <c r="M130" s="715"/>
      <c r="N130" s="716"/>
      <c r="V130" s="716"/>
      <c r="W130" s="716"/>
      <c r="X130" s="716"/>
      <c r="AC130" s="716"/>
      <c r="AM130" s="716"/>
      <c r="AR130" s="716"/>
    </row>
    <row r="131" spans="1:44" ht="18" customHeight="1" x14ac:dyDescent="0.2">
      <c r="A131" s="712"/>
      <c r="D131" s="714"/>
      <c r="E131" s="715"/>
      <c r="F131" s="716"/>
      <c r="G131" s="715"/>
      <c r="H131" s="716"/>
      <c r="I131" s="715"/>
      <c r="J131" s="716"/>
      <c r="M131" s="715"/>
      <c r="N131" s="716"/>
      <c r="V131" s="716"/>
      <c r="W131" s="716"/>
      <c r="X131" s="716"/>
      <c r="AC131" s="716"/>
      <c r="AM131" s="716"/>
      <c r="AR131" s="716"/>
    </row>
    <row r="132" spans="1:44" ht="18" customHeight="1" x14ac:dyDescent="0.2">
      <c r="A132" s="712"/>
      <c r="D132" s="714"/>
      <c r="E132" s="715"/>
      <c r="F132" s="716"/>
      <c r="G132" s="715"/>
      <c r="H132" s="716"/>
      <c r="I132" s="715"/>
      <c r="J132" s="716"/>
      <c r="M132" s="715"/>
      <c r="N132" s="716"/>
      <c r="V132" s="716"/>
      <c r="W132" s="716"/>
      <c r="X132" s="716"/>
      <c r="AC132" s="716"/>
      <c r="AM132" s="716"/>
      <c r="AR132" s="716"/>
    </row>
    <row r="133" spans="1:44" ht="18" customHeight="1" x14ac:dyDescent="0.2">
      <c r="A133" s="712"/>
      <c r="D133" s="714"/>
      <c r="E133" s="715"/>
      <c r="F133" s="716"/>
      <c r="G133" s="715"/>
      <c r="H133" s="716"/>
      <c r="I133" s="715"/>
      <c r="J133" s="716"/>
      <c r="M133" s="715"/>
      <c r="N133" s="716"/>
      <c r="V133" s="716"/>
      <c r="W133" s="716"/>
      <c r="X133" s="716"/>
      <c r="AC133" s="716"/>
      <c r="AM133" s="716"/>
      <c r="AR133" s="716"/>
    </row>
    <row r="134" spans="1:44" ht="18" customHeight="1" x14ac:dyDescent="0.2">
      <c r="A134" s="712"/>
      <c r="D134" s="714"/>
      <c r="E134" s="715"/>
      <c r="F134" s="716"/>
      <c r="G134" s="715"/>
      <c r="H134" s="716"/>
      <c r="I134" s="715"/>
      <c r="J134" s="716"/>
      <c r="M134" s="715"/>
      <c r="N134" s="716"/>
      <c r="V134" s="716"/>
      <c r="W134" s="716"/>
      <c r="X134" s="716"/>
      <c r="AC134" s="716"/>
      <c r="AM134" s="716"/>
      <c r="AR134" s="716"/>
    </row>
    <row r="135" spans="1:44" ht="18" customHeight="1" x14ac:dyDescent="0.2">
      <c r="A135" s="712"/>
      <c r="D135" s="714"/>
      <c r="E135" s="715"/>
      <c r="F135" s="716"/>
      <c r="G135" s="715"/>
      <c r="H135" s="716"/>
      <c r="I135" s="715"/>
      <c r="J135" s="716"/>
      <c r="M135" s="715"/>
      <c r="N135" s="716"/>
      <c r="V135" s="716"/>
      <c r="W135" s="716"/>
      <c r="X135" s="716"/>
      <c r="AC135" s="716"/>
      <c r="AM135" s="716"/>
      <c r="AR135" s="716"/>
    </row>
    <row r="136" spans="1:44" ht="18" customHeight="1" x14ac:dyDescent="0.2">
      <c r="A136" s="712"/>
      <c r="D136" s="714"/>
      <c r="E136" s="715"/>
      <c r="F136" s="716"/>
      <c r="G136" s="715"/>
      <c r="H136" s="716"/>
      <c r="I136" s="715"/>
      <c r="J136" s="716"/>
      <c r="M136" s="715"/>
      <c r="N136" s="716"/>
      <c r="V136" s="716"/>
      <c r="W136" s="716"/>
      <c r="X136" s="716"/>
      <c r="AC136" s="716"/>
      <c r="AM136" s="716"/>
      <c r="AR136" s="716"/>
    </row>
    <row r="137" spans="1:44" ht="18" customHeight="1" x14ac:dyDescent="0.2">
      <c r="A137" s="712"/>
      <c r="D137" s="714"/>
      <c r="E137" s="715"/>
      <c r="F137" s="716"/>
      <c r="G137" s="715"/>
      <c r="H137" s="716"/>
      <c r="I137" s="715"/>
      <c r="J137" s="716"/>
      <c r="M137" s="715"/>
      <c r="N137" s="716"/>
      <c r="V137" s="716"/>
      <c r="W137" s="716"/>
      <c r="X137" s="716"/>
      <c r="AC137" s="716"/>
      <c r="AM137" s="716"/>
      <c r="AR137" s="716"/>
    </row>
    <row r="138" spans="1:44" ht="18" customHeight="1" x14ac:dyDescent="0.2">
      <c r="A138" s="712"/>
      <c r="D138" s="714"/>
      <c r="E138" s="715"/>
      <c r="F138" s="716"/>
      <c r="G138" s="715"/>
      <c r="H138" s="716"/>
      <c r="I138" s="715"/>
      <c r="J138" s="716"/>
      <c r="M138" s="715"/>
      <c r="N138" s="716"/>
      <c r="V138" s="716"/>
      <c r="W138" s="716"/>
      <c r="X138" s="716"/>
      <c r="AC138" s="716"/>
      <c r="AM138" s="716"/>
      <c r="AR138" s="716"/>
    </row>
    <row r="139" spans="1:44" ht="18" customHeight="1" x14ac:dyDescent="0.2">
      <c r="A139" s="712"/>
      <c r="D139" s="714"/>
      <c r="E139" s="715"/>
      <c r="F139" s="716"/>
      <c r="G139" s="715"/>
      <c r="H139" s="716"/>
      <c r="I139" s="715"/>
      <c r="J139" s="716"/>
      <c r="M139" s="715"/>
      <c r="N139" s="716"/>
      <c r="V139" s="716"/>
      <c r="W139" s="716"/>
      <c r="X139" s="716"/>
      <c r="AC139" s="716"/>
      <c r="AM139" s="716"/>
      <c r="AR139" s="716"/>
    </row>
    <row r="140" spans="1:44" ht="18" customHeight="1" x14ac:dyDescent="0.2">
      <c r="A140" s="712"/>
      <c r="D140" s="714"/>
      <c r="E140" s="715"/>
      <c r="F140" s="716"/>
      <c r="G140" s="715"/>
      <c r="H140" s="716"/>
      <c r="I140" s="715"/>
      <c r="J140" s="716"/>
      <c r="M140" s="715"/>
      <c r="N140" s="716"/>
      <c r="V140" s="716"/>
      <c r="W140" s="716"/>
      <c r="X140" s="716"/>
      <c r="AC140" s="716"/>
      <c r="AM140" s="716"/>
      <c r="AR140" s="716"/>
    </row>
    <row r="141" spans="1:44" ht="18" customHeight="1" x14ac:dyDescent="0.2">
      <c r="A141" s="712"/>
      <c r="D141" s="714"/>
      <c r="E141" s="715"/>
      <c r="F141" s="716"/>
      <c r="G141" s="715"/>
      <c r="H141" s="716"/>
      <c r="I141" s="715"/>
      <c r="J141" s="716"/>
      <c r="M141" s="715"/>
      <c r="N141" s="716"/>
      <c r="V141" s="716"/>
      <c r="W141" s="716"/>
      <c r="X141" s="716"/>
      <c r="AC141" s="716"/>
      <c r="AM141" s="716"/>
      <c r="AR141" s="716"/>
    </row>
    <row r="142" spans="1:44" ht="18" customHeight="1" x14ac:dyDescent="0.2">
      <c r="A142" s="712"/>
      <c r="D142" s="714"/>
      <c r="E142" s="715"/>
      <c r="F142" s="716"/>
      <c r="G142" s="715"/>
      <c r="H142" s="716"/>
      <c r="I142" s="715"/>
      <c r="J142" s="716"/>
      <c r="M142" s="715"/>
      <c r="N142" s="716"/>
      <c r="V142" s="716"/>
      <c r="W142" s="716"/>
      <c r="X142" s="716"/>
      <c r="AC142" s="716"/>
      <c r="AM142" s="716"/>
      <c r="AR142" s="716"/>
    </row>
    <row r="143" spans="1:44" ht="18" customHeight="1" x14ac:dyDescent="0.2">
      <c r="A143" s="712"/>
      <c r="D143" s="714"/>
      <c r="E143" s="715"/>
      <c r="F143" s="716"/>
      <c r="G143" s="715"/>
      <c r="H143" s="716"/>
      <c r="I143" s="715"/>
      <c r="J143" s="716"/>
      <c r="M143" s="715"/>
      <c r="N143" s="716"/>
      <c r="V143" s="716"/>
      <c r="W143" s="716"/>
      <c r="X143" s="716"/>
      <c r="AC143" s="716"/>
      <c r="AM143" s="716"/>
      <c r="AR143" s="716"/>
    </row>
    <row r="144" spans="1:44" ht="18" customHeight="1" x14ac:dyDescent="0.2">
      <c r="A144" s="712"/>
      <c r="D144" s="714"/>
      <c r="E144" s="715"/>
      <c r="F144" s="716"/>
      <c r="G144" s="715"/>
      <c r="H144" s="716"/>
      <c r="I144" s="715"/>
      <c r="J144" s="716"/>
      <c r="M144" s="715"/>
      <c r="N144" s="716"/>
      <c r="V144" s="716"/>
      <c r="W144" s="716"/>
      <c r="X144" s="716"/>
      <c r="AC144" s="716"/>
      <c r="AM144" s="716"/>
      <c r="AR144" s="716"/>
    </row>
    <row r="145" spans="1:44" ht="18" customHeight="1" x14ac:dyDescent="0.2">
      <c r="A145" s="712"/>
      <c r="D145" s="714"/>
      <c r="E145" s="715"/>
      <c r="F145" s="716"/>
      <c r="G145" s="715"/>
      <c r="H145" s="716"/>
      <c r="I145" s="715"/>
      <c r="J145" s="716"/>
      <c r="M145" s="715"/>
      <c r="N145" s="716"/>
      <c r="V145" s="716"/>
      <c r="W145" s="716"/>
      <c r="X145" s="716"/>
      <c r="AC145" s="716"/>
      <c r="AM145" s="716"/>
      <c r="AR145" s="716"/>
    </row>
    <row r="146" spans="1:44" ht="18" customHeight="1" x14ac:dyDescent="0.2">
      <c r="A146" s="712"/>
      <c r="D146" s="714"/>
      <c r="E146" s="715"/>
      <c r="F146" s="716"/>
      <c r="G146" s="715"/>
      <c r="H146" s="716"/>
      <c r="I146" s="715"/>
      <c r="J146" s="716"/>
      <c r="M146" s="715"/>
      <c r="N146" s="716"/>
      <c r="V146" s="716"/>
      <c r="W146" s="716"/>
      <c r="X146" s="716"/>
      <c r="AC146" s="716"/>
      <c r="AM146" s="716"/>
      <c r="AR146" s="716"/>
    </row>
    <row r="147" spans="1:44" ht="18" customHeight="1" x14ac:dyDescent="0.2">
      <c r="A147" s="712"/>
      <c r="D147" s="714"/>
      <c r="E147" s="715"/>
      <c r="F147" s="716"/>
      <c r="G147" s="715"/>
      <c r="H147" s="716"/>
      <c r="I147" s="715"/>
      <c r="J147" s="716"/>
      <c r="M147" s="715"/>
      <c r="N147" s="716"/>
      <c r="V147" s="716"/>
      <c r="W147" s="716"/>
      <c r="X147" s="716"/>
      <c r="AC147" s="716"/>
      <c r="AM147" s="716"/>
      <c r="AR147" s="716"/>
    </row>
    <row r="148" spans="1:44" ht="18" customHeight="1" x14ac:dyDescent="0.2">
      <c r="A148" s="712"/>
      <c r="D148" s="714"/>
      <c r="E148" s="715"/>
      <c r="F148" s="716"/>
      <c r="G148" s="715"/>
      <c r="H148" s="716"/>
      <c r="I148" s="715"/>
      <c r="J148" s="716"/>
      <c r="M148" s="715"/>
      <c r="N148" s="716"/>
      <c r="V148" s="716"/>
      <c r="W148" s="716"/>
      <c r="X148" s="716"/>
      <c r="AC148" s="716"/>
      <c r="AM148" s="716"/>
      <c r="AR148" s="716"/>
    </row>
    <row r="149" spans="1:44" ht="18" customHeight="1" x14ac:dyDescent="0.2">
      <c r="A149" s="712"/>
      <c r="D149" s="714"/>
      <c r="E149" s="715"/>
      <c r="F149" s="716"/>
      <c r="G149" s="715"/>
      <c r="H149" s="716"/>
      <c r="I149" s="715"/>
      <c r="J149" s="716"/>
      <c r="M149" s="715"/>
      <c r="N149" s="716"/>
      <c r="V149" s="716"/>
      <c r="W149" s="716"/>
      <c r="X149" s="716"/>
      <c r="AC149" s="716"/>
      <c r="AM149" s="716"/>
      <c r="AR149" s="716"/>
    </row>
    <row r="150" spans="1:44" ht="18" customHeight="1" x14ac:dyDescent="0.2">
      <c r="A150" s="712"/>
      <c r="D150" s="714"/>
      <c r="E150" s="715"/>
      <c r="F150" s="716"/>
      <c r="G150" s="715"/>
      <c r="H150" s="716"/>
      <c r="I150" s="715"/>
      <c r="J150" s="716"/>
      <c r="M150" s="715"/>
      <c r="N150" s="716"/>
      <c r="V150" s="716"/>
      <c r="W150" s="716"/>
      <c r="X150" s="716"/>
      <c r="AC150" s="716"/>
      <c r="AM150" s="716"/>
      <c r="AR150" s="716"/>
    </row>
    <row r="151" spans="1:44" ht="18" customHeight="1" x14ac:dyDescent="0.2">
      <c r="A151" s="712"/>
      <c r="D151" s="714"/>
      <c r="E151" s="715"/>
      <c r="F151" s="716"/>
      <c r="G151" s="715"/>
      <c r="H151" s="716"/>
      <c r="I151" s="715"/>
      <c r="J151" s="716"/>
      <c r="M151" s="715"/>
      <c r="N151" s="716"/>
      <c r="V151" s="716"/>
      <c r="W151" s="716"/>
      <c r="X151" s="716"/>
      <c r="AC151" s="716"/>
      <c r="AM151" s="716"/>
      <c r="AR151" s="716"/>
    </row>
    <row r="152" spans="1:44" ht="18" customHeight="1" x14ac:dyDescent="0.2">
      <c r="A152" s="712"/>
      <c r="D152" s="714"/>
      <c r="E152" s="715"/>
      <c r="F152" s="716"/>
      <c r="G152" s="715"/>
      <c r="H152" s="716"/>
      <c r="I152" s="715"/>
      <c r="J152" s="716"/>
      <c r="M152" s="715"/>
      <c r="N152" s="716"/>
      <c r="V152" s="716"/>
      <c r="W152" s="716"/>
      <c r="X152" s="716"/>
      <c r="AC152" s="716"/>
      <c r="AM152" s="716"/>
      <c r="AR152" s="716"/>
    </row>
    <row r="153" spans="1:44" ht="18" customHeight="1" x14ac:dyDescent="0.2">
      <c r="A153" s="712"/>
      <c r="D153" s="714"/>
      <c r="E153" s="715"/>
      <c r="F153" s="716"/>
      <c r="G153" s="715"/>
      <c r="H153" s="716"/>
      <c r="I153" s="715"/>
      <c r="J153" s="716"/>
      <c r="M153" s="715"/>
      <c r="N153" s="716"/>
      <c r="V153" s="716"/>
      <c r="W153" s="716"/>
      <c r="X153" s="716"/>
      <c r="AC153" s="716"/>
      <c r="AM153" s="716"/>
      <c r="AR153" s="716"/>
    </row>
    <row r="154" spans="1:44" ht="18" customHeight="1" x14ac:dyDescent="0.2">
      <c r="A154" s="712"/>
      <c r="D154" s="714"/>
      <c r="E154" s="715"/>
      <c r="F154" s="716"/>
      <c r="G154" s="715"/>
      <c r="H154" s="716"/>
      <c r="I154" s="715"/>
      <c r="J154" s="716"/>
      <c r="M154" s="715"/>
      <c r="N154" s="716"/>
      <c r="V154" s="716"/>
      <c r="W154" s="716"/>
      <c r="X154" s="716"/>
      <c r="AC154" s="716"/>
      <c r="AM154" s="716"/>
      <c r="AR154" s="716"/>
    </row>
    <row r="155" spans="1:44" ht="18" customHeight="1" x14ac:dyDescent="0.2">
      <c r="A155" s="712"/>
      <c r="D155" s="714"/>
      <c r="E155" s="715"/>
      <c r="F155" s="716"/>
      <c r="G155" s="715"/>
      <c r="H155" s="716"/>
      <c r="I155" s="715"/>
      <c r="J155" s="716"/>
      <c r="M155" s="715"/>
      <c r="N155" s="716"/>
      <c r="V155" s="716"/>
      <c r="W155" s="716"/>
      <c r="X155" s="716"/>
      <c r="AC155" s="716"/>
      <c r="AM155" s="716"/>
      <c r="AR155" s="716"/>
    </row>
    <row r="156" spans="1:44" ht="18" customHeight="1" x14ac:dyDescent="0.2">
      <c r="A156" s="712"/>
      <c r="D156" s="714"/>
      <c r="E156" s="715"/>
      <c r="F156" s="716"/>
      <c r="G156" s="715"/>
      <c r="H156" s="716"/>
      <c r="I156" s="715"/>
      <c r="J156" s="716"/>
      <c r="M156" s="715"/>
      <c r="N156" s="716"/>
      <c r="V156" s="716"/>
      <c r="W156" s="716"/>
      <c r="X156" s="716"/>
      <c r="AC156" s="716"/>
      <c r="AM156" s="716"/>
      <c r="AR156" s="716"/>
    </row>
    <row r="157" spans="1:44" ht="18" customHeight="1" x14ac:dyDescent="0.2">
      <c r="A157" s="712"/>
      <c r="D157" s="714"/>
      <c r="E157" s="715"/>
      <c r="F157" s="716"/>
      <c r="G157" s="715"/>
      <c r="H157" s="716"/>
      <c r="I157" s="715"/>
      <c r="J157" s="716"/>
      <c r="M157" s="715"/>
      <c r="N157" s="716"/>
      <c r="V157" s="716"/>
      <c r="W157" s="716"/>
      <c r="X157" s="716"/>
      <c r="AC157" s="716"/>
      <c r="AM157" s="716"/>
      <c r="AR157" s="716"/>
    </row>
    <row r="158" spans="1:44" ht="18" customHeight="1" x14ac:dyDescent="0.2">
      <c r="A158" s="712"/>
      <c r="D158" s="714"/>
      <c r="E158" s="715"/>
      <c r="F158" s="716"/>
      <c r="G158" s="715"/>
      <c r="H158" s="716"/>
      <c r="I158" s="715"/>
      <c r="J158" s="716"/>
      <c r="M158" s="715"/>
      <c r="N158" s="716"/>
      <c r="V158" s="716"/>
      <c r="W158" s="716"/>
      <c r="X158" s="716"/>
      <c r="AC158" s="716"/>
      <c r="AM158" s="716"/>
      <c r="AR158" s="716"/>
    </row>
    <row r="159" spans="1:44" ht="18" customHeight="1" x14ac:dyDescent="0.2">
      <c r="A159" s="712"/>
      <c r="D159" s="714"/>
      <c r="E159" s="715"/>
      <c r="F159" s="716"/>
      <c r="G159" s="715"/>
      <c r="H159" s="716"/>
      <c r="I159" s="715"/>
      <c r="J159" s="716"/>
      <c r="M159" s="715"/>
      <c r="N159" s="716"/>
      <c r="V159" s="716"/>
      <c r="W159" s="716"/>
      <c r="X159" s="716"/>
      <c r="AC159" s="716"/>
      <c r="AM159" s="716"/>
      <c r="AR159" s="716"/>
    </row>
    <row r="160" spans="1:44" ht="18" customHeight="1" x14ac:dyDescent="0.2">
      <c r="A160" s="712"/>
      <c r="D160" s="714"/>
      <c r="E160" s="715"/>
      <c r="F160" s="716"/>
      <c r="G160" s="715"/>
      <c r="H160" s="716"/>
      <c r="I160" s="715"/>
      <c r="J160" s="716"/>
      <c r="M160" s="715"/>
      <c r="N160" s="716"/>
      <c r="V160" s="716"/>
      <c r="W160" s="716"/>
      <c r="X160" s="716"/>
      <c r="AC160" s="716"/>
      <c r="AM160" s="716"/>
      <c r="AR160" s="716"/>
    </row>
    <row r="161" spans="1:44" ht="18" customHeight="1" x14ac:dyDescent="0.2">
      <c r="A161" s="712"/>
      <c r="D161" s="714"/>
      <c r="E161" s="715"/>
      <c r="F161" s="716"/>
      <c r="G161" s="715"/>
      <c r="H161" s="716"/>
      <c r="I161" s="715"/>
      <c r="J161" s="716"/>
      <c r="M161" s="715"/>
      <c r="N161" s="716"/>
      <c r="V161" s="716"/>
      <c r="W161" s="716"/>
      <c r="X161" s="716"/>
      <c r="AC161" s="716"/>
      <c r="AM161" s="716"/>
      <c r="AR161" s="716"/>
    </row>
    <row r="162" spans="1:44" ht="18" customHeight="1" x14ac:dyDescent="0.2">
      <c r="A162" s="712"/>
      <c r="D162" s="714"/>
      <c r="E162" s="715"/>
      <c r="F162" s="716"/>
      <c r="G162" s="715"/>
      <c r="H162" s="716"/>
      <c r="I162" s="715"/>
      <c r="J162" s="716"/>
      <c r="M162" s="715"/>
      <c r="N162" s="716"/>
      <c r="V162" s="716"/>
      <c r="W162" s="716"/>
      <c r="X162" s="716"/>
      <c r="AC162" s="716"/>
      <c r="AM162" s="716"/>
      <c r="AR162" s="716"/>
    </row>
    <row r="163" spans="1:44" ht="18" customHeight="1" x14ac:dyDescent="0.2">
      <c r="A163" s="712"/>
      <c r="D163" s="714"/>
      <c r="E163" s="715"/>
      <c r="F163" s="716"/>
      <c r="G163" s="715"/>
      <c r="H163" s="716"/>
      <c r="I163" s="715"/>
      <c r="J163" s="716"/>
      <c r="M163" s="715"/>
      <c r="N163" s="716"/>
      <c r="V163" s="716"/>
      <c r="W163" s="716"/>
      <c r="X163" s="716"/>
      <c r="AC163" s="716"/>
      <c r="AM163" s="716"/>
      <c r="AR163" s="716"/>
    </row>
    <row r="164" spans="1:44" ht="18" customHeight="1" x14ac:dyDescent="0.2">
      <c r="A164" s="712"/>
      <c r="D164" s="714"/>
      <c r="E164" s="715"/>
      <c r="F164" s="716"/>
      <c r="G164" s="715"/>
      <c r="H164" s="716"/>
      <c r="I164" s="715"/>
      <c r="J164" s="716"/>
      <c r="M164" s="715"/>
      <c r="N164" s="716"/>
      <c r="V164" s="716"/>
      <c r="W164" s="716"/>
      <c r="X164" s="716"/>
      <c r="AC164" s="716"/>
      <c r="AM164" s="716"/>
      <c r="AR164" s="716"/>
    </row>
    <row r="165" spans="1:44" ht="18" customHeight="1" x14ac:dyDescent="0.2">
      <c r="A165" s="712"/>
      <c r="D165" s="714"/>
      <c r="E165" s="715"/>
      <c r="F165" s="716"/>
      <c r="G165" s="715"/>
      <c r="H165" s="716"/>
      <c r="I165" s="715"/>
      <c r="J165" s="716"/>
      <c r="M165" s="715"/>
      <c r="N165" s="716"/>
      <c r="V165" s="716"/>
      <c r="W165" s="716"/>
      <c r="X165" s="716"/>
      <c r="AC165" s="716"/>
      <c r="AM165" s="716"/>
      <c r="AR165" s="716"/>
    </row>
    <row r="166" spans="1:44" ht="18" customHeight="1" x14ac:dyDescent="0.2">
      <c r="A166" s="712"/>
      <c r="D166" s="714"/>
      <c r="E166" s="715"/>
      <c r="F166" s="716"/>
      <c r="G166" s="715"/>
      <c r="H166" s="716"/>
      <c r="I166" s="715"/>
      <c r="J166" s="716"/>
      <c r="M166" s="715"/>
      <c r="N166" s="716"/>
      <c r="V166" s="716"/>
      <c r="W166" s="716"/>
      <c r="X166" s="716"/>
      <c r="AC166" s="716"/>
      <c r="AM166" s="716"/>
      <c r="AR166" s="716"/>
    </row>
    <row r="167" spans="1:44" ht="18" customHeight="1" x14ac:dyDescent="0.2">
      <c r="A167" s="712"/>
      <c r="D167" s="714"/>
      <c r="E167" s="715"/>
      <c r="F167" s="716"/>
      <c r="G167" s="715"/>
      <c r="H167" s="716"/>
      <c r="I167" s="715"/>
      <c r="J167" s="716"/>
      <c r="M167" s="715"/>
      <c r="N167" s="716"/>
      <c r="V167" s="716"/>
      <c r="W167" s="716"/>
      <c r="X167" s="716"/>
      <c r="AC167" s="716"/>
      <c r="AM167" s="716"/>
      <c r="AR167" s="716"/>
    </row>
    <row r="168" spans="1:44" ht="18" customHeight="1" x14ac:dyDescent="0.2">
      <c r="A168" s="712"/>
      <c r="D168" s="714"/>
      <c r="E168" s="715"/>
      <c r="F168" s="716"/>
      <c r="G168" s="715"/>
      <c r="H168" s="716"/>
      <c r="I168" s="715"/>
      <c r="J168" s="716"/>
      <c r="M168" s="715"/>
      <c r="N168" s="716"/>
      <c r="V168" s="716"/>
      <c r="W168" s="716"/>
      <c r="X168" s="716"/>
      <c r="AC168" s="716"/>
      <c r="AM168" s="716"/>
      <c r="AR168" s="716"/>
    </row>
    <row r="169" spans="1:44" ht="18" customHeight="1" x14ac:dyDescent="0.2">
      <c r="A169" s="712"/>
      <c r="D169" s="714"/>
      <c r="E169" s="715"/>
      <c r="F169" s="716"/>
      <c r="G169" s="715"/>
      <c r="H169" s="716"/>
      <c r="I169" s="715"/>
      <c r="J169" s="716"/>
      <c r="M169" s="715"/>
      <c r="N169" s="716"/>
      <c r="V169" s="716"/>
      <c r="W169" s="716"/>
      <c r="X169" s="716"/>
      <c r="AC169" s="716"/>
      <c r="AM169" s="716"/>
      <c r="AR169" s="716"/>
    </row>
    <row r="170" spans="1:44" ht="18" customHeight="1" x14ac:dyDescent="0.2">
      <c r="A170" s="712"/>
      <c r="D170" s="714"/>
      <c r="E170" s="715"/>
      <c r="F170" s="716"/>
      <c r="G170" s="715"/>
      <c r="H170" s="716"/>
      <c r="I170" s="715"/>
      <c r="J170" s="716"/>
      <c r="M170" s="715"/>
      <c r="N170" s="716"/>
      <c r="V170" s="716"/>
      <c r="W170" s="716"/>
      <c r="X170" s="716"/>
      <c r="AC170" s="716"/>
      <c r="AM170" s="716"/>
      <c r="AR170" s="716"/>
    </row>
    <row r="171" spans="1:44" ht="18" customHeight="1" x14ac:dyDescent="0.2">
      <c r="A171" s="712"/>
      <c r="D171" s="714"/>
      <c r="E171" s="715"/>
      <c r="F171" s="716"/>
      <c r="G171" s="715"/>
      <c r="H171" s="716"/>
      <c r="I171" s="715"/>
      <c r="J171" s="716"/>
      <c r="M171" s="715"/>
      <c r="N171" s="716"/>
      <c r="V171" s="716"/>
      <c r="W171" s="716"/>
      <c r="X171" s="716"/>
      <c r="AC171" s="716"/>
      <c r="AM171" s="716"/>
      <c r="AR171" s="716"/>
    </row>
    <row r="172" spans="1:44" ht="18" customHeight="1" x14ac:dyDescent="0.2">
      <c r="A172" s="712"/>
      <c r="D172" s="714"/>
      <c r="E172" s="715"/>
      <c r="F172" s="716"/>
      <c r="G172" s="715"/>
      <c r="H172" s="716"/>
      <c r="I172" s="715"/>
      <c r="J172" s="716"/>
      <c r="M172" s="715"/>
      <c r="N172" s="716"/>
      <c r="V172" s="716"/>
      <c r="W172" s="716"/>
      <c r="X172" s="716"/>
      <c r="AC172" s="716"/>
      <c r="AM172" s="716"/>
      <c r="AR172" s="716"/>
    </row>
    <row r="173" spans="1:44" ht="18" customHeight="1" x14ac:dyDescent="0.2">
      <c r="A173" s="712"/>
      <c r="D173" s="714"/>
      <c r="E173" s="715"/>
      <c r="F173" s="716"/>
      <c r="G173" s="715"/>
      <c r="H173" s="716"/>
      <c r="I173" s="715"/>
      <c r="J173" s="716"/>
      <c r="M173" s="715"/>
      <c r="N173" s="716"/>
      <c r="V173" s="716"/>
      <c r="W173" s="716"/>
      <c r="X173" s="716"/>
      <c r="AC173" s="716"/>
      <c r="AM173" s="716"/>
      <c r="AR173" s="716"/>
    </row>
    <row r="174" spans="1:44" ht="18" customHeight="1" x14ac:dyDescent="0.2">
      <c r="A174" s="712"/>
      <c r="D174" s="714"/>
      <c r="E174" s="715"/>
      <c r="F174" s="716"/>
      <c r="G174" s="715"/>
      <c r="H174" s="716"/>
      <c r="I174" s="715"/>
      <c r="J174" s="716"/>
      <c r="M174" s="715"/>
      <c r="N174" s="716"/>
      <c r="V174" s="716"/>
      <c r="W174" s="716"/>
      <c r="X174" s="716"/>
      <c r="AC174" s="716"/>
      <c r="AM174" s="716"/>
      <c r="AR174" s="716"/>
    </row>
    <row r="175" spans="1:44" ht="18" customHeight="1" x14ac:dyDescent="0.2">
      <c r="A175" s="712"/>
      <c r="D175" s="714"/>
      <c r="E175" s="715"/>
      <c r="F175" s="716"/>
      <c r="G175" s="715"/>
      <c r="H175" s="716"/>
      <c r="I175" s="715"/>
      <c r="J175" s="716"/>
      <c r="M175" s="715"/>
      <c r="N175" s="716"/>
      <c r="V175" s="716"/>
      <c r="W175" s="716"/>
      <c r="X175" s="716"/>
      <c r="AC175" s="716"/>
      <c r="AM175" s="716"/>
      <c r="AR175" s="716"/>
    </row>
    <row r="176" spans="1:44" ht="18" customHeight="1" x14ac:dyDescent="0.2">
      <c r="A176" s="712"/>
      <c r="D176" s="714"/>
      <c r="E176" s="715"/>
      <c r="F176" s="716"/>
      <c r="G176" s="715"/>
      <c r="H176" s="716"/>
      <c r="I176" s="715"/>
      <c r="J176" s="716"/>
      <c r="M176" s="715"/>
      <c r="N176" s="716"/>
      <c r="V176" s="716"/>
      <c r="W176" s="716"/>
      <c r="X176" s="716"/>
      <c r="AC176" s="716"/>
      <c r="AM176" s="716"/>
      <c r="AR176" s="716"/>
    </row>
    <row r="177" spans="1:44" ht="18" customHeight="1" x14ac:dyDescent="0.2">
      <c r="A177" s="712"/>
      <c r="D177" s="714"/>
      <c r="E177" s="715"/>
      <c r="F177" s="716"/>
      <c r="G177" s="715"/>
      <c r="H177" s="716"/>
      <c r="I177" s="715"/>
      <c r="J177" s="716"/>
      <c r="M177" s="715"/>
      <c r="N177" s="716"/>
      <c r="V177" s="716"/>
      <c r="W177" s="716"/>
      <c r="X177" s="716"/>
      <c r="AC177" s="716"/>
      <c r="AM177" s="716"/>
      <c r="AR177" s="716"/>
    </row>
    <row r="178" spans="1:44" ht="18" customHeight="1" x14ac:dyDescent="0.2">
      <c r="A178" s="712"/>
      <c r="D178" s="714"/>
      <c r="E178" s="715"/>
      <c r="F178" s="716"/>
      <c r="G178" s="715"/>
      <c r="H178" s="716"/>
      <c r="I178" s="715"/>
      <c r="J178" s="716"/>
      <c r="M178" s="715"/>
      <c r="N178" s="716"/>
      <c r="V178" s="716"/>
      <c r="W178" s="716"/>
      <c r="X178" s="716"/>
      <c r="AC178" s="716"/>
      <c r="AM178" s="716"/>
      <c r="AR178" s="716"/>
    </row>
    <row r="179" spans="1:44" ht="18" customHeight="1" x14ac:dyDescent="0.2">
      <c r="A179" s="712"/>
      <c r="D179" s="714"/>
      <c r="E179" s="715"/>
      <c r="F179" s="716"/>
      <c r="G179" s="715"/>
      <c r="H179" s="716"/>
      <c r="I179" s="715"/>
      <c r="J179" s="716"/>
      <c r="M179" s="715"/>
      <c r="N179" s="716"/>
      <c r="V179" s="716"/>
      <c r="W179" s="716"/>
      <c r="X179" s="716"/>
      <c r="AC179" s="716"/>
      <c r="AM179" s="716"/>
      <c r="AR179" s="716"/>
    </row>
    <row r="180" spans="1:44" ht="18" customHeight="1" x14ac:dyDescent="0.2">
      <c r="A180" s="712"/>
      <c r="D180" s="714"/>
      <c r="E180" s="715"/>
      <c r="F180" s="716"/>
      <c r="G180" s="715"/>
      <c r="H180" s="716"/>
      <c r="I180" s="715"/>
      <c r="J180" s="716"/>
      <c r="M180" s="715"/>
      <c r="N180" s="716"/>
      <c r="V180" s="716"/>
      <c r="W180" s="716"/>
      <c r="X180" s="716"/>
      <c r="AC180" s="716"/>
      <c r="AM180" s="716"/>
      <c r="AR180" s="716"/>
    </row>
    <row r="181" spans="1:44" ht="18" customHeight="1" x14ac:dyDescent="0.2">
      <c r="A181" s="712"/>
      <c r="D181" s="714"/>
      <c r="E181" s="715"/>
      <c r="F181" s="716"/>
      <c r="G181" s="715"/>
      <c r="H181" s="716"/>
      <c r="I181" s="715"/>
      <c r="J181" s="716"/>
      <c r="M181" s="715"/>
      <c r="N181" s="716"/>
      <c r="V181" s="716"/>
      <c r="W181" s="716"/>
      <c r="X181" s="716"/>
      <c r="AC181" s="716"/>
      <c r="AM181" s="716"/>
      <c r="AR181" s="716"/>
    </row>
    <row r="182" spans="1:44" ht="18" customHeight="1" x14ac:dyDescent="0.2">
      <c r="A182" s="712"/>
      <c r="D182" s="714"/>
      <c r="E182" s="715"/>
      <c r="F182" s="716"/>
      <c r="G182" s="715"/>
      <c r="H182" s="716"/>
      <c r="I182" s="715"/>
      <c r="J182" s="716"/>
      <c r="M182" s="715"/>
      <c r="N182" s="716"/>
      <c r="V182" s="716"/>
      <c r="W182" s="716"/>
      <c r="X182" s="716"/>
      <c r="AC182" s="716"/>
      <c r="AM182" s="716"/>
      <c r="AR182" s="716"/>
    </row>
    <row r="183" spans="1:44" ht="18" customHeight="1" x14ac:dyDescent="0.2">
      <c r="A183" s="712"/>
      <c r="D183" s="714"/>
      <c r="E183" s="715"/>
      <c r="F183" s="716"/>
      <c r="G183" s="715"/>
      <c r="H183" s="716"/>
      <c r="I183" s="715"/>
      <c r="J183" s="716"/>
      <c r="M183" s="715"/>
      <c r="N183" s="716"/>
      <c r="V183" s="716"/>
      <c r="W183" s="716"/>
      <c r="X183" s="716"/>
      <c r="AC183" s="716"/>
      <c r="AM183" s="716"/>
      <c r="AR183" s="716"/>
    </row>
    <row r="184" spans="1:44" ht="18" customHeight="1" x14ac:dyDescent="0.2">
      <c r="A184" s="712"/>
      <c r="D184" s="714"/>
      <c r="E184" s="715"/>
      <c r="F184" s="716"/>
      <c r="G184" s="715"/>
      <c r="H184" s="716"/>
      <c r="I184" s="715"/>
      <c r="J184" s="716"/>
      <c r="M184" s="715"/>
      <c r="N184" s="716"/>
      <c r="V184" s="716"/>
      <c r="W184" s="716"/>
      <c r="X184" s="716"/>
      <c r="AC184" s="716"/>
      <c r="AM184" s="716"/>
      <c r="AR184" s="716"/>
    </row>
    <row r="185" spans="1:44" ht="18" customHeight="1" x14ac:dyDescent="0.2">
      <c r="A185" s="712"/>
      <c r="D185" s="714"/>
      <c r="E185" s="715"/>
      <c r="F185" s="716"/>
      <c r="G185" s="715"/>
      <c r="H185" s="716"/>
      <c r="I185" s="715"/>
      <c r="J185" s="716"/>
      <c r="M185" s="715"/>
      <c r="N185" s="716"/>
      <c r="V185" s="716"/>
      <c r="W185" s="716"/>
      <c r="X185" s="716"/>
      <c r="AC185" s="716"/>
      <c r="AM185" s="716"/>
      <c r="AR185" s="716"/>
    </row>
    <row r="186" spans="1:44" ht="18" customHeight="1" x14ac:dyDescent="0.2">
      <c r="A186" s="712"/>
      <c r="D186" s="714"/>
      <c r="E186" s="715"/>
      <c r="F186" s="716"/>
      <c r="G186" s="715"/>
      <c r="H186" s="716"/>
      <c r="I186" s="715"/>
      <c r="J186" s="716"/>
      <c r="M186" s="715"/>
      <c r="N186" s="716"/>
      <c r="V186" s="716"/>
      <c r="W186" s="716"/>
      <c r="X186" s="716"/>
      <c r="AC186" s="716"/>
      <c r="AM186" s="716"/>
      <c r="AR186" s="716"/>
    </row>
    <row r="187" spans="1:44" ht="18" customHeight="1" x14ac:dyDescent="0.2">
      <c r="A187" s="712"/>
      <c r="D187" s="714"/>
      <c r="E187" s="715"/>
      <c r="F187" s="716"/>
      <c r="G187" s="715"/>
      <c r="H187" s="716"/>
      <c r="I187" s="715"/>
      <c r="J187" s="716"/>
      <c r="M187" s="715"/>
      <c r="N187" s="716"/>
      <c r="V187" s="716"/>
      <c r="W187" s="716"/>
      <c r="X187" s="716"/>
      <c r="AC187" s="716"/>
      <c r="AM187" s="716"/>
      <c r="AR187" s="716"/>
    </row>
    <row r="188" spans="1:44" ht="18" customHeight="1" x14ac:dyDescent="0.2">
      <c r="A188" s="712"/>
      <c r="D188" s="714"/>
      <c r="E188" s="715"/>
      <c r="F188" s="716"/>
      <c r="G188" s="715"/>
      <c r="H188" s="716"/>
      <c r="I188" s="715"/>
      <c r="J188" s="716"/>
      <c r="M188" s="715"/>
      <c r="N188" s="716"/>
      <c r="V188" s="716"/>
      <c r="W188" s="716"/>
      <c r="X188" s="716"/>
      <c r="AC188" s="716"/>
      <c r="AM188" s="716"/>
      <c r="AR188" s="716"/>
    </row>
    <row r="189" spans="1:44" ht="18" customHeight="1" x14ac:dyDescent="0.2">
      <c r="A189" s="712"/>
      <c r="D189" s="714"/>
      <c r="E189" s="715"/>
      <c r="F189" s="716"/>
      <c r="G189" s="715"/>
      <c r="H189" s="716"/>
      <c r="I189" s="715"/>
      <c r="J189" s="716"/>
      <c r="M189" s="715"/>
      <c r="N189" s="716"/>
      <c r="V189" s="716"/>
      <c r="W189" s="716"/>
      <c r="X189" s="716"/>
      <c r="AC189" s="716"/>
      <c r="AM189" s="716"/>
      <c r="AR189" s="716"/>
    </row>
    <row r="190" spans="1:44" ht="18" customHeight="1" x14ac:dyDescent="0.2">
      <c r="A190" s="712"/>
      <c r="D190" s="714"/>
      <c r="E190" s="715"/>
      <c r="F190" s="716"/>
      <c r="G190" s="715"/>
      <c r="H190" s="716"/>
      <c r="I190" s="715"/>
      <c r="J190" s="716"/>
      <c r="M190" s="715"/>
      <c r="N190" s="716"/>
      <c r="V190" s="716"/>
      <c r="W190" s="716"/>
      <c r="X190" s="716"/>
      <c r="AC190" s="716"/>
      <c r="AM190" s="716"/>
      <c r="AR190" s="716"/>
    </row>
    <row r="191" spans="1:44" ht="18" customHeight="1" x14ac:dyDescent="0.2">
      <c r="A191" s="712"/>
      <c r="D191" s="714"/>
      <c r="E191" s="715"/>
      <c r="F191" s="716"/>
      <c r="G191" s="715"/>
      <c r="H191" s="716"/>
      <c r="I191" s="715"/>
      <c r="J191" s="716"/>
      <c r="M191" s="715"/>
      <c r="N191" s="716"/>
      <c r="V191" s="716"/>
      <c r="W191" s="716"/>
      <c r="X191" s="716"/>
      <c r="AC191" s="716"/>
      <c r="AM191" s="716"/>
      <c r="AR191" s="716"/>
    </row>
    <row r="192" spans="1:44" ht="18" customHeight="1" x14ac:dyDescent="0.2">
      <c r="A192" s="712"/>
      <c r="D192" s="714"/>
      <c r="E192" s="715"/>
      <c r="F192" s="716"/>
      <c r="G192" s="715"/>
      <c r="H192" s="716"/>
      <c r="I192" s="715"/>
      <c r="J192" s="716"/>
      <c r="M192" s="715"/>
      <c r="N192" s="716"/>
      <c r="V192" s="716"/>
      <c r="W192" s="716"/>
      <c r="X192" s="716"/>
      <c r="AC192" s="716"/>
      <c r="AM192" s="716"/>
      <c r="AR192" s="716"/>
    </row>
    <row r="193" spans="1:44" ht="18" customHeight="1" x14ac:dyDescent="0.2">
      <c r="A193" s="712"/>
      <c r="D193" s="714"/>
      <c r="E193" s="715"/>
      <c r="F193" s="716"/>
      <c r="G193" s="715"/>
      <c r="H193" s="716"/>
      <c r="I193" s="715"/>
      <c r="J193" s="716"/>
      <c r="M193" s="715"/>
      <c r="N193" s="716"/>
      <c r="V193" s="716"/>
      <c r="W193" s="716"/>
      <c r="X193" s="716"/>
      <c r="AC193" s="716"/>
      <c r="AM193" s="716"/>
      <c r="AR193" s="716"/>
    </row>
    <row r="194" spans="1:44" ht="18" customHeight="1" x14ac:dyDescent="0.2">
      <c r="A194" s="712"/>
      <c r="D194" s="714"/>
      <c r="E194" s="715"/>
      <c r="F194" s="716"/>
      <c r="G194" s="715"/>
      <c r="H194" s="716"/>
      <c r="I194" s="715"/>
      <c r="J194" s="716"/>
      <c r="M194" s="715"/>
      <c r="N194" s="716"/>
      <c r="V194" s="716"/>
      <c r="W194" s="716"/>
      <c r="X194" s="716"/>
      <c r="AC194" s="716"/>
      <c r="AM194" s="716"/>
      <c r="AR194" s="716"/>
    </row>
    <row r="195" spans="1:44" ht="18" customHeight="1" x14ac:dyDescent="0.2">
      <c r="A195" s="712"/>
      <c r="D195" s="714"/>
      <c r="E195" s="715"/>
      <c r="F195" s="716"/>
      <c r="G195" s="715"/>
      <c r="H195" s="716"/>
      <c r="I195" s="715"/>
      <c r="J195" s="716"/>
      <c r="M195" s="715"/>
      <c r="N195" s="716"/>
      <c r="V195" s="716"/>
      <c r="W195" s="716"/>
      <c r="X195" s="716"/>
      <c r="AC195" s="716"/>
      <c r="AM195" s="716"/>
      <c r="AR195" s="716"/>
    </row>
    <row r="196" spans="1:44" ht="18" customHeight="1" x14ac:dyDescent="0.2">
      <c r="A196" s="712"/>
      <c r="D196" s="714"/>
      <c r="E196" s="715"/>
      <c r="F196" s="716"/>
      <c r="G196" s="715"/>
      <c r="H196" s="716"/>
      <c r="I196" s="715"/>
      <c r="J196" s="716"/>
      <c r="M196" s="715"/>
      <c r="N196" s="716"/>
      <c r="V196" s="716"/>
      <c r="W196" s="716"/>
      <c r="X196" s="716"/>
      <c r="AC196" s="716"/>
      <c r="AM196" s="716"/>
      <c r="AR196" s="716"/>
    </row>
    <row r="197" spans="1:44" ht="18" customHeight="1" x14ac:dyDescent="0.2">
      <c r="A197" s="712"/>
      <c r="D197" s="714"/>
      <c r="E197" s="715"/>
      <c r="F197" s="716"/>
      <c r="G197" s="715"/>
      <c r="H197" s="716"/>
      <c r="I197" s="715"/>
      <c r="J197" s="716"/>
      <c r="M197" s="715"/>
      <c r="N197" s="716"/>
      <c r="V197" s="716"/>
      <c r="W197" s="716"/>
      <c r="X197" s="716"/>
      <c r="AC197" s="716"/>
      <c r="AM197" s="716"/>
      <c r="AR197" s="716"/>
    </row>
    <row r="198" spans="1:44" ht="18" customHeight="1" x14ac:dyDescent="0.2">
      <c r="A198" s="712"/>
      <c r="D198" s="714"/>
      <c r="E198" s="715"/>
      <c r="F198" s="716"/>
      <c r="G198" s="715"/>
      <c r="H198" s="716"/>
      <c r="I198" s="715"/>
      <c r="J198" s="716"/>
      <c r="M198" s="715"/>
      <c r="N198" s="716"/>
      <c r="V198" s="716"/>
      <c r="W198" s="716"/>
      <c r="X198" s="716"/>
      <c r="AC198" s="716"/>
      <c r="AM198" s="716"/>
      <c r="AR198" s="716"/>
    </row>
    <row r="199" spans="1:44" ht="18" customHeight="1" x14ac:dyDescent="0.2">
      <c r="A199" s="712"/>
      <c r="D199" s="714"/>
      <c r="E199" s="715"/>
      <c r="F199" s="716"/>
      <c r="G199" s="715"/>
      <c r="H199" s="716"/>
      <c r="I199" s="715"/>
      <c r="J199" s="716"/>
      <c r="M199" s="715"/>
      <c r="N199" s="716"/>
      <c r="V199" s="716"/>
      <c r="W199" s="716"/>
      <c r="X199" s="716"/>
      <c r="AC199" s="716"/>
      <c r="AM199" s="716"/>
      <c r="AR199" s="716"/>
    </row>
    <row r="200" spans="1:44" ht="18" customHeight="1" x14ac:dyDescent="0.2">
      <c r="A200" s="712"/>
      <c r="D200" s="714"/>
      <c r="E200" s="715"/>
      <c r="F200" s="716"/>
      <c r="G200" s="715"/>
      <c r="H200" s="716"/>
      <c r="I200" s="715"/>
      <c r="J200" s="716"/>
      <c r="M200" s="715"/>
      <c r="N200" s="716"/>
      <c r="V200" s="716"/>
      <c r="W200" s="716"/>
      <c r="X200" s="716"/>
      <c r="AC200" s="716"/>
      <c r="AM200" s="716"/>
      <c r="AR200" s="716"/>
    </row>
    <row r="201" spans="1:44" ht="18" customHeight="1" x14ac:dyDescent="0.2">
      <c r="A201" s="712"/>
      <c r="D201" s="714"/>
      <c r="E201" s="715"/>
      <c r="F201" s="716"/>
      <c r="G201" s="715"/>
      <c r="H201" s="716"/>
      <c r="I201" s="715"/>
      <c r="J201" s="716"/>
      <c r="M201" s="715"/>
      <c r="N201" s="716"/>
      <c r="V201" s="716"/>
      <c r="W201" s="716"/>
      <c r="X201" s="716"/>
      <c r="AC201" s="716"/>
      <c r="AM201" s="716"/>
      <c r="AR201" s="716"/>
    </row>
    <row r="202" spans="1:44" ht="18" customHeight="1" x14ac:dyDescent="0.2">
      <c r="A202" s="712"/>
      <c r="D202" s="714"/>
      <c r="E202" s="715"/>
      <c r="F202" s="716"/>
      <c r="G202" s="715"/>
      <c r="H202" s="716"/>
      <c r="I202" s="715"/>
      <c r="J202" s="716"/>
      <c r="M202" s="715"/>
      <c r="N202" s="716"/>
      <c r="V202" s="716"/>
      <c r="W202" s="716"/>
      <c r="X202" s="716"/>
      <c r="AC202" s="716"/>
      <c r="AM202" s="716"/>
      <c r="AR202" s="716"/>
    </row>
    <row r="203" spans="1:44" ht="18" customHeight="1" x14ac:dyDescent="0.2">
      <c r="A203" s="712"/>
      <c r="D203" s="714"/>
      <c r="E203" s="715"/>
      <c r="F203" s="716"/>
      <c r="G203" s="715"/>
      <c r="H203" s="716"/>
      <c r="I203" s="715"/>
      <c r="J203" s="716"/>
      <c r="M203" s="715"/>
      <c r="N203" s="716"/>
      <c r="V203" s="716"/>
      <c r="W203" s="716"/>
      <c r="X203" s="716"/>
      <c r="AC203" s="716"/>
      <c r="AM203" s="716"/>
      <c r="AR203" s="716"/>
    </row>
    <row r="204" spans="1:44" ht="18" customHeight="1" x14ac:dyDescent="0.2">
      <c r="A204" s="712"/>
      <c r="D204" s="714"/>
      <c r="E204" s="715"/>
      <c r="F204" s="716"/>
      <c r="G204" s="715"/>
      <c r="H204" s="716"/>
      <c r="I204" s="715"/>
      <c r="J204" s="716"/>
      <c r="M204" s="715"/>
      <c r="N204" s="716"/>
      <c r="V204" s="716"/>
      <c r="W204" s="716"/>
      <c r="X204" s="716"/>
      <c r="AC204" s="716"/>
      <c r="AM204" s="716"/>
      <c r="AR204" s="716"/>
    </row>
    <row r="205" spans="1:44" ht="18" customHeight="1" x14ac:dyDescent="0.2">
      <c r="A205" s="712"/>
      <c r="D205" s="714"/>
      <c r="E205" s="715"/>
      <c r="F205" s="716"/>
      <c r="G205" s="715"/>
      <c r="H205" s="716"/>
      <c r="I205" s="715"/>
      <c r="J205" s="716"/>
      <c r="M205" s="715"/>
      <c r="N205" s="716"/>
      <c r="V205" s="716"/>
      <c r="W205" s="716"/>
      <c r="X205" s="716"/>
      <c r="AC205" s="716"/>
      <c r="AM205" s="716"/>
      <c r="AR205" s="716"/>
    </row>
    <row r="206" spans="1:44" ht="18" customHeight="1" x14ac:dyDescent="0.2">
      <c r="A206" s="712"/>
      <c r="D206" s="714"/>
      <c r="E206" s="715"/>
      <c r="F206" s="716"/>
      <c r="G206" s="715"/>
      <c r="H206" s="716"/>
      <c r="I206" s="715"/>
      <c r="J206" s="716"/>
      <c r="M206" s="715"/>
      <c r="N206" s="716"/>
      <c r="V206" s="716"/>
      <c r="W206" s="716"/>
      <c r="X206" s="716"/>
      <c r="AC206" s="716"/>
      <c r="AM206" s="716"/>
      <c r="AR206" s="716"/>
    </row>
    <row r="207" spans="1:44" ht="18" customHeight="1" x14ac:dyDescent="0.2">
      <c r="A207" s="712"/>
      <c r="D207" s="714"/>
      <c r="E207" s="715"/>
      <c r="F207" s="716"/>
      <c r="G207" s="715"/>
      <c r="H207" s="716"/>
      <c r="I207" s="715"/>
      <c r="J207" s="716"/>
      <c r="M207" s="715"/>
      <c r="N207" s="716"/>
      <c r="V207" s="716"/>
      <c r="W207" s="716"/>
      <c r="X207" s="716"/>
      <c r="AC207" s="716"/>
      <c r="AM207" s="716"/>
      <c r="AR207" s="716"/>
    </row>
    <row r="208" spans="1:44" ht="18" customHeight="1" x14ac:dyDescent="0.2">
      <c r="A208" s="712"/>
      <c r="D208" s="714"/>
      <c r="E208" s="715"/>
      <c r="F208" s="716"/>
      <c r="G208" s="715"/>
      <c r="H208" s="716"/>
      <c r="I208" s="715"/>
      <c r="J208" s="716"/>
      <c r="M208" s="715"/>
      <c r="N208" s="716"/>
      <c r="V208" s="716"/>
      <c r="W208" s="716"/>
      <c r="X208" s="716"/>
      <c r="AC208" s="716"/>
      <c r="AM208" s="716"/>
      <c r="AR208" s="716"/>
    </row>
    <row r="209" spans="1:44" ht="18" customHeight="1" x14ac:dyDescent="0.2">
      <c r="A209" s="712"/>
      <c r="D209" s="714"/>
      <c r="E209" s="715"/>
      <c r="F209" s="716"/>
      <c r="G209" s="715"/>
      <c r="H209" s="716"/>
      <c r="I209" s="715"/>
      <c r="J209" s="716"/>
      <c r="M209" s="715"/>
      <c r="N209" s="716"/>
      <c r="V209" s="716"/>
      <c r="W209" s="716"/>
      <c r="X209" s="716"/>
      <c r="AC209" s="716"/>
      <c r="AM209" s="716"/>
      <c r="AR209" s="716"/>
    </row>
    <row r="210" spans="1:44" ht="18" customHeight="1" x14ac:dyDescent="0.2">
      <c r="A210" s="712"/>
      <c r="D210" s="714"/>
      <c r="E210" s="715"/>
      <c r="F210" s="716"/>
      <c r="G210" s="715"/>
      <c r="H210" s="716"/>
      <c r="I210" s="715"/>
      <c r="J210" s="716"/>
      <c r="M210" s="715"/>
      <c r="N210" s="716"/>
      <c r="V210" s="716"/>
      <c r="W210" s="716"/>
      <c r="X210" s="716"/>
      <c r="AC210" s="716"/>
      <c r="AM210" s="716"/>
      <c r="AR210" s="716"/>
    </row>
    <row r="211" spans="1:44" ht="18" customHeight="1" x14ac:dyDescent="0.2">
      <c r="A211" s="712"/>
      <c r="D211" s="714"/>
      <c r="E211" s="715"/>
      <c r="F211" s="716"/>
      <c r="G211" s="715"/>
      <c r="H211" s="716"/>
      <c r="I211" s="715"/>
      <c r="J211" s="716"/>
      <c r="M211" s="715"/>
      <c r="N211" s="716"/>
      <c r="V211" s="716"/>
      <c r="W211" s="716"/>
      <c r="X211" s="716"/>
      <c r="AC211" s="716"/>
      <c r="AM211" s="716"/>
      <c r="AR211" s="716"/>
    </row>
    <row r="212" spans="1:44" ht="18" customHeight="1" x14ac:dyDescent="0.2">
      <c r="A212" s="712"/>
      <c r="D212" s="714"/>
      <c r="E212" s="715"/>
      <c r="F212" s="716"/>
      <c r="G212" s="715"/>
      <c r="H212" s="716"/>
      <c r="I212" s="715"/>
      <c r="J212" s="716"/>
      <c r="M212" s="715"/>
      <c r="N212" s="716"/>
      <c r="V212" s="716"/>
      <c r="W212" s="716"/>
      <c r="X212" s="716"/>
      <c r="AC212" s="716"/>
      <c r="AM212" s="716"/>
      <c r="AR212" s="716"/>
    </row>
    <row r="213" spans="1:44" ht="18" customHeight="1" x14ac:dyDescent="0.2">
      <c r="A213" s="712"/>
      <c r="D213" s="714"/>
      <c r="E213" s="715"/>
      <c r="F213" s="716"/>
      <c r="G213" s="715"/>
      <c r="H213" s="716"/>
      <c r="I213" s="715"/>
      <c r="J213" s="716"/>
      <c r="M213" s="715"/>
      <c r="N213" s="716"/>
      <c r="V213" s="716"/>
      <c r="W213" s="716"/>
      <c r="X213" s="716"/>
      <c r="AC213" s="716"/>
      <c r="AM213" s="716"/>
      <c r="AR213" s="716"/>
    </row>
    <row r="214" spans="1:44" ht="18" customHeight="1" x14ac:dyDescent="0.2">
      <c r="A214" s="712"/>
      <c r="D214" s="714"/>
      <c r="E214" s="715"/>
      <c r="F214" s="716"/>
      <c r="G214" s="715"/>
      <c r="H214" s="716"/>
      <c r="I214" s="715"/>
      <c r="J214" s="716"/>
      <c r="M214" s="715"/>
      <c r="N214" s="716"/>
      <c r="V214" s="716"/>
      <c r="W214" s="716"/>
      <c r="X214" s="716"/>
      <c r="AC214" s="716"/>
      <c r="AM214" s="716"/>
      <c r="AR214" s="716"/>
    </row>
    <row r="215" spans="1:44" ht="18" customHeight="1" x14ac:dyDescent="0.2">
      <c r="A215" s="712"/>
      <c r="D215" s="714"/>
      <c r="E215" s="715"/>
      <c r="F215" s="716"/>
      <c r="G215" s="715"/>
      <c r="H215" s="716"/>
      <c r="I215" s="715"/>
      <c r="J215" s="716"/>
      <c r="M215" s="715"/>
      <c r="N215" s="716"/>
      <c r="V215" s="716"/>
      <c r="W215" s="716"/>
      <c r="X215" s="716"/>
      <c r="AC215" s="716"/>
      <c r="AM215" s="716"/>
      <c r="AR215" s="716"/>
    </row>
    <row r="216" spans="1:44" ht="18" customHeight="1" x14ac:dyDescent="0.2">
      <c r="A216" s="712"/>
      <c r="D216" s="714"/>
      <c r="E216" s="715"/>
      <c r="F216" s="716"/>
      <c r="G216" s="715"/>
      <c r="H216" s="716"/>
      <c r="I216" s="715"/>
      <c r="J216" s="716"/>
      <c r="M216" s="715"/>
      <c r="N216" s="716"/>
      <c r="V216" s="716"/>
      <c r="W216" s="716"/>
      <c r="X216" s="716"/>
      <c r="AC216" s="716"/>
      <c r="AM216" s="716"/>
      <c r="AR216" s="716"/>
    </row>
    <row r="217" spans="1:44" ht="18" customHeight="1" x14ac:dyDescent="0.2">
      <c r="A217" s="712"/>
      <c r="D217" s="714"/>
      <c r="E217" s="715"/>
      <c r="F217" s="716"/>
      <c r="G217" s="715"/>
      <c r="H217" s="716"/>
      <c r="I217" s="715"/>
      <c r="J217" s="716"/>
      <c r="M217" s="715"/>
      <c r="N217" s="716"/>
      <c r="V217" s="716"/>
      <c r="W217" s="716"/>
      <c r="X217" s="716"/>
      <c r="AC217" s="716"/>
      <c r="AM217" s="716"/>
      <c r="AR217" s="716"/>
    </row>
    <row r="218" spans="1:44" ht="18" customHeight="1" x14ac:dyDescent="0.2">
      <c r="A218" s="712"/>
      <c r="D218" s="714"/>
      <c r="E218" s="715"/>
      <c r="F218" s="716"/>
      <c r="G218" s="715"/>
      <c r="H218" s="716"/>
      <c r="I218" s="715"/>
      <c r="J218" s="716"/>
      <c r="M218" s="715"/>
      <c r="N218" s="716"/>
      <c r="V218" s="716"/>
      <c r="W218" s="716"/>
      <c r="X218" s="716"/>
      <c r="AC218" s="716"/>
      <c r="AM218" s="716"/>
      <c r="AR218" s="716"/>
    </row>
    <row r="219" spans="1:44" ht="18" customHeight="1" x14ac:dyDescent="0.2">
      <c r="A219" s="712"/>
      <c r="D219" s="714"/>
      <c r="E219" s="715"/>
      <c r="F219" s="716"/>
      <c r="G219" s="715"/>
      <c r="H219" s="716"/>
      <c r="I219" s="715"/>
      <c r="J219" s="716"/>
      <c r="M219" s="715"/>
      <c r="N219" s="716"/>
      <c r="V219" s="716"/>
      <c r="W219" s="716"/>
      <c r="X219" s="716"/>
      <c r="AC219" s="716"/>
      <c r="AM219" s="716"/>
      <c r="AR219" s="716"/>
    </row>
    <row r="220" spans="1:44" ht="18" customHeight="1" x14ac:dyDescent="0.2">
      <c r="A220" s="712"/>
      <c r="D220" s="714"/>
      <c r="E220" s="715"/>
      <c r="F220" s="716"/>
      <c r="G220" s="715"/>
      <c r="H220" s="716"/>
      <c r="I220" s="715"/>
      <c r="J220" s="716"/>
      <c r="M220" s="715"/>
      <c r="N220" s="716"/>
      <c r="V220" s="716"/>
      <c r="W220" s="716"/>
      <c r="X220" s="716"/>
      <c r="AC220" s="716"/>
      <c r="AM220" s="716"/>
      <c r="AR220" s="716"/>
    </row>
    <row r="221" spans="1:44" ht="18" customHeight="1" x14ac:dyDescent="0.2">
      <c r="A221" s="712"/>
      <c r="D221" s="714"/>
      <c r="E221" s="715"/>
      <c r="F221" s="716"/>
      <c r="G221" s="715"/>
      <c r="H221" s="716"/>
      <c r="I221" s="715"/>
      <c r="J221" s="716"/>
      <c r="M221" s="715"/>
      <c r="N221" s="716"/>
      <c r="V221" s="716"/>
      <c r="W221" s="716"/>
      <c r="X221" s="716"/>
      <c r="AC221" s="716"/>
      <c r="AM221" s="716"/>
      <c r="AR221" s="716"/>
    </row>
    <row r="222" spans="1:44" ht="18" customHeight="1" x14ac:dyDescent="0.2">
      <c r="A222" s="712"/>
      <c r="D222" s="714"/>
      <c r="E222" s="715"/>
      <c r="F222" s="716"/>
      <c r="G222" s="715"/>
      <c r="H222" s="716"/>
      <c r="I222" s="715"/>
      <c r="J222" s="716"/>
      <c r="M222" s="715"/>
      <c r="N222" s="716"/>
      <c r="V222" s="716"/>
      <c r="W222" s="716"/>
      <c r="X222" s="716"/>
      <c r="AC222" s="716"/>
      <c r="AM222" s="716"/>
      <c r="AR222" s="716"/>
    </row>
    <row r="223" spans="1:44" ht="18" customHeight="1" x14ac:dyDescent="0.2">
      <c r="A223" s="712"/>
      <c r="D223" s="714"/>
      <c r="E223" s="715"/>
      <c r="F223" s="716"/>
      <c r="G223" s="715"/>
      <c r="H223" s="716"/>
      <c r="I223" s="715"/>
      <c r="J223" s="716"/>
      <c r="M223" s="715"/>
      <c r="N223" s="716"/>
      <c r="V223" s="716"/>
      <c r="W223" s="716"/>
      <c r="X223" s="716"/>
      <c r="AC223" s="716"/>
      <c r="AM223" s="716"/>
      <c r="AR223" s="716"/>
    </row>
    <row r="224" spans="1:44" ht="18" customHeight="1" x14ac:dyDescent="0.2">
      <c r="A224" s="712"/>
      <c r="D224" s="714"/>
      <c r="E224" s="715"/>
      <c r="F224" s="716"/>
      <c r="G224" s="715"/>
      <c r="H224" s="716"/>
      <c r="I224" s="715"/>
      <c r="J224" s="716"/>
      <c r="M224" s="715"/>
      <c r="N224" s="716"/>
      <c r="V224" s="716"/>
      <c r="W224" s="716"/>
      <c r="X224" s="716"/>
      <c r="AC224" s="716"/>
      <c r="AM224" s="716"/>
      <c r="AR224" s="716"/>
    </row>
    <row r="225" spans="1:44" ht="18" customHeight="1" x14ac:dyDescent="0.2">
      <c r="A225" s="712"/>
      <c r="D225" s="714"/>
      <c r="E225" s="715"/>
      <c r="F225" s="716"/>
      <c r="G225" s="715"/>
      <c r="H225" s="716"/>
      <c r="I225" s="715"/>
      <c r="J225" s="716"/>
      <c r="M225" s="715"/>
      <c r="N225" s="716"/>
      <c r="V225" s="716"/>
      <c r="W225" s="716"/>
      <c r="X225" s="716"/>
      <c r="AC225" s="716"/>
      <c r="AM225" s="716"/>
      <c r="AR225" s="716"/>
    </row>
    <row r="226" spans="1:44" ht="18" customHeight="1" x14ac:dyDescent="0.2">
      <c r="A226" s="712"/>
      <c r="D226" s="714"/>
      <c r="E226" s="715"/>
      <c r="F226" s="716"/>
      <c r="G226" s="715"/>
      <c r="H226" s="716"/>
      <c r="I226" s="715"/>
      <c r="J226" s="716"/>
      <c r="M226" s="715"/>
      <c r="N226" s="716"/>
      <c r="V226" s="716"/>
      <c r="W226" s="716"/>
      <c r="X226" s="716"/>
      <c r="AC226" s="716"/>
      <c r="AM226" s="716"/>
      <c r="AR226" s="716"/>
    </row>
    <row r="227" spans="1:44" ht="18" customHeight="1" x14ac:dyDescent="0.2">
      <c r="A227" s="712"/>
      <c r="D227" s="714"/>
      <c r="E227" s="715"/>
      <c r="F227" s="716"/>
      <c r="G227" s="715"/>
      <c r="H227" s="716"/>
      <c r="I227" s="715"/>
      <c r="J227" s="716"/>
      <c r="M227" s="715"/>
      <c r="N227" s="716"/>
      <c r="V227" s="716"/>
      <c r="W227" s="716"/>
      <c r="X227" s="716"/>
      <c r="AC227" s="716"/>
      <c r="AM227" s="716"/>
      <c r="AR227" s="716"/>
    </row>
    <row r="228" spans="1:44" ht="18" customHeight="1" x14ac:dyDescent="0.2">
      <c r="A228" s="712"/>
      <c r="D228" s="714"/>
      <c r="E228" s="715"/>
      <c r="F228" s="716"/>
      <c r="G228" s="715"/>
      <c r="H228" s="716"/>
      <c r="I228" s="715"/>
      <c r="J228" s="716"/>
      <c r="M228" s="715"/>
      <c r="N228" s="716"/>
      <c r="V228" s="716"/>
      <c r="W228" s="716"/>
      <c r="X228" s="716"/>
      <c r="AC228" s="716"/>
      <c r="AM228" s="716"/>
      <c r="AR228" s="716"/>
    </row>
    <row r="229" spans="1:44" ht="18" customHeight="1" x14ac:dyDescent="0.2">
      <c r="A229" s="712"/>
      <c r="D229" s="714"/>
      <c r="E229" s="715"/>
      <c r="F229" s="716"/>
      <c r="G229" s="715"/>
      <c r="H229" s="716"/>
      <c r="I229" s="715"/>
      <c r="J229" s="716"/>
      <c r="M229" s="715"/>
      <c r="N229" s="716"/>
      <c r="V229" s="716"/>
      <c r="W229" s="716"/>
      <c r="X229" s="716"/>
      <c r="AC229" s="716"/>
      <c r="AM229" s="716"/>
      <c r="AR229" s="716"/>
    </row>
    <row r="230" spans="1:44" ht="18" customHeight="1" x14ac:dyDescent="0.2">
      <c r="A230" s="712"/>
      <c r="D230" s="714"/>
      <c r="E230" s="715"/>
      <c r="F230" s="716"/>
      <c r="G230" s="715"/>
      <c r="H230" s="716"/>
      <c r="I230" s="715"/>
      <c r="J230" s="716"/>
      <c r="M230" s="715"/>
      <c r="N230" s="716"/>
      <c r="V230" s="716"/>
      <c r="W230" s="716"/>
      <c r="X230" s="716"/>
      <c r="AC230" s="716"/>
      <c r="AM230" s="716"/>
      <c r="AR230" s="716"/>
    </row>
    <row r="231" spans="1:44" ht="18" customHeight="1" x14ac:dyDescent="0.2">
      <c r="A231" s="712"/>
      <c r="D231" s="714"/>
      <c r="E231" s="715"/>
      <c r="F231" s="716"/>
      <c r="G231" s="715"/>
      <c r="H231" s="716"/>
      <c r="I231" s="715"/>
      <c r="J231" s="716"/>
      <c r="M231" s="715"/>
      <c r="N231" s="716"/>
      <c r="V231" s="716"/>
      <c r="W231" s="716"/>
      <c r="X231" s="716"/>
      <c r="AC231" s="716"/>
      <c r="AM231" s="716"/>
      <c r="AR231" s="716"/>
    </row>
    <row r="232" spans="1:44" ht="18" customHeight="1" x14ac:dyDescent="0.2">
      <c r="A232" s="712"/>
      <c r="D232" s="714"/>
      <c r="E232" s="715"/>
      <c r="F232" s="716"/>
      <c r="G232" s="715"/>
      <c r="H232" s="716"/>
      <c r="I232" s="715"/>
      <c r="J232" s="716"/>
      <c r="M232" s="715"/>
      <c r="N232" s="716"/>
      <c r="V232" s="716"/>
      <c r="W232" s="716"/>
      <c r="X232" s="716"/>
      <c r="AC232" s="716"/>
      <c r="AM232" s="716"/>
      <c r="AR232" s="716"/>
    </row>
    <row r="233" spans="1:44" ht="18" customHeight="1" x14ac:dyDescent="0.2">
      <c r="A233" s="712"/>
      <c r="D233" s="714"/>
      <c r="E233" s="715"/>
      <c r="F233" s="716"/>
      <c r="G233" s="715"/>
      <c r="H233" s="716"/>
      <c r="I233" s="715"/>
      <c r="J233" s="716"/>
      <c r="M233" s="715"/>
      <c r="N233" s="716"/>
      <c r="V233" s="716"/>
      <c r="W233" s="716"/>
      <c r="X233" s="716"/>
      <c r="AC233" s="716"/>
      <c r="AM233" s="716"/>
      <c r="AR233" s="716"/>
    </row>
    <row r="234" spans="1:44" ht="18" customHeight="1" x14ac:dyDescent="0.2">
      <c r="A234" s="712"/>
      <c r="D234" s="714"/>
      <c r="E234" s="715"/>
      <c r="F234" s="716"/>
      <c r="G234" s="715"/>
      <c r="H234" s="716"/>
      <c r="I234" s="715"/>
      <c r="J234" s="716"/>
      <c r="M234" s="715"/>
      <c r="N234" s="716"/>
      <c r="V234" s="716"/>
      <c r="W234" s="716"/>
      <c r="X234" s="716"/>
      <c r="AC234" s="716"/>
      <c r="AM234" s="716"/>
      <c r="AR234" s="716"/>
    </row>
    <row r="235" spans="1:44" ht="18" customHeight="1" x14ac:dyDescent="0.2">
      <c r="A235" s="712"/>
      <c r="D235" s="714"/>
      <c r="E235" s="715"/>
      <c r="F235" s="716"/>
      <c r="G235" s="715"/>
      <c r="H235" s="716"/>
      <c r="I235" s="715"/>
      <c r="J235" s="716"/>
      <c r="M235" s="715"/>
      <c r="N235" s="716"/>
      <c r="V235" s="716"/>
      <c r="W235" s="716"/>
      <c r="X235" s="716"/>
      <c r="AC235" s="716"/>
      <c r="AM235" s="716"/>
      <c r="AR235" s="716"/>
    </row>
    <row r="236" spans="1:44" ht="18" customHeight="1" x14ac:dyDescent="0.2">
      <c r="A236" s="712"/>
      <c r="D236" s="714"/>
      <c r="E236" s="715"/>
      <c r="F236" s="716"/>
      <c r="G236" s="715"/>
      <c r="H236" s="716"/>
      <c r="I236" s="715"/>
      <c r="J236" s="716"/>
      <c r="M236" s="715"/>
      <c r="N236" s="716"/>
      <c r="V236" s="716"/>
      <c r="W236" s="716"/>
      <c r="X236" s="716"/>
      <c r="AC236" s="716"/>
      <c r="AM236" s="716"/>
      <c r="AR236" s="716"/>
    </row>
    <row r="237" spans="1:44" ht="18" customHeight="1" x14ac:dyDescent="0.2">
      <c r="A237" s="712"/>
      <c r="D237" s="714"/>
      <c r="E237" s="715"/>
      <c r="F237" s="716"/>
      <c r="G237" s="715"/>
      <c r="H237" s="716"/>
      <c r="I237" s="715"/>
      <c r="J237" s="716"/>
      <c r="M237" s="715"/>
      <c r="N237" s="716"/>
      <c r="V237" s="716"/>
      <c r="W237" s="716"/>
      <c r="X237" s="716"/>
      <c r="AC237" s="716"/>
      <c r="AM237" s="716"/>
      <c r="AR237" s="716"/>
    </row>
    <row r="238" spans="1:44" ht="18" customHeight="1" x14ac:dyDescent="0.2">
      <c r="A238" s="712"/>
      <c r="D238" s="714"/>
      <c r="E238" s="715"/>
      <c r="F238" s="716"/>
      <c r="G238" s="715"/>
      <c r="H238" s="716"/>
      <c r="I238" s="715"/>
      <c r="J238" s="716"/>
      <c r="M238" s="715"/>
      <c r="N238" s="716"/>
      <c r="V238" s="716"/>
      <c r="W238" s="716"/>
      <c r="X238" s="716"/>
      <c r="AC238" s="716"/>
      <c r="AM238" s="716"/>
      <c r="AR238" s="716"/>
    </row>
    <row r="239" spans="1:44" ht="18" customHeight="1" x14ac:dyDescent="0.2">
      <c r="A239" s="712"/>
      <c r="D239" s="714"/>
      <c r="E239" s="715"/>
      <c r="F239" s="716"/>
      <c r="G239" s="715"/>
      <c r="H239" s="716"/>
      <c r="I239" s="715"/>
      <c r="J239" s="716"/>
      <c r="M239" s="715"/>
      <c r="N239" s="716"/>
      <c r="V239" s="716"/>
      <c r="W239" s="716"/>
      <c r="X239" s="716"/>
      <c r="AC239" s="716"/>
      <c r="AM239" s="716"/>
      <c r="AR239" s="716"/>
    </row>
    <row r="240" spans="1:44" ht="18" customHeight="1" x14ac:dyDescent="0.2">
      <c r="A240" s="712"/>
      <c r="D240" s="714"/>
      <c r="E240" s="715"/>
      <c r="F240" s="716"/>
      <c r="G240" s="715"/>
      <c r="H240" s="716"/>
      <c r="I240" s="715"/>
      <c r="J240" s="716"/>
      <c r="M240" s="715"/>
      <c r="N240" s="716"/>
      <c r="V240" s="716"/>
      <c r="W240" s="716"/>
      <c r="X240" s="716"/>
      <c r="AC240" s="716"/>
      <c r="AM240" s="716"/>
      <c r="AR240" s="716"/>
    </row>
    <row r="241" spans="1:44" ht="18" customHeight="1" x14ac:dyDescent="0.2">
      <c r="A241" s="712"/>
      <c r="D241" s="714"/>
      <c r="E241" s="715"/>
      <c r="F241" s="716"/>
      <c r="G241" s="715"/>
      <c r="H241" s="716"/>
      <c r="I241" s="715"/>
      <c r="J241" s="716"/>
      <c r="M241" s="715"/>
      <c r="N241" s="716"/>
      <c r="V241" s="716"/>
      <c r="W241" s="716"/>
      <c r="X241" s="716"/>
      <c r="AC241" s="716"/>
      <c r="AM241" s="716"/>
      <c r="AR241" s="716"/>
    </row>
    <row r="242" spans="1:44" ht="18" customHeight="1" x14ac:dyDescent="0.2">
      <c r="A242" s="712"/>
      <c r="D242" s="714"/>
      <c r="E242" s="715"/>
      <c r="F242" s="716"/>
      <c r="G242" s="715"/>
      <c r="H242" s="716"/>
      <c r="I242" s="715"/>
      <c r="J242" s="716"/>
      <c r="M242" s="715"/>
      <c r="N242" s="716"/>
      <c r="V242" s="716"/>
      <c r="W242" s="716"/>
      <c r="X242" s="716"/>
      <c r="AC242" s="716"/>
      <c r="AM242" s="716"/>
      <c r="AR242" s="716"/>
    </row>
    <row r="243" spans="1:44" ht="18" customHeight="1" x14ac:dyDescent="0.2">
      <c r="A243" s="712"/>
      <c r="D243" s="714"/>
      <c r="E243" s="715"/>
      <c r="F243" s="716"/>
      <c r="G243" s="715"/>
      <c r="H243" s="716"/>
      <c r="I243" s="715"/>
      <c r="J243" s="716"/>
      <c r="M243" s="715"/>
      <c r="N243" s="716"/>
      <c r="V243" s="716"/>
      <c r="W243" s="716"/>
      <c r="X243" s="716"/>
      <c r="AC243" s="716"/>
      <c r="AM243" s="716"/>
      <c r="AR243" s="716"/>
    </row>
    <row r="244" spans="1:44" ht="18" customHeight="1" x14ac:dyDescent="0.2">
      <c r="A244" s="712"/>
      <c r="D244" s="714"/>
      <c r="E244" s="715"/>
      <c r="F244" s="716"/>
      <c r="G244" s="715"/>
      <c r="H244" s="716"/>
      <c r="I244" s="715"/>
      <c r="J244" s="716"/>
      <c r="M244" s="715"/>
      <c r="N244" s="716"/>
      <c r="V244" s="716"/>
      <c r="W244" s="716"/>
      <c r="X244" s="716"/>
      <c r="AC244" s="716"/>
      <c r="AM244" s="716"/>
      <c r="AR244" s="716"/>
    </row>
    <row r="245" spans="1:44" ht="18" customHeight="1" x14ac:dyDescent="0.2">
      <c r="A245" s="712"/>
      <c r="D245" s="714"/>
      <c r="E245" s="715"/>
      <c r="F245" s="716"/>
      <c r="G245" s="715"/>
      <c r="H245" s="716"/>
      <c r="I245" s="715"/>
      <c r="J245" s="716"/>
      <c r="M245" s="715"/>
      <c r="N245" s="716"/>
      <c r="V245" s="716"/>
      <c r="W245" s="716"/>
      <c r="X245" s="716"/>
      <c r="AC245" s="716"/>
      <c r="AM245" s="716"/>
      <c r="AR245" s="716"/>
    </row>
    <row r="246" spans="1:44" ht="18" customHeight="1" x14ac:dyDescent="0.2">
      <c r="A246" s="712"/>
      <c r="D246" s="714"/>
      <c r="E246" s="715"/>
      <c r="F246" s="716"/>
      <c r="G246" s="715"/>
      <c r="H246" s="716"/>
      <c r="I246" s="715"/>
      <c r="J246" s="716"/>
      <c r="M246" s="715"/>
      <c r="N246" s="716"/>
      <c r="V246" s="716"/>
      <c r="W246" s="716"/>
      <c r="X246" s="716"/>
      <c r="AC246" s="716"/>
      <c r="AM246" s="716"/>
      <c r="AR246" s="716"/>
    </row>
    <row r="247" spans="1:44" ht="18" customHeight="1" x14ac:dyDescent="0.2">
      <c r="A247" s="712"/>
      <c r="D247" s="714"/>
      <c r="E247" s="715"/>
      <c r="F247" s="716"/>
      <c r="G247" s="715"/>
      <c r="H247" s="716"/>
      <c r="I247" s="715"/>
      <c r="J247" s="716"/>
      <c r="M247" s="715"/>
      <c r="N247" s="716"/>
      <c r="V247" s="716"/>
      <c r="W247" s="716"/>
      <c r="X247" s="716"/>
      <c r="AC247" s="716"/>
      <c r="AM247" s="716"/>
      <c r="AR247" s="716"/>
    </row>
    <row r="248" spans="1:44" ht="18" customHeight="1" x14ac:dyDescent="0.2">
      <c r="A248" s="712"/>
      <c r="D248" s="714"/>
      <c r="E248" s="715"/>
      <c r="F248" s="716"/>
      <c r="G248" s="715"/>
      <c r="H248" s="716"/>
      <c r="I248" s="715"/>
      <c r="J248" s="716"/>
      <c r="M248" s="715"/>
      <c r="N248" s="716"/>
      <c r="V248" s="716"/>
      <c r="W248" s="716"/>
      <c r="X248" s="716"/>
      <c r="AC248" s="716"/>
      <c r="AM248" s="716"/>
      <c r="AR248" s="716"/>
    </row>
    <row r="249" spans="1:44" ht="18" customHeight="1" x14ac:dyDescent="0.2">
      <c r="A249" s="712"/>
      <c r="D249" s="714"/>
      <c r="E249" s="715"/>
      <c r="F249" s="716"/>
      <c r="G249" s="715"/>
      <c r="H249" s="716"/>
      <c r="I249" s="715"/>
      <c r="J249" s="716"/>
      <c r="M249" s="715"/>
      <c r="N249" s="716"/>
      <c r="V249" s="716"/>
      <c r="W249" s="716"/>
      <c r="X249" s="716"/>
      <c r="AC249" s="716"/>
      <c r="AM249" s="716"/>
      <c r="AR249" s="716"/>
    </row>
    <row r="250" spans="1:44" ht="18" customHeight="1" x14ac:dyDescent="0.2">
      <c r="A250" s="712"/>
      <c r="D250" s="714"/>
      <c r="E250" s="715"/>
      <c r="F250" s="716"/>
      <c r="G250" s="715"/>
      <c r="H250" s="716"/>
      <c r="I250" s="715"/>
      <c r="J250" s="716"/>
      <c r="M250" s="715"/>
      <c r="N250" s="716"/>
      <c r="V250" s="716"/>
      <c r="W250" s="716"/>
      <c r="X250" s="716"/>
      <c r="AC250" s="716"/>
      <c r="AM250" s="716"/>
      <c r="AR250" s="716"/>
    </row>
    <row r="251" spans="1:44" ht="18" customHeight="1" x14ac:dyDescent="0.2">
      <c r="A251" s="712"/>
      <c r="D251" s="714"/>
      <c r="E251" s="715"/>
      <c r="F251" s="716"/>
      <c r="G251" s="715"/>
      <c r="H251" s="716"/>
      <c r="I251" s="715"/>
      <c r="J251" s="716"/>
      <c r="M251" s="715"/>
      <c r="N251" s="716"/>
      <c r="V251" s="716"/>
      <c r="W251" s="716"/>
      <c r="X251" s="716"/>
      <c r="AC251" s="716"/>
      <c r="AM251" s="716"/>
      <c r="AR251" s="716"/>
    </row>
    <row r="252" spans="1:44" ht="18" customHeight="1" x14ac:dyDescent="0.2">
      <c r="A252" s="712"/>
      <c r="D252" s="714"/>
      <c r="E252" s="715"/>
      <c r="F252" s="716"/>
      <c r="G252" s="715"/>
      <c r="H252" s="716"/>
      <c r="I252" s="715"/>
      <c r="J252" s="716"/>
      <c r="M252" s="715"/>
      <c r="N252" s="716"/>
      <c r="V252" s="716"/>
      <c r="W252" s="716"/>
      <c r="X252" s="716"/>
      <c r="AC252" s="716"/>
      <c r="AM252" s="716"/>
      <c r="AR252" s="716"/>
    </row>
    <row r="253" spans="1:44" ht="18" customHeight="1" x14ac:dyDescent="0.2">
      <c r="A253" s="712"/>
      <c r="D253" s="714"/>
      <c r="E253" s="715"/>
      <c r="F253" s="716"/>
      <c r="G253" s="715"/>
      <c r="H253" s="716"/>
      <c r="I253" s="715"/>
      <c r="J253" s="716"/>
      <c r="M253" s="715"/>
      <c r="N253" s="716"/>
      <c r="V253" s="716"/>
      <c r="W253" s="716"/>
      <c r="X253" s="716"/>
      <c r="AC253" s="716"/>
      <c r="AM253" s="716"/>
      <c r="AR253" s="716"/>
    </row>
    <row r="254" spans="1:44" ht="18" customHeight="1" x14ac:dyDescent="0.2">
      <c r="A254" s="712"/>
      <c r="D254" s="714"/>
      <c r="E254" s="715"/>
      <c r="F254" s="716"/>
      <c r="G254" s="715"/>
      <c r="H254" s="716"/>
      <c r="I254" s="715"/>
      <c r="J254" s="716"/>
      <c r="M254" s="715"/>
      <c r="N254" s="716"/>
      <c r="V254" s="716"/>
      <c r="W254" s="716"/>
      <c r="X254" s="716"/>
      <c r="AC254" s="716"/>
      <c r="AM254" s="716"/>
      <c r="AR254" s="716"/>
    </row>
    <row r="255" spans="1:44" ht="18" customHeight="1" x14ac:dyDescent="0.2">
      <c r="A255" s="712"/>
      <c r="D255" s="714"/>
      <c r="E255" s="715"/>
      <c r="F255" s="716"/>
      <c r="G255" s="715"/>
      <c r="H255" s="716"/>
      <c r="I255" s="715"/>
      <c r="J255" s="716"/>
      <c r="M255" s="715"/>
      <c r="N255" s="716"/>
      <c r="V255" s="716"/>
      <c r="W255" s="716"/>
      <c r="X255" s="716"/>
      <c r="AC255" s="716"/>
      <c r="AM255" s="716"/>
      <c r="AR255" s="716"/>
    </row>
    <row r="256" spans="1:44" ht="18" customHeight="1" x14ac:dyDescent="0.2">
      <c r="A256" s="712"/>
      <c r="D256" s="714"/>
      <c r="E256" s="715"/>
      <c r="F256" s="716"/>
      <c r="G256" s="715"/>
      <c r="H256" s="716"/>
      <c r="I256" s="715"/>
      <c r="J256" s="716"/>
      <c r="M256" s="715"/>
      <c r="N256" s="716"/>
      <c r="V256" s="716"/>
      <c r="W256" s="716"/>
      <c r="X256" s="716"/>
      <c r="AC256" s="716"/>
      <c r="AM256" s="716"/>
      <c r="AR256" s="716"/>
    </row>
    <row r="257" spans="1:44" ht="18" customHeight="1" x14ac:dyDescent="0.2">
      <c r="A257" s="712"/>
      <c r="D257" s="714"/>
      <c r="E257" s="715"/>
      <c r="F257" s="716"/>
      <c r="G257" s="715"/>
      <c r="H257" s="716"/>
      <c r="I257" s="715"/>
      <c r="J257" s="716"/>
      <c r="M257" s="715"/>
      <c r="N257" s="716"/>
      <c r="V257" s="716"/>
      <c r="W257" s="716"/>
      <c r="X257" s="716"/>
      <c r="AC257" s="716"/>
      <c r="AM257" s="716"/>
      <c r="AR257" s="716"/>
    </row>
    <row r="258" spans="1:44" ht="18" customHeight="1" x14ac:dyDescent="0.2">
      <c r="A258" s="712"/>
      <c r="D258" s="714"/>
      <c r="E258" s="715"/>
      <c r="F258" s="716"/>
      <c r="G258" s="715"/>
      <c r="H258" s="716"/>
      <c r="I258" s="715"/>
      <c r="J258" s="716"/>
      <c r="M258" s="715"/>
      <c r="N258" s="716"/>
      <c r="V258" s="716"/>
      <c r="W258" s="716"/>
      <c r="X258" s="716"/>
      <c r="AC258" s="716"/>
      <c r="AM258" s="716"/>
      <c r="AR258" s="716"/>
    </row>
    <row r="259" spans="1:44" ht="18" customHeight="1" x14ac:dyDescent="0.2">
      <c r="A259" s="712"/>
      <c r="D259" s="714"/>
      <c r="E259" s="715"/>
      <c r="F259" s="716"/>
      <c r="G259" s="715"/>
      <c r="H259" s="716"/>
      <c r="I259" s="715"/>
      <c r="J259" s="716"/>
      <c r="M259" s="715"/>
      <c r="N259" s="716"/>
      <c r="V259" s="716"/>
      <c r="W259" s="716"/>
      <c r="X259" s="716"/>
      <c r="AC259" s="716"/>
      <c r="AM259" s="716"/>
      <c r="AR259" s="716"/>
    </row>
    <row r="260" spans="1:44" ht="18" customHeight="1" x14ac:dyDescent="0.2">
      <c r="A260" s="712"/>
      <c r="D260" s="714"/>
      <c r="E260" s="715"/>
      <c r="F260" s="716"/>
      <c r="G260" s="715"/>
      <c r="H260" s="716"/>
      <c r="I260" s="715"/>
      <c r="J260" s="716"/>
      <c r="M260" s="715"/>
      <c r="N260" s="716"/>
      <c r="V260" s="716"/>
      <c r="W260" s="716"/>
      <c r="X260" s="716"/>
      <c r="AC260" s="716"/>
      <c r="AM260" s="716"/>
      <c r="AR260" s="716"/>
    </row>
    <row r="261" spans="1:44" ht="18" customHeight="1" x14ac:dyDescent="0.2">
      <c r="A261" s="712"/>
      <c r="D261" s="714"/>
      <c r="E261" s="715"/>
      <c r="F261" s="716"/>
      <c r="G261" s="715"/>
      <c r="H261" s="716"/>
      <c r="I261" s="715"/>
      <c r="J261" s="716"/>
      <c r="M261" s="715"/>
      <c r="N261" s="716"/>
      <c r="V261" s="716"/>
      <c r="W261" s="716"/>
      <c r="X261" s="716"/>
      <c r="AC261" s="716"/>
      <c r="AM261" s="716"/>
      <c r="AR261" s="716"/>
    </row>
    <row r="262" spans="1:44" ht="18" customHeight="1" x14ac:dyDescent="0.2">
      <c r="A262" s="712"/>
      <c r="D262" s="714"/>
      <c r="E262" s="715"/>
      <c r="F262" s="716"/>
      <c r="G262" s="715"/>
      <c r="H262" s="716"/>
      <c r="I262" s="715"/>
      <c r="J262" s="716"/>
      <c r="M262" s="715"/>
      <c r="N262" s="716"/>
      <c r="V262" s="716"/>
      <c r="W262" s="716"/>
      <c r="X262" s="716"/>
      <c r="AC262" s="716"/>
      <c r="AM262" s="716"/>
      <c r="AR262" s="716"/>
    </row>
    <row r="263" spans="1:44" ht="18" customHeight="1" x14ac:dyDescent="0.2">
      <c r="A263" s="712"/>
      <c r="D263" s="714"/>
      <c r="E263" s="715"/>
      <c r="F263" s="716"/>
      <c r="G263" s="715"/>
      <c r="H263" s="716"/>
      <c r="I263" s="715"/>
      <c r="J263" s="716"/>
      <c r="M263" s="715"/>
      <c r="N263" s="716"/>
      <c r="V263" s="716"/>
      <c r="W263" s="716"/>
      <c r="X263" s="716"/>
      <c r="AC263" s="716"/>
      <c r="AM263" s="716"/>
      <c r="AR263" s="716"/>
    </row>
    <row r="264" spans="1:44" ht="18" customHeight="1" x14ac:dyDescent="0.2">
      <c r="A264" s="712"/>
      <c r="D264" s="714"/>
      <c r="E264" s="715"/>
      <c r="F264" s="716"/>
      <c r="G264" s="715"/>
      <c r="H264" s="716"/>
      <c r="I264" s="715"/>
      <c r="J264" s="716"/>
      <c r="M264" s="715"/>
      <c r="N264" s="716"/>
      <c r="V264" s="716"/>
      <c r="W264" s="716"/>
      <c r="X264" s="716"/>
      <c r="AC264" s="716"/>
      <c r="AM264" s="716"/>
      <c r="AR264" s="716"/>
    </row>
    <row r="265" spans="1:44" ht="18" customHeight="1" x14ac:dyDescent="0.2">
      <c r="A265" s="712"/>
      <c r="D265" s="714"/>
      <c r="E265" s="715"/>
      <c r="F265" s="716"/>
      <c r="G265" s="715"/>
      <c r="H265" s="716"/>
      <c r="I265" s="715"/>
      <c r="J265" s="716"/>
      <c r="M265" s="715"/>
      <c r="N265" s="716"/>
      <c r="V265" s="716"/>
      <c r="W265" s="716"/>
      <c r="X265" s="716"/>
      <c r="AC265" s="716"/>
      <c r="AM265" s="716"/>
      <c r="AR265" s="716"/>
    </row>
    <row r="266" spans="1:44" ht="18" customHeight="1" x14ac:dyDescent="0.2">
      <c r="A266" s="712"/>
      <c r="D266" s="714"/>
      <c r="E266" s="715"/>
      <c r="F266" s="716"/>
      <c r="G266" s="715"/>
      <c r="H266" s="716"/>
      <c r="I266" s="715"/>
      <c r="J266" s="716"/>
      <c r="M266" s="715"/>
      <c r="N266" s="716"/>
      <c r="V266" s="716"/>
      <c r="W266" s="716"/>
      <c r="X266" s="716"/>
      <c r="AC266" s="716"/>
      <c r="AM266" s="716"/>
      <c r="AR266" s="716"/>
    </row>
    <row r="267" spans="1:44" ht="18" customHeight="1" x14ac:dyDescent="0.2">
      <c r="A267" s="712"/>
      <c r="D267" s="714"/>
      <c r="E267" s="715"/>
      <c r="F267" s="716"/>
      <c r="G267" s="715"/>
      <c r="H267" s="716"/>
      <c r="I267" s="715"/>
      <c r="J267" s="716"/>
      <c r="M267" s="715"/>
      <c r="N267" s="716"/>
      <c r="V267" s="716"/>
      <c r="W267" s="716"/>
      <c r="X267" s="716"/>
      <c r="AC267" s="716"/>
      <c r="AM267" s="716"/>
      <c r="AR267" s="716"/>
    </row>
    <row r="268" spans="1:44" ht="18" customHeight="1" x14ac:dyDescent="0.2">
      <c r="A268" s="712"/>
      <c r="D268" s="714"/>
      <c r="E268" s="715"/>
      <c r="F268" s="716"/>
      <c r="G268" s="715"/>
      <c r="H268" s="716"/>
      <c r="I268" s="715"/>
      <c r="J268" s="716"/>
      <c r="M268" s="715"/>
      <c r="N268" s="716"/>
      <c r="V268" s="716"/>
      <c r="W268" s="716"/>
      <c r="X268" s="716"/>
      <c r="AC268" s="716"/>
      <c r="AM268" s="716"/>
      <c r="AR268" s="716"/>
    </row>
    <row r="269" spans="1:44" ht="18" customHeight="1" x14ac:dyDescent="0.2">
      <c r="A269" s="712"/>
      <c r="D269" s="714"/>
      <c r="E269" s="715"/>
      <c r="F269" s="716"/>
      <c r="G269" s="715"/>
      <c r="H269" s="716"/>
      <c r="I269" s="715"/>
      <c r="J269" s="716"/>
      <c r="M269" s="715"/>
      <c r="N269" s="716"/>
      <c r="V269" s="716"/>
      <c r="W269" s="716"/>
      <c r="X269" s="716"/>
      <c r="AC269" s="716"/>
      <c r="AM269" s="716"/>
      <c r="AR269" s="716"/>
    </row>
    <row r="270" spans="1:44" ht="18" customHeight="1" x14ac:dyDescent="0.2">
      <c r="A270" s="712"/>
      <c r="D270" s="714"/>
      <c r="E270" s="715"/>
      <c r="F270" s="716"/>
      <c r="G270" s="715"/>
      <c r="H270" s="716"/>
      <c r="I270" s="715"/>
      <c r="J270" s="716"/>
      <c r="M270" s="715"/>
      <c r="N270" s="716"/>
      <c r="V270" s="716"/>
      <c r="W270" s="716"/>
      <c r="X270" s="716"/>
      <c r="AC270" s="716"/>
      <c r="AM270" s="716"/>
      <c r="AR270" s="716"/>
    </row>
    <row r="271" spans="1:44" ht="18" customHeight="1" x14ac:dyDescent="0.2">
      <c r="A271" s="712"/>
      <c r="D271" s="714"/>
      <c r="E271" s="715"/>
      <c r="F271" s="716"/>
      <c r="G271" s="715"/>
      <c r="H271" s="716"/>
      <c r="I271" s="715"/>
      <c r="J271" s="716"/>
      <c r="M271" s="715"/>
      <c r="N271" s="716"/>
      <c r="V271" s="716"/>
      <c r="W271" s="716"/>
      <c r="X271" s="716"/>
      <c r="AC271" s="716"/>
      <c r="AM271" s="716"/>
      <c r="AR271" s="716"/>
    </row>
    <row r="272" spans="1:44" ht="18" customHeight="1" x14ac:dyDescent="0.2">
      <c r="A272" s="712"/>
      <c r="D272" s="714"/>
      <c r="E272" s="715"/>
      <c r="F272" s="716"/>
      <c r="G272" s="715"/>
      <c r="H272" s="716"/>
      <c r="I272" s="715"/>
      <c r="J272" s="716"/>
      <c r="M272" s="715"/>
      <c r="N272" s="716"/>
      <c r="V272" s="716"/>
      <c r="W272" s="716"/>
      <c r="X272" s="716"/>
      <c r="AC272" s="716"/>
      <c r="AM272" s="716"/>
      <c r="AR272" s="716"/>
    </row>
    <row r="273" spans="1:44" ht="18" customHeight="1" x14ac:dyDescent="0.2">
      <c r="A273" s="712"/>
      <c r="D273" s="714"/>
      <c r="E273" s="715"/>
      <c r="F273" s="716"/>
      <c r="G273" s="715"/>
      <c r="H273" s="716"/>
      <c r="I273" s="715"/>
      <c r="J273" s="716"/>
      <c r="M273" s="715"/>
      <c r="N273" s="716"/>
      <c r="V273" s="716"/>
      <c r="W273" s="716"/>
      <c r="X273" s="716"/>
      <c r="AC273" s="716"/>
      <c r="AM273" s="716"/>
      <c r="AR273" s="716"/>
    </row>
    <row r="274" spans="1:44" ht="18" customHeight="1" x14ac:dyDescent="0.2">
      <c r="A274" s="712"/>
      <c r="D274" s="714"/>
      <c r="E274" s="715"/>
      <c r="F274" s="716"/>
      <c r="G274" s="715"/>
      <c r="H274" s="716"/>
      <c r="I274" s="715"/>
      <c r="J274" s="716"/>
      <c r="M274" s="715"/>
      <c r="N274" s="716"/>
      <c r="V274" s="716"/>
      <c r="W274" s="716"/>
      <c r="X274" s="716"/>
      <c r="AC274" s="716"/>
      <c r="AM274" s="716"/>
      <c r="AR274" s="716"/>
    </row>
    <row r="275" spans="1:44" ht="18" customHeight="1" x14ac:dyDescent="0.2">
      <c r="A275" s="712"/>
      <c r="D275" s="714"/>
      <c r="E275" s="715"/>
      <c r="F275" s="716"/>
      <c r="G275" s="715"/>
      <c r="H275" s="716"/>
      <c r="I275" s="715"/>
      <c r="J275" s="716"/>
      <c r="M275" s="715"/>
      <c r="N275" s="716"/>
      <c r="V275" s="716"/>
      <c r="W275" s="716"/>
      <c r="X275" s="716"/>
      <c r="AC275" s="716"/>
      <c r="AM275" s="716"/>
      <c r="AR275" s="716"/>
    </row>
    <row r="276" spans="1:44" ht="18" customHeight="1" x14ac:dyDescent="0.2">
      <c r="A276" s="712"/>
      <c r="D276" s="714"/>
      <c r="E276" s="715"/>
      <c r="F276" s="716"/>
      <c r="G276" s="715"/>
      <c r="H276" s="716"/>
      <c r="I276" s="715"/>
      <c r="J276" s="716"/>
      <c r="M276" s="715"/>
      <c r="N276" s="716"/>
      <c r="V276" s="716"/>
      <c r="W276" s="716"/>
      <c r="X276" s="716"/>
      <c r="AC276" s="716"/>
      <c r="AM276" s="716"/>
      <c r="AR276" s="716"/>
    </row>
    <row r="277" spans="1:44" ht="18" customHeight="1" x14ac:dyDescent="0.2">
      <c r="A277" s="712"/>
      <c r="D277" s="714"/>
      <c r="E277" s="715"/>
      <c r="F277" s="716"/>
      <c r="G277" s="715"/>
      <c r="H277" s="716"/>
      <c r="I277" s="715"/>
      <c r="J277" s="716"/>
      <c r="M277" s="715"/>
      <c r="N277" s="716"/>
      <c r="V277" s="716"/>
      <c r="W277" s="716"/>
      <c r="X277" s="716"/>
      <c r="AC277" s="716"/>
      <c r="AM277" s="716"/>
      <c r="AR277" s="716"/>
    </row>
    <row r="278" spans="1:44" ht="18" customHeight="1" x14ac:dyDescent="0.2">
      <c r="A278" s="712"/>
      <c r="D278" s="714"/>
      <c r="E278" s="715"/>
      <c r="F278" s="716"/>
      <c r="G278" s="715"/>
      <c r="H278" s="716"/>
      <c r="I278" s="715"/>
      <c r="J278" s="716"/>
      <c r="M278" s="715"/>
      <c r="N278" s="716"/>
      <c r="V278" s="716"/>
      <c r="W278" s="716"/>
      <c r="X278" s="716"/>
      <c r="AC278" s="716"/>
      <c r="AM278" s="716"/>
      <c r="AR278" s="716"/>
    </row>
    <row r="279" spans="1:44" ht="18" customHeight="1" x14ac:dyDescent="0.2">
      <c r="A279" s="712"/>
      <c r="D279" s="714"/>
      <c r="E279" s="715"/>
      <c r="F279" s="716"/>
      <c r="G279" s="715"/>
      <c r="H279" s="716"/>
      <c r="I279" s="715"/>
      <c r="J279" s="716"/>
      <c r="M279" s="715"/>
      <c r="N279" s="716"/>
      <c r="V279" s="716"/>
      <c r="W279" s="716"/>
      <c r="X279" s="716"/>
      <c r="AC279" s="716"/>
      <c r="AM279" s="716"/>
      <c r="AR279" s="716"/>
    </row>
    <row r="280" spans="1:44" ht="18" customHeight="1" x14ac:dyDescent="0.2">
      <c r="A280" s="712"/>
      <c r="D280" s="714"/>
      <c r="E280" s="715"/>
      <c r="F280" s="716"/>
      <c r="G280" s="715"/>
      <c r="H280" s="716"/>
      <c r="I280" s="715"/>
      <c r="J280" s="716"/>
      <c r="M280" s="715"/>
      <c r="N280" s="716"/>
      <c r="V280" s="716"/>
      <c r="W280" s="716"/>
      <c r="X280" s="716"/>
      <c r="AC280" s="716"/>
      <c r="AM280" s="716"/>
      <c r="AR280" s="716"/>
    </row>
    <row r="281" spans="1:44" ht="18" customHeight="1" x14ac:dyDescent="0.2">
      <c r="A281" s="712"/>
      <c r="D281" s="714"/>
      <c r="E281" s="715"/>
      <c r="F281" s="716"/>
      <c r="G281" s="715"/>
      <c r="H281" s="716"/>
      <c r="I281" s="715"/>
      <c r="J281" s="716"/>
      <c r="M281" s="715"/>
      <c r="N281" s="716"/>
      <c r="V281" s="716"/>
      <c r="W281" s="716"/>
      <c r="X281" s="716"/>
      <c r="AC281" s="716"/>
      <c r="AM281" s="716"/>
      <c r="AR281" s="716"/>
    </row>
    <row r="282" spans="1:44" ht="18" customHeight="1" x14ac:dyDescent="0.2">
      <c r="A282" s="712"/>
      <c r="D282" s="714"/>
      <c r="E282" s="715"/>
      <c r="F282" s="716"/>
      <c r="G282" s="715"/>
      <c r="H282" s="716"/>
      <c r="I282" s="715"/>
      <c r="J282" s="716"/>
      <c r="M282" s="715"/>
      <c r="N282" s="716"/>
      <c r="V282" s="716"/>
      <c r="W282" s="716"/>
      <c r="X282" s="716"/>
      <c r="AC282" s="716"/>
      <c r="AM282" s="716"/>
      <c r="AR282" s="716"/>
    </row>
    <row r="283" spans="1:44" ht="18" customHeight="1" x14ac:dyDescent="0.2">
      <c r="A283" s="712"/>
      <c r="D283" s="714"/>
      <c r="E283" s="715"/>
      <c r="F283" s="716"/>
      <c r="G283" s="715"/>
      <c r="H283" s="716"/>
      <c r="I283" s="715"/>
      <c r="J283" s="716"/>
      <c r="M283" s="715"/>
      <c r="N283" s="716"/>
      <c r="V283" s="716"/>
      <c r="W283" s="716"/>
      <c r="X283" s="716"/>
      <c r="AC283" s="716"/>
      <c r="AM283" s="716"/>
      <c r="AR283" s="716"/>
    </row>
    <row r="284" spans="1:44" ht="18" customHeight="1" x14ac:dyDescent="0.2">
      <c r="A284" s="712"/>
      <c r="D284" s="714"/>
      <c r="E284" s="715"/>
      <c r="F284" s="716"/>
      <c r="G284" s="715"/>
      <c r="H284" s="716"/>
      <c r="I284" s="715"/>
      <c r="J284" s="716"/>
      <c r="M284" s="715"/>
      <c r="N284" s="716"/>
      <c r="V284" s="716"/>
      <c r="W284" s="716"/>
      <c r="X284" s="716"/>
      <c r="AC284" s="716"/>
      <c r="AM284" s="716"/>
      <c r="AR284" s="716"/>
    </row>
    <row r="285" spans="1:44" ht="18" customHeight="1" x14ac:dyDescent="0.2">
      <c r="A285" s="712"/>
      <c r="D285" s="714"/>
      <c r="E285" s="715"/>
      <c r="F285" s="716"/>
      <c r="G285" s="715"/>
      <c r="H285" s="716"/>
      <c r="I285" s="715"/>
      <c r="J285" s="716"/>
      <c r="M285" s="715"/>
      <c r="N285" s="716"/>
      <c r="V285" s="716"/>
      <c r="W285" s="716"/>
      <c r="X285" s="716"/>
      <c r="AC285" s="716"/>
      <c r="AM285" s="716"/>
      <c r="AR285" s="716"/>
    </row>
    <row r="286" spans="1:44" ht="18" customHeight="1" x14ac:dyDescent="0.2">
      <c r="A286" s="712"/>
      <c r="D286" s="714"/>
      <c r="E286" s="715"/>
      <c r="F286" s="716"/>
      <c r="G286" s="715"/>
      <c r="H286" s="716"/>
      <c r="I286" s="715"/>
      <c r="J286" s="716"/>
      <c r="M286" s="715"/>
      <c r="N286" s="716"/>
      <c r="V286" s="716"/>
      <c r="W286" s="716"/>
      <c r="X286" s="716"/>
      <c r="AC286" s="716"/>
      <c r="AM286" s="716"/>
      <c r="AR286" s="716"/>
    </row>
    <row r="287" spans="1:44" ht="18" customHeight="1" x14ac:dyDescent="0.2">
      <c r="A287" s="712"/>
      <c r="D287" s="714"/>
      <c r="E287" s="715"/>
      <c r="F287" s="716"/>
      <c r="G287" s="715"/>
      <c r="H287" s="716"/>
      <c r="I287" s="715"/>
      <c r="J287" s="716"/>
      <c r="M287" s="715"/>
      <c r="N287" s="716"/>
      <c r="V287" s="716"/>
      <c r="W287" s="716"/>
      <c r="X287" s="716"/>
      <c r="AC287" s="716"/>
      <c r="AM287" s="716"/>
      <c r="AR287" s="716"/>
    </row>
    <row r="288" spans="1:44" ht="18" customHeight="1" x14ac:dyDescent="0.2">
      <c r="A288" s="712"/>
      <c r="D288" s="714"/>
      <c r="E288" s="715"/>
      <c r="F288" s="716"/>
      <c r="G288" s="715"/>
      <c r="H288" s="716"/>
      <c r="I288" s="715"/>
      <c r="J288" s="716"/>
      <c r="M288" s="715"/>
      <c r="N288" s="716"/>
      <c r="V288" s="716"/>
      <c r="W288" s="716"/>
      <c r="X288" s="716"/>
      <c r="AC288" s="716"/>
      <c r="AM288" s="716"/>
      <c r="AR288" s="716"/>
    </row>
    <row r="289" spans="1:44" ht="18" customHeight="1" x14ac:dyDescent="0.2">
      <c r="A289" s="712"/>
      <c r="D289" s="714"/>
      <c r="E289" s="715"/>
      <c r="F289" s="716"/>
      <c r="G289" s="715"/>
      <c r="H289" s="716"/>
      <c r="I289" s="715"/>
      <c r="J289" s="716"/>
      <c r="M289" s="715"/>
      <c r="N289" s="716"/>
      <c r="V289" s="716"/>
      <c r="W289" s="716"/>
      <c r="X289" s="716"/>
      <c r="AC289" s="716"/>
      <c r="AM289" s="716"/>
      <c r="AR289" s="716"/>
    </row>
    <row r="290" spans="1:44" ht="18" customHeight="1" x14ac:dyDescent="0.2">
      <c r="A290" s="712"/>
      <c r="D290" s="714"/>
      <c r="E290" s="715"/>
      <c r="F290" s="716"/>
      <c r="G290" s="715"/>
      <c r="H290" s="716"/>
      <c r="I290" s="715"/>
      <c r="J290" s="716"/>
      <c r="M290" s="715"/>
      <c r="N290" s="716"/>
      <c r="V290" s="716"/>
      <c r="W290" s="716"/>
      <c r="X290" s="716"/>
      <c r="AC290" s="716"/>
      <c r="AM290" s="716"/>
      <c r="AR290" s="716"/>
    </row>
    <row r="291" spans="1:44" ht="18" customHeight="1" x14ac:dyDescent="0.2">
      <c r="A291" s="712"/>
      <c r="D291" s="714"/>
      <c r="E291" s="715"/>
      <c r="F291" s="716"/>
      <c r="G291" s="715"/>
      <c r="H291" s="716"/>
      <c r="I291" s="715"/>
      <c r="J291" s="716"/>
      <c r="M291" s="715"/>
      <c r="N291" s="716"/>
      <c r="V291" s="716"/>
      <c r="W291" s="716"/>
      <c r="X291" s="716"/>
      <c r="AC291" s="716"/>
      <c r="AM291" s="716"/>
      <c r="AR291" s="716"/>
    </row>
    <row r="292" spans="1:44" ht="18" customHeight="1" x14ac:dyDescent="0.2">
      <c r="A292" s="712"/>
      <c r="D292" s="714"/>
      <c r="E292" s="715"/>
      <c r="F292" s="716"/>
      <c r="G292" s="715"/>
      <c r="H292" s="716"/>
      <c r="I292" s="715"/>
      <c r="J292" s="716"/>
      <c r="M292" s="715"/>
      <c r="N292" s="716"/>
      <c r="V292" s="716"/>
      <c r="W292" s="716"/>
      <c r="X292" s="716"/>
      <c r="AC292" s="716"/>
      <c r="AM292" s="716"/>
      <c r="AR292" s="716"/>
    </row>
    <row r="293" spans="1:44" ht="18" customHeight="1" x14ac:dyDescent="0.2">
      <c r="A293" s="712"/>
      <c r="D293" s="714"/>
      <c r="E293" s="715"/>
      <c r="F293" s="716"/>
      <c r="G293" s="715"/>
      <c r="H293" s="716"/>
      <c r="I293" s="715"/>
      <c r="J293" s="716"/>
      <c r="M293" s="715"/>
      <c r="N293" s="716"/>
      <c r="V293" s="716"/>
      <c r="W293" s="716"/>
      <c r="X293" s="716"/>
      <c r="AC293" s="716"/>
      <c r="AM293" s="716"/>
      <c r="AR293" s="716"/>
    </row>
    <row r="294" spans="1:44" ht="18" customHeight="1" x14ac:dyDescent="0.2">
      <c r="A294" s="712"/>
      <c r="D294" s="714"/>
      <c r="E294" s="715"/>
      <c r="F294" s="716"/>
      <c r="G294" s="715"/>
      <c r="H294" s="716"/>
      <c r="I294" s="715"/>
      <c r="J294" s="716"/>
      <c r="M294" s="715"/>
      <c r="N294" s="716"/>
      <c r="V294" s="716"/>
      <c r="W294" s="716"/>
      <c r="X294" s="716"/>
      <c r="AC294" s="716"/>
      <c r="AM294" s="716"/>
      <c r="AR294" s="716"/>
    </row>
    <row r="295" spans="1:44" ht="18" customHeight="1" x14ac:dyDescent="0.2">
      <c r="A295" s="712"/>
      <c r="D295" s="714"/>
      <c r="E295" s="715"/>
      <c r="F295" s="716"/>
      <c r="G295" s="715"/>
      <c r="H295" s="716"/>
      <c r="I295" s="715"/>
      <c r="J295" s="716"/>
      <c r="M295" s="715"/>
      <c r="N295" s="716"/>
      <c r="V295" s="716"/>
      <c r="W295" s="716"/>
      <c r="X295" s="716"/>
      <c r="AC295" s="716"/>
      <c r="AM295" s="716"/>
      <c r="AR295" s="716"/>
    </row>
    <row r="296" spans="1:44" ht="18" customHeight="1" x14ac:dyDescent="0.2">
      <c r="A296" s="712"/>
      <c r="D296" s="714"/>
      <c r="E296" s="715"/>
      <c r="F296" s="716"/>
      <c r="G296" s="715"/>
      <c r="H296" s="716"/>
      <c r="I296" s="715"/>
      <c r="J296" s="716"/>
      <c r="M296" s="715"/>
      <c r="N296" s="716"/>
      <c r="V296" s="716"/>
      <c r="W296" s="716"/>
      <c r="X296" s="716"/>
      <c r="AC296" s="716"/>
      <c r="AM296" s="716"/>
      <c r="AR296" s="716"/>
    </row>
    <row r="297" spans="1:44" ht="18" customHeight="1" x14ac:dyDescent="0.2">
      <c r="A297" s="712"/>
      <c r="D297" s="714"/>
      <c r="E297" s="715"/>
      <c r="F297" s="716"/>
      <c r="G297" s="715"/>
      <c r="H297" s="716"/>
      <c r="I297" s="715"/>
      <c r="J297" s="716"/>
      <c r="M297" s="715"/>
      <c r="N297" s="716"/>
      <c r="V297" s="716"/>
      <c r="W297" s="716"/>
      <c r="X297" s="716"/>
      <c r="AC297" s="716"/>
      <c r="AM297" s="716"/>
      <c r="AR297" s="716"/>
    </row>
    <row r="298" spans="1:44" ht="18" customHeight="1" x14ac:dyDescent="0.2">
      <c r="A298" s="712"/>
      <c r="D298" s="714"/>
      <c r="E298" s="715"/>
      <c r="F298" s="716"/>
      <c r="G298" s="715"/>
      <c r="H298" s="716"/>
      <c r="I298" s="715"/>
      <c r="J298" s="716"/>
      <c r="M298" s="715"/>
      <c r="N298" s="716"/>
      <c r="V298" s="716"/>
      <c r="W298" s="716"/>
      <c r="X298" s="716"/>
      <c r="AC298" s="716"/>
      <c r="AM298" s="716"/>
      <c r="AR298" s="716"/>
    </row>
    <row r="299" spans="1:44" ht="18" customHeight="1" x14ac:dyDescent="0.2">
      <c r="A299" s="712"/>
      <c r="D299" s="714"/>
      <c r="E299" s="715"/>
      <c r="F299" s="716"/>
      <c r="G299" s="715"/>
      <c r="H299" s="716"/>
      <c r="I299" s="715"/>
      <c r="J299" s="716"/>
      <c r="M299" s="715"/>
      <c r="N299" s="716"/>
      <c r="V299" s="716"/>
      <c r="W299" s="716"/>
      <c r="X299" s="716"/>
      <c r="AC299" s="716"/>
      <c r="AM299" s="716"/>
      <c r="AR299" s="716"/>
    </row>
    <row r="300" spans="1:44" ht="18" customHeight="1" x14ac:dyDescent="0.2">
      <c r="A300" s="712"/>
      <c r="D300" s="714"/>
      <c r="E300" s="715"/>
      <c r="F300" s="716"/>
      <c r="G300" s="715"/>
      <c r="H300" s="716"/>
      <c r="I300" s="715"/>
      <c r="J300" s="716"/>
      <c r="M300" s="715"/>
      <c r="N300" s="716"/>
      <c r="V300" s="716"/>
      <c r="W300" s="716"/>
      <c r="X300" s="716"/>
      <c r="AC300" s="716"/>
      <c r="AM300" s="716"/>
      <c r="AR300" s="716"/>
    </row>
    <row r="301" spans="1:44" ht="18" customHeight="1" x14ac:dyDescent="0.2">
      <c r="A301" s="712"/>
      <c r="D301" s="714"/>
      <c r="E301" s="715"/>
      <c r="F301" s="716"/>
      <c r="G301" s="715"/>
      <c r="H301" s="716"/>
      <c r="I301" s="715"/>
      <c r="J301" s="716"/>
      <c r="M301" s="715"/>
      <c r="N301" s="716"/>
      <c r="V301" s="716"/>
      <c r="W301" s="716"/>
      <c r="X301" s="716"/>
      <c r="AC301" s="716"/>
      <c r="AM301" s="716"/>
      <c r="AR301" s="716"/>
    </row>
    <row r="302" spans="1:44" ht="18" customHeight="1" x14ac:dyDescent="0.2">
      <c r="A302" s="712"/>
      <c r="D302" s="714"/>
      <c r="E302" s="715"/>
      <c r="F302" s="716"/>
      <c r="G302" s="715"/>
      <c r="H302" s="716"/>
      <c r="I302" s="715"/>
      <c r="J302" s="716"/>
      <c r="M302" s="715"/>
      <c r="N302" s="716"/>
      <c r="V302" s="716"/>
      <c r="W302" s="716"/>
      <c r="X302" s="716"/>
      <c r="AC302" s="716"/>
      <c r="AM302" s="716"/>
      <c r="AR302" s="716"/>
    </row>
    <row r="303" spans="1:44" ht="18" customHeight="1" x14ac:dyDescent="0.2">
      <c r="A303" s="712"/>
      <c r="D303" s="714"/>
      <c r="E303" s="715"/>
      <c r="F303" s="716"/>
      <c r="G303" s="715"/>
      <c r="H303" s="716"/>
      <c r="I303" s="715"/>
      <c r="J303" s="716"/>
      <c r="M303" s="715"/>
      <c r="N303" s="716"/>
      <c r="V303" s="716"/>
      <c r="W303" s="716"/>
      <c r="X303" s="716"/>
      <c r="AC303" s="716"/>
      <c r="AM303" s="716"/>
      <c r="AR303" s="716"/>
    </row>
    <row r="304" spans="1:44" ht="18" customHeight="1" x14ac:dyDescent="0.2">
      <c r="A304" s="712"/>
      <c r="D304" s="714"/>
      <c r="E304" s="715"/>
      <c r="F304" s="716"/>
      <c r="G304" s="715"/>
      <c r="H304" s="716"/>
      <c r="I304" s="715"/>
      <c r="J304" s="716"/>
      <c r="M304" s="715"/>
      <c r="N304" s="716"/>
      <c r="V304" s="716"/>
      <c r="W304" s="716"/>
      <c r="X304" s="716"/>
      <c r="AC304" s="716"/>
      <c r="AM304" s="716"/>
      <c r="AR304" s="716"/>
    </row>
    <row r="305" spans="1:44" ht="18" customHeight="1" x14ac:dyDescent="0.2">
      <c r="A305" s="712"/>
      <c r="D305" s="714"/>
      <c r="E305" s="715"/>
      <c r="F305" s="716"/>
      <c r="G305" s="715"/>
      <c r="H305" s="716"/>
      <c r="I305" s="715"/>
      <c r="J305" s="716"/>
      <c r="M305" s="715"/>
      <c r="N305" s="716"/>
      <c r="V305" s="716"/>
      <c r="W305" s="716"/>
      <c r="X305" s="716"/>
      <c r="AC305" s="716"/>
      <c r="AM305" s="716"/>
      <c r="AR305" s="716"/>
    </row>
    <row r="306" spans="1:44" ht="18" customHeight="1" x14ac:dyDescent="0.2">
      <c r="A306" s="712"/>
      <c r="D306" s="714"/>
      <c r="E306" s="715"/>
      <c r="F306" s="716"/>
      <c r="G306" s="715"/>
      <c r="H306" s="716"/>
      <c r="I306" s="715"/>
      <c r="J306" s="716"/>
      <c r="M306" s="715"/>
      <c r="N306" s="716"/>
      <c r="V306" s="716"/>
      <c r="W306" s="716"/>
      <c r="X306" s="716"/>
      <c r="AC306" s="716"/>
      <c r="AM306" s="716"/>
      <c r="AR306" s="716"/>
    </row>
    <row r="307" spans="1:44" ht="18" customHeight="1" x14ac:dyDescent="0.2">
      <c r="A307" s="712"/>
      <c r="D307" s="714"/>
      <c r="E307" s="715"/>
      <c r="F307" s="716"/>
      <c r="G307" s="715"/>
      <c r="H307" s="716"/>
      <c r="I307" s="715"/>
      <c r="J307" s="716"/>
      <c r="M307" s="715"/>
      <c r="N307" s="716"/>
      <c r="V307" s="716"/>
      <c r="W307" s="716"/>
      <c r="X307" s="716"/>
      <c r="AC307" s="716"/>
      <c r="AM307" s="716"/>
      <c r="AR307" s="716"/>
    </row>
    <row r="308" spans="1:44" ht="18" customHeight="1" x14ac:dyDescent="0.2">
      <c r="A308" s="712"/>
      <c r="D308" s="714"/>
      <c r="E308" s="715"/>
      <c r="F308" s="716"/>
      <c r="G308" s="715"/>
      <c r="H308" s="716"/>
      <c r="I308" s="715"/>
      <c r="J308" s="716"/>
      <c r="M308" s="715"/>
      <c r="N308" s="716"/>
      <c r="V308" s="716"/>
      <c r="W308" s="716"/>
      <c r="X308" s="716"/>
      <c r="AC308" s="716"/>
      <c r="AM308" s="716"/>
      <c r="AR308" s="716"/>
    </row>
    <row r="309" spans="1:44" ht="18" customHeight="1" x14ac:dyDescent="0.2">
      <c r="A309" s="712"/>
      <c r="D309" s="714"/>
      <c r="E309" s="715"/>
      <c r="F309" s="716"/>
      <c r="G309" s="715"/>
      <c r="H309" s="716"/>
      <c r="I309" s="715"/>
      <c r="J309" s="716"/>
      <c r="M309" s="715"/>
      <c r="N309" s="716"/>
      <c r="V309" s="716"/>
      <c r="W309" s="716"/>
      <c r="X309" s="716"/>
      <c r="AC309" s="716"/>
      <c r="AM309" s="716"/>
      <c r="AR309" s="716"/>
    </row>
    <row r="310" spans="1:44" ht="18" customHeight="1" x14ac:dyDescent="0.2">
      <c r="A310" s="712"/>
      <c r="D310" s="714"/>
      <c r="E310" s="715"/>
      <c r="F310" s="716"/>
      <c r="G310" s="715"/>
      <c r="H310" s="716"/>
      <c r="I310" s="715"/>
      <c r="J310" s="716"/>
      <c r="M310" s="715"/>
      <c r="N310" s="716"/>
      <c r="V310" s="716"/>
      <c r="W310" s="716"/>
      <c r="X310" s="716"/>
      <c r="AC310" s="716"/>
      <c r="AM310" s="716"/>
      <c r="AR310" s="716"/>
    </row>
    <row r="311" spans="1:44" ht="18" customHeight="1" x14ac:dyDescent="0.2">
      <c r="A311" s="712"/>
      <c r="D311" s="714"/>
      <c r="E311" s="715"/>
      <c r="F311" s="716"/>
      <c r="G311" s="715"/>
      <c r="H311" s="716"/>
      <c r="I311" s="715"/>
      <c r="J311" s="716"/>
      <c r="M311" s="715"/>
      <c r="N311" s="716"/>
      <c r="V311" s="716"/>
      <c r="W311" s="716"/>
      <c r="X311" s="716"/>
      <c r="AC311" s="716"/>
      <c r="AM311" s="716"/>
      <c r="AR311" s="716"/>
    </row>
    <row r="312" spans="1:44" ht="18" customHeight="1" x14ac:dyDescent="0.2">
      <c r="A312" s="712"/>
      <c r="D312" s="714"/>
      <c r="E312" s="715"/>
      <c r="F312" s="716"/>
      <c r="G312" s="715"/>
      <c r="H312" s="716"/>
      <c r="I312" s="715"/>
      <c r="J312" s="716"/>
      <c r="M312" s="715"/>
      <c r="N312" s="716"/>
      <c r="V312" s="716"/>
      <c r="W312" s="716"/>
      <c r="X312" s="716"/>
      <c r="AC312" s="716"/>
      <c r="AM312" s="716"/>
      <c r="AR312" s="716"/>
    </row>
    <row r="313" spans="1:44" ht="18" customHeight="1" x14ac:dyDescent="0.2">
      <c r="A313" s="712"/>
      <c r="D313" s="714"/>
      <c r="E313" s="715"/>
      <c r="F313" s="716"/>
      <c r="G313" s="715"/>
      <c r="H313" s="716"/>
      <c r="I313" s="715"/>
      <c r="J313" s="716"/>
      <c r="M313" s="715"/>
      <c r="N313" s="716"/>
      <c r="V313" s="716"/>
      <c r="W313" s="716"/>
      <c r="X313" s="716"/>
      <c r="AC313" s="716"/>
      <c r="AM313" s="716"/>
      <c r="AR313" s="716"/>
    </row>
    <row r="314" spans="1:44" ht="18" customHeight="1" x14ac:dyDescent="0.2">
      <c r="A314" s="712"/>
      <c r="D314" s="714"/>
      <c r="E314" s="715"/>
      <c r="F314" s="716"/>
      <c r="G314" s="715"/>
      <c r="H314" s="716"/>
      <c r="I314" s="715"/>
      <c r="J314" s="716"/>
      <c r="M314" s="715"/>
      <c r="N314" s="716"/>
      <c r="V314" s="716"/>
      <c r="W314" s="716"/>
      <c r="X314" s="716"/>
      <c r="AC314" s="716"/>
      <c r="AM314" s="716"/>
      <c r="AR314" s="716"/>
    </row>
    <row r="315" spans="1:44" ht="18" customHeight="1" x14ac:dyDescent="0.2">
      <c r="A315" s="712"/>
      <c r="D315" s="714"/>
      <c r="E315" s="715"/>
      <c r="F315" s="716"/>
      <c r="G315" s="715"/>
      <c r="H315" s="716"/>
      <c r="I315" s="715"/>
      <c r="J315" s="716"/>
      <c r="M315" s="715"/>
      <c r="N315" s="716"/>
      <c r="V315" s="716"/>
      <c r="W315" s="716"/>
      <c r="X315" s="716"/>
      <c r="AC315" s="716"/>
      <c r="AM315" s="716"/>
      <c r="AR315" s="716"/>
    </row>
    <row r="316" spans="1:44" ht="18" customHeight="1" x14ac:dyDescent="0.2">
      <c r="A316" s="712"/>
      <c r="D316" s="714"/>
      <c r="E316" s="715"/>
      <c r="F316" s="716"/>
      <c r="G316" s="715"/>
      <c r="H316" s="716"/>
      <c r="I316" s="715"/>
      <c r="J316" s="716"/>
      <c r="M316" s="715"/>
      <c r="N316" s="716"/>
      <c r="V316" s="716"/>
      <c r="W316" s="716"/>
      <c r="X316" s="716"/>
      <c r="AC316" s="716"/>
      <c r="AM316" s="716"/>
      <c r="AR316" s="716"/>
    </row>
    <row r="317" spans="1:44" ht="18" customHeight="1" x14ac:dyDescent="0.2">
      <c r="A317" s="712"/>
      <c r="D317" s="714"/>
      <c r="E317" s="715"/>
      <c r="F317" s="716"/>
      <c r="G317" s="715"/>
      <c r="H317" s="716"/>
      <c r="I317" s="715"/>
      <c r="J317" s="716"/>
      <c r="M317" s="715"/>
      <c r="N317" s="716"/>
      <c r="V317" s="716"/>
      <c r="W317" s="716"/>
      <c r="X317" s="716"/>
      <c r="AC317" s="716"/>
      <c r="AM317" s="716"/>
      <c r="AR317" s="716"/>
    </row>
    <row r="318" spans="1:44" ht="18" customHeight="1" x14ac:dyDescent="0.2">
      <c r="A318" s="712"/>
      <c r="D318" s="714"/>
      <c r="E318" s="715"/>
      <c r="F318" s="716"/>
      <c r="G318" s="715"/>
      <c r="H318" s="716"/>
      <c r="I318" s="715"/>
      <c r="J318" s="716"/>
      <c r="M318" s="715"/>
      <c r="N318" s="716"/>
      <c r="V318" s="716"/>
      <c r="W318" s="716"/>
      <c r="X318" s="716"/>
      <c r="AC318" s="716"/>
      <c r="AM318" s="716"/>
      <c r="AR318" s="716"/>
    </row>
    <row r="319" spans="1:44" ht="18" customHeight="1" x14ac:dyDescent="0.2">
      <c r="A319" s="712"/>
      <c r="D319" s="714"/>
      <c r="E319" s="715"/>
      <c r="F319" s="716"/>
      <c r="G319" s="715"/>
      <c r="H319" s="716"/>
      <c r="I319" s="715"/>
      <c r="J319" s="716"/>
      <c r="M319" s="715"/>
      <c r="N319" s="716"/>
      <c r="V319" s="716"/>
      <c r="W319" s="716"/>
      <c r="X319" s="716"/>
      <c r="AC319" s="716"/>
      <c r="AM319" s="716"/>
      <c r="AR319" s="716"/>
    </row>
    <row r="320" spans="1:44" ht="18" customHeight="1" x14ac:dyDescent="0.2">
      <c r="A320" s="712"/>
      <c r="D320" s="714"/>
      <c r="E320" s="715"/>
      <c r="F320" s="716"/>
      <c r="G320" s="715"/>
      <c r="H320" s="716"/>
      <c r="I320" s="715"/>
      <c r="J320" s="716"/>
      <c r="M320" s="715"/>
      <c r="N320" s="716"/>
      <c r="V320" s="716"/>
      <c r="W320" s="716"/>
      <c r="X320" s="716"/>
      <c r="AC320" s="716"/>
      <c r="AM320" s="716"/>
      <c r="AR320" s="716"/>
    </row>
    <row r="321" spans="1:44" ht="18" customHeight="1" x14ac:dyDescent="0.2">
      <c r="A321" s="712"/>
      <c r="D321" s="714"/>
      <c r="E321" s="715"/>
      <c r="F321" s="716"/>
      <c r="G321" s="715"/>
      <c r="H321" s="716"/>
      <c r="I321" s="715"/>
      <c r="J321" s="716"/>
      <c r="M321" s="715"/>
      <c r="N321" s="716"/>
      <c r="V321" s="716"/>
      <c r="W321" s="716"/>
      <c r="X321" s="716"/>
      <c r="AC321" s="716"/>
      <c r="AM321" s="716"/>
      <c r="AR321" s="716"/>
    </row>
    <row r="322" spans="1:44" ht="18" customHeight="1" x14ac:dyDescent="0.2">
      <c r="A322" s="712"/>
      <c r="D322" s="714"/>
      <c r="E322" s="715"/>
      <c r="F322" s="716"/>
      <c r="G322" s="715"/>
      <c r="H322" s="716"/>
      <c r="I322" s="715"/>
      <c r="J322" s="716"/>
      <c r="M322" s="715"/>
      <c r="N322" s="716"/>
      <c r="V322" s="716"/>
      <c r="W322" s="716"/>
      <c r="X322" s="716"/>
      <c r="AC322" s="716"/>
      <c r="AM322" s="716"/>
      <c r="AR322" s="716"/>
    </row>
    <row r="323" spans="1:44" ht="18" customHeight="1" x14ac:dyDescent="0.2">
      <c r="A323" s="712"/>
      <c r="D323" s="714"/>
      <c r="E323" s="715"/>
      <c r="F323" s="716"/>
      <c r="G323" s="715"/>
      <c r="H323" s="716"/>
      <c r="I323" s="715"/>
      <c r="J323" s="716"/>
      <c r="M323" s="715"/>
      <c r="N323" s="716"/>
      <c r="V323" s="716"/>
      <c r="W323" s="716"/>
      <c r="X323" s="716"/>
      <c r="AC323" s="716"/>
      <c r="AM323" s="716"/>
      <c r="AR323" s="716"/>
    </row>
    <row r="324" spans="1:44" ht="18" customHeight="1" x14ac:dyDescent="0.2">
      <c r="A324" s="712"/>
      <c r="D324" s="714"/>
      <c r="E324" s="715"/>
      <c r="F324" s="716"/>
      <c r="G324" s="715"/>
      <c r="H324" s="716"/>
      <c r="I324" s="715"/>
      <c r="J324" s="716"/>
      <c r="M324" s="715"/>
      <c r="N324" s="716"/>
      <c r="V324" s="716"/>
      <c r="W324" s="716"/>
      <c r="X324" s="716"/>
      <c r="AC324" s="716"/>
      <c r="AM324" s="716"/>
      <c r="AR324" s="716"/>
    </row>
    <row r="325" spans="1:44" ht="18" customHeight="1" x14ac:dyDescent="0.2">
      <c r="A325" s="712"/>
      <c r="D325" s="714"/>
      <c r="E325" s="715"/>
      <c r="F325" s="716"/>
      <c r="G325" s="715"/>
      <c r="H325" s="716"/>
      <c r="I325" s="715"/>
      <c r="J325" s="716"/>
      <c r="M325" s="715"/>
      <c r="N325" s="716"/>
      <c r="V325" s="716"/>
      <c r="W325" s="716"/>
      <c r="X325" s="716"/>
      <c r="AC325" s="716"/>
      <c r="AM325" s="716"/>
      <c r="AR325" s="716"/>
    </row>
    <row r="326" spans="1:44" ht="18" customHeight="1" x14ac:dyDescent="0.2">
      <c r="A326" s="712"/>
      <c r="D326" s="714"/>
      <c r="E326" s="715"/>
      <c r="F326" s="716"/>
      <c r="G326" s="715"/>
      <c r="H326" s="716"/>
      <c r="I326" s="715"/>
      <c r="J326" s="716"/>
      <c r="M326" s="715"/>
      <c r="N326" s="716"/>
      <c r="V326" s="716"/>
      <c r="W326" s="716"/>
      <c r="X326" s="716"/>
      <c r="AC326" s="716"/>
      <c r="AM326" s="716"/>
      <c r="AR326" s="716"/>
    </row>
    <row r="327" spans="1:44" ht="18" customHeight="1" x14ac:dyDescent="0.2">
      <c r="A327" s="712"/>
      <c r="D327" s="714"/>
      <c r="E327" s="715"/>
      <c r="F327" s="716"/>
      <c r="G327" s="715"/>
      <c r="H327" s="716"/>
      <c r="I327" s="715"/>
      <c r="J327" s="716"/>
      <c r="M327" s="715"/>
      <c r="N327" s="716"/>
      <c r="V327" s="716"/>
      <c r="W327" s="716"/>
      <c r="X327" s="716"/>
      <c r="AC327" s="716"/>
      <c r="AM327" s="716"/>
      <c r="AR327" s="716"/>
    </row>
    <row r="328" spans="1:44" ht="18" customHeight="1" x14ac:dyDescent="0.2">
      <c r="A328" s="712"/>
      <c r="D328" s="714"/>
      <c r="E328" s="715"/>
      <c r="F328" s="716"/>
      <c r="G328" s="715"/>
      <c r="H328" s="716"/>
      <c r="I328" s="715"/>
      <c r="J328" s="716"/>
      <c r="M328" s="715"/>
      <c r="N328" s="716"/>
      <c r="V328" s="716"/>
      <c r="W328" s="716"/>
      <c r="X328" s="716"/>
      <c r="AC328" s="716"/>
      <c r="AM328" s="716"/>
      <c r="AR328" s="716"/>
    </row>
    <row r="329" spans="1:44" ht="18" customHeight="1" x14ac:dyDescent="0.2">
      <c r="A329" s="712"/>
      <c r="D329" s="714"/>
      <c r="E329" s="715"/>
      <c r="F329" s="716"/>
      <c r="G329" s="715"/>
      <c r="H329" s="716">
        <v>1133</v>
      </c>
      <c r="I329" s="715"/>
      <c r="J329" s="716"/>
      <c r="M329" s="715"/>
      <c r="N329" s="716"/>
      <c r="V329" s="716"/>
      <c r="W329" s="716"/>
      <c r="X329" s="716"/>
      <c r="AC329" s="716"/>
      <c r="AM329" s="716"/>
      <c r="AR329" s="716"/>
    </row>
    <row r="330" spans="1:44" ht="18" customHeight="1" x14ac:dyDescent="0.2">
      <c r="A330" s="712"/>
      <c r="D330" s="714"/>
      <c r="E330" s="715"/>
      <c r="F330" s="716"/>
      <c r="G330" s="715"/>
      <c r="H330" s="716"/>
      <c r="I330" s="715"/>
      <c r="J330" s="716"/>
      <c r="M330" s="715"/>
      <c r="N330" s="716"/>
      <c r="V330" s="716"/>
      <c r="W330" s="716"/>
      <c r="X330" s="716"/>
      <c r="AC330" s="716"/>
      <c r="AM330" s="716"/>
      <c r="AR330" s="716"/>
    </row>
    <row r="331" spans="1:44" ht="18" customHeight="1" x14ac:dyDescent="0.2">
      <c r="A331" s="712"/>
      <c r="D331" s="714"/>
      <c r="E331" s="715"/>
      <c r="F331" s="716"/>
      <c r="G331" s="715"/>
      <c r="H331" s="716"/>
      <c r="I331" s="715"/>
      <c r="J331" s="716"/>
      <c r="M331" s="715"/>
      <c r="N331" s="716"/>
      <c r="V331" s="716"/>
      <c r="W331" s="716"/>
      <c r="X331" s="716"/>
      <c r="AC331" s="716"/>
      <c r="AM331" s="716"/>
      <c r="AR331" s="716"/>
    </row>
    <row r="332" spans="1:44" ht="18" customHeight="1" x14ac:dyDescent="0.2">
      <c r="A332" s="712"/>
      <c r="D332" s="714"/>
      <c r="E332" s="715"/>
      <c r="F332" s="716"/>
      <c r="G332" s="715"/>
      <c r="H332" s="716"/>
      <c r="I332" s="715"/>
      <c r="J332" s="716"/>
      <c r="M332" s="715"/>
      <c r="N332" s="716"/>
      <c r="V332" s="716"/>
      <c r="W332" s="716"/>
      <c r="X332" s="716"/>
      <c r="AC332" s="716"/>
      <c r="AM332" s="716"/>
      <c r="AR332" s="716"/>
    </row>
    <row r="333" spans="1:44" ht="18" customHeight="1" x14ac:dyDescent="0.2">
      <c r="A333" s="712"/>
      <c r="D333" s="714"/>
      <c r="E333" s="715"/>
      <c r="F333" s="716"/>
      <c r="G333" s="715"/>
      <c r="H333" s="716"/>
      <c r="I333" s="715"/>
      <c r="J333" s="716"/>
      <c r="M333" s="715"/>
      <c r="N333" s="716"/>
      <c r="V333" s="716"/>
      <c r="W333" s="716"/>
      <c r="X333" s="716"/>
      <c r="AC333" s="716"/>
      <c r="AM333" s="716"/>
      <c r="AR333" s="716"/>
    </row>
    <row r="334" spans="1:44" ht="18" customHeight="1" x14ac:dyDescent="0.2">
      <c r="A334" s="712"/>
      <c r="D334" s="714"/>
      <c r="E334" s="715"/>
      <c r="F334" s="716"/>
      <c r="G334" s="715"/>
      <c r="H334" s="716"/>
      <c r="I334" s="715"/>
      <c r="J334" s="716"/>
      <c r="M334" s="715"/>
      <c r="N334" s="716"/>
      <c r="V334" s="716"/>
      <c r="W334" s="716"/>
      <c r="X334" s="716"/>
      <c r="AC334" s="716"/>
      <c r="AM334" s="716"/>
      <c r="AR334" s="716"/>
    </row>
    <row r="335" spans="1:44" ht="18" customHeight="1" x14ac:dyDescent="0.2">
      <c r="A335" s="712"/>
      <c r="D335" s="714"/>
      <c r="E335" s="715"/>
      <c r="F335" s="716"/>
      <c r="G335" s="715"/>
      <c r="H335" s="716"/>
      <c r="I335" s="715"/>
      <c r="J335" s="716"/>
      <c r="M335" s="715"/>
      <c r="N335" s="716"/>
      <c r="V335" s="716"/>
      <c r="W335" s="716"/>
      <c r="X335" s="716"/>
      <c r="AC335" s="716"/>
      <c r="AM335" s="716"/>
      <c r="AR335" s="716"/>
    </row>
    <row r="336" spans="1:44" ht="18" customHeight="1" x14ac:dyDescent="0.2">
      <c r="A336" s="712"/>
      <c r="D336" s="714"/>
      <c r="E336" s="715"/>
      <c r="F336" s="716"/>
      <c r="G336" s="715"/>
      <c r="H336" s="716"/>
      <c r="I336" s="715"/>
      <c r="J336" s="716"/>
      <c r="M336" s="715"/>
      <c r="N336" s="716"/>
      <c r="V336" s="716"/>
      <c r="W336" s="716"/>
      <c r="X336" s="716"/>
      <c r="AC336" s="716"/>
      <c r="AM336" s="716"/>
      <c r="AR336" s="716"/>
    </row>
    <row r="337" spans="1:44" ht="18" customHeight="1" x14ac:dyDescent="0.2">
      <c r="A337" s="712"/>
      <c r="D337" s="714"/>
      <c r="E337" s="715"/>
      <c r="F337" s="716"/>
      <c r="G337" s="715"/>
      <c r="H337" s="716"/>
      <c r="I337" s="715"/>
      <c r="J337" s="716"/>
      <c r="M337" s="715"/>
      <c r="N337" s="716"/>
      <c r="V337" s="716"/>
      <c r="W337" s="716"/>
      <c r="X337" s="716"/>
      <c r="AC337" s="716"/>
      <c r="AM337" s="716"/>
      <c r="AR337" s="716"/>
    </row>
    <row r="338" spans="1:44" ht="18" customHeight="1" x14ac:dyDescent="0.2">
      <c r="A338" s="712"/>
      <c r="D338" s="714"/>
      <c r="E338" s="715"/>
      <c r="F338" s="716"/>
      <c r="G338" s="715"/>
      <c r="H338" s="716"/>
      <c r="I338" s="715"/>
      <c r="J338" s="716"/>
      <c r="M338" s="715"/>
      <c r="N338" s="716"/>
      <c r="V338" s="716"/>
      <c r="W338" s="716"/>
      <c r="X338" s="716"/>
      <c r="AC338" s="716"/>
      <c r="AM338" s="716"/>
      <c r="AR338" s="716"/>
    </row>
    <row r="339" spans="1:44" ht="18" customHeight="1" x14ac:dyDescent="0.2">
      <c r="A339" s="712"/>
      <c r="D339" s="714"/>
      <c r="E339" s="715"/>
      <c r="F339" s="716"/>
      <c r="G339" s="715"/>
      <c r="H339" s="716"/>
      <c r="I339" s="715"/>
      <c r="J339" s="716"/>
      <c r="M339" s="715"/>
      <c r="N339" s="716"/>
      <c r="V339" s="716"/>
      <c r="W339" s="716"/>
      <c r="X339" s="716"/>
      <c r="AC339" s="716"/>
      <c r="AM339" s="716"/>
      <c r="AR339" s="716"/>
    </row>
    <row r="340" spans="1:44" ht="18" customHeight="1" x14ac:dyDescent="0.2">
      <c r="A340" s="712"/>
      <c r="D340" s="714"/>
      <c r="E340" s="715"/>
      <c r="F340" s="716"/>
      <c r="G340" s="715"/>
      <c r="H340" s="716"/>
      <c r="I340" s="715"/>
      <c r="J340" s="716"/>
      <c r="M340" s="715"/>
      <c r="N340" s="716"/>
      <c r="V340" s="716"/>
      <c r="W340" s="716"/>
      <c r="X340" s="716"/>
      <c r="AC340" s="716"/>
      <c r="AM340" s="716"/>
      <c r="AR340" s="716"/>
    </row>
    <row r="341" spans="1:44" ht="18" customHeight="1" x14ac:dyDescent="0.2">
      <c r="A341" s="712"/>
      <c r="D341" s="714"/>
      <c r="E341" s="715"/>
      <c r="F341" s="716"/>
      <c r="G341" s="715"/>
      <c r="H341" s="716"/>
      <c r="I341" s="715"/>
      <c r="J341" s="716"/>
      <c r="M341" s="715"/>
      <c r="N341" s="716"/>
      <c r="V341" s="716"/>
      <c r="W341" s="716"/>
      <c r="X341" s="716"/>
      <c r="AC341" s="716"/>
      <c r="AM341" s="716"/>
      <c r="AR341" s="716"/>
    </row>
    <row r="342" spans="1:44" ht="18" customHeight="1" x14ac:dyDescent="0.2">
      <c r="A342" s="712"/>
      <c r="D342" s="714"/>
      <c r="E342" s="715"/>
      <c r="F342" s="716"/>
      <c r="G342" s="715"/>
      <c r="H342" s="716"/>
      <c r="I342" s="715"/>
      <c r="J342" s="716"/>
      <c r="M342" s="715"/>
      <c r="N342" s="716"/>
      <c r="V342" s="716"/>
      <c r="W342" s="716"/>
      <c r="X342" s="716"/>
      <c r="AC342" s="716"/>
      <c r="AM342" s="716"/>
      <c r="AR342" s="716"/>
    </row>
    <row r="343" spans="1:44" ht="18" customHeight="1" x14ac:dyDescent="0.2">
      <c r="A343" s="712"/>
      <c r="D343" s="714"/>
      <c r="E343" s="715"/>
      <c r="F343" s="716"/>
      <c r="G343" s="715"/>
      <c r="H343" s="716"/>
      <c r="I343" s="715"/>
      <c r="J343" s="716"/>
      <c r="M343" s="715"/>
      <c r="N343" s="716"/>
      <c r="V343" s="716"/>
      <c r="W343" s="716"/>
      <c r="X343" s="716"/>
      <c r="AC343" s="716"/>
      <c r="AM343" s="716"/>
      <c r="AR343" s="716"/>
    </row>
    <row r="344" spans="1:44" ht="18" customHeight="1" x14ac:dyDescent="0.2">
      <c r="A344" s="712"/>
      <c r="D344" s="714"/>
      <c r="E344" s="715"/>
      <c r="F344" s="716"/>
      <c r="G344" s="715"/>
      <c r="H344" s="716"/>
      <c r="I344" s="715"/>
      <c r="J344" s="716"/>
      <c r="M344" s="715"/>
      <c r="N344" s="716"/>
      <c r="V344" s="716"/>
      <c r="W344" s="716"/>
      <c r="X344" s="716"/>
      <c r="AC344" s="716"/>
      <c r="AM344" s="716"/>
      <c r="AR344" s="716"/>
    </row>
    <row r="345" spans="1:44" ht="18" customHeight="1" x14ac:dyDescent="0.2">
      <c r="A345" s="712"/>
      <c r="D345" s="714"/>
      <c r="E345" s="715"/>
      <c r="F345" s="716"/>
      <c r="G345" s="715"/>
      <c r="H345" s="716"/>
      <c r="I345" s="715"/>
      <c r="J345" s="716"/>
      <c r="M345" s="715"/>
      <c r="N345" s="716"/>
      <c r="V345" s="716"/>
      <c r="W345" s="716"/>
      <c r="X345" s="716"/>
      <c r="AC345" s="716"/>
      <c r="AM345" s="716"/>
      <c r="AR345" s="716"/>
    </row>
    <row r="346" spans="1:44" ht="18" customHeight="1" x14ac:dyDescent="0.2">
      <c r="A346" s="712"/>
      <c r="D346" s="714"/>
      <c r="E346" s="715"/>
      <c r="F346" s="716"/>
      <c r="G346" s="715"/>
      <c r="H346" s="716"/>
      <c r="I346" s="715"/>
      <c r="J346" s="716"/>
      <c r="M346" s="715"/>
      <c r="N346" s="716"/>
      <c r="V346" s="716"/>
      <c r="W346" s="716"/>
      <c r="X346" s="716"/>
      <c r="AC346" s="716"/>
      <c r="AM346" s="716"/>
      <c r="AR346" s="716"/>
    </row>
    <row r="347" spans="1:44" ht="18" customHeight="1" x14ac:dyDescent="0.2">
      <c r="A347" s="712"/>
      <c r="D347" s="714"/>
      <c r="E347" s="715"/>
      <c r="F347" s="716"/>
      <c r="G347" s="715"/>
      <c r="H347" s="716"/>
      <c r="I347" s="715"/>
      <c r="J347" s="716"/>
      <c r="M347" s="715"/>
      <c r="N347" s="716"/>
      <c r="V347" s="716"/>
      <c r="W347" s="716"/>
      <c r="X347" s="716"/>
      <c r="AC347" s="716"/>
      <c r="AM347" s="716"/>
      <c r="AR347" s="716"/>
    </row>
    <row r="348" spans="1:44" ht="18" customHeight="1" x14ac:dyDescent="0.2">
      <c r="A348" s="712"/>
      <c r="D348" s="714"/>
      <c r="E348" s="715"/>
      <c r="F348" s="716"/>
      <c r="G348" s="715"/>
      <c r="H348" s="716"/>
      <c r="I348" s="715"/>
      <c r="J348" s="716"/>
      <c r="M348" s="715"/>
      <c r="N348" s="716"/>
      <c r="V348" s="716"/>
      <c r="W348" s="716"/>
      <c r="X348" s="716"/>
      <c r="AC348" s="716"/>
      <c r="AM348" s="716"/>
      <c r="AR348" s="716"/>
    </row>
    <row r="349" spans="1:44" ht="18" customHeight="1" x14ac:dyDescent="0.2">
      <c r="A349" s="712"/>
      <c r="D349" s="714"/>
      <c r="E349" s="715"/>
      <c r="F349" s="716"/>
      <c r="G349" s="715"/>
      <c r="H349" s="716"/>
      <c r="I349" s="715"/>
      <c r="J349" s="716"/>
      <c r="M349" s="715"/>
      <c r="N349" s="716"/>
      <c r="V349" s="716"/>
      <c r="W349" s="716"/>
      <c r="X349" s="716"/>
      <c r="AC349" s="716"/>
      <c r="AM349" s="716"/>
      <c r="AR349" s="716"/>
    </row>
    <row r="350" spans="1:44" ht="18" customHeight="1" x14ac:dyDescent="0.2">
      <c r="A350" s="712"/>
      <c r="D350" s="714"/>
      <c r="E350" s="715"/>
      <c r="F350" s="716"/>
      <c r="G350" s="715"/>
      <c r="H350" s="716"/>
      <c r="I350" s="715"/>
      <c r="J350" s="716"/>
      <c r="M350" s="715"/>
      <c r="N350" s="716"/>
      <c r="V350" s="716"/>
      <c r="W350" s="716"/>
      <c r="X350" s="716"/>
      <c r="AC350" s="716"/>
      <c r="AM350" s="716"/>
      <c r="AR350" s="716"/>
    </row>
    <row r="351" spans="1:44" ht="18" customHeight="1" x14ac:dyDescent="0.2">
      <c r="A351" s="712"/>
      <c r="D351" s="714"/>
      <c r="E351" s="715"/>
      <c r="F351" s="716"/>
      <c r="G351" s="715"/>
      <c r="H351" s="716"/>
      <c r="I351" s="715"/>
      <c r="J351" s="716"/>
      <c r="M351" s="715"/>
      <c r="N351" s="716"/>
      <c r="V351" s="716"/>
      <c r="W351" s="716"/>
      <c r="X351" s="716"/>
      <c r="AC351" s="716"/>
      <c r="AM351" s="716"/>
      <c r="AR351" s="716"/>
    </row>
    <row r="352" spans="1:44" ht="18" customHeight="1" x14ac:dyDescent="0.2">
      <c r="A352" s="712"/>
      <c r="D352" s="714"/>
      <c r="E352" s="715"/>
      <c r="F352" s="716"/>
      <c r="G352" s="715"/>
      <c r="H352" s="716"/>
      <c r="I352" s="715"/>
      <c r="J352" s="716"/>
      <c r="M352" s="715"/>
      <c r="N352" s="716"/>
      <c r="V352" s="716"/>
      <c r="W352" s="716"/>
      <c r="X352" s="716"/>
      <c r="AC352" s="716"/>
      <c r="AM352" s="716"/>
      <c r="AR352" s="716"/>
    </row>
    <row r="353" spans="1:44" ht="18" customHeight="1" x14ac:dyDescent="0.2">
      <c r="A353" s="712"/>
      <c r="D353" s="714"/>
      <c r="E353" s="715"/>
      <c r="F353" s="716"/>
      <c r="G353" s="715"/>
      <c r="H353" s="716"/>
      <c r="I353" s="715"/>
      <c r="J353" s="716"/>
      <c r="M353" s="715"/>
      <c r="N353" s="716"/>
      <c r="V353" s="716"/>
      <c r="W353" s="716"/>
      <c r="X353" s="716"/>
      <c r="AC353" s="716"/>
      <c r="AM353" s="716"/>
      <c r="AR353" s="716"/>
    </row>
    <row r="354" spans="1:44" ht="18" customHeight="1" x14ac:dyDescent="0.2">
      <c r="A354" s="712"/>
      <c r="D354" s="714"/>
      <c r="E354" s="715"/>
      <c r="F354" s="716"/>
      <c r="G354" s="715"/>
      <c r="H354" s="716"/>
      <c r="I354" s="715"/>
      <c r="J354" s="716"/>
      <c r="M354" s="715"/>
      <c r="N354" s="716"/>
      <c r="V354" s="716"/>
      <c r="W354" s="716"/>
      <c r="X354" s="716"/>
      <c r="AC354" s="716"/>
      <c r="AM354" s="716"/>
      <c r="AR354" s="716"/>
    </row>
    <row r="355" spans="1:44" ht="18" customHeight="1" x14ac:dyDescent="0.2">
      <c r="A355" s="712"/>
      <c r="D355" s="714"/>
      <c r="E355" s="715"/>
      <c r="F355" s="716"/>
      <c r="G355" s="715"/>
      <c r="H355" s="716"/>
      <c r="I355" s="715"/>
      <c r="J355" s="716"/>
      <c r="M355" s="715"/>
      <c r="N355" s="716"/>
      <c r="V355" s="716"/>
      <c r="W355" s="716"/>
      <c r="X355" s="716"/>
      <c r="AC355" s="716"/>
      <c r="AM355" s="716"/>
      <c r="AR355" s="716"/>
    </row>
    <row r="356" spans="1:44" ht="18" customHeight="1" x14ac:dyDescent="0.2">
      <c r="A356" s="712"/>
      <c r="D356" s="714"/>
      <c r="E356" s="715"/>
      <c r="F356" s="716"/>
      <c r="G356" s="715"/>
      <c r="H356" s="716"/>
      <c r="I356" s="715"/>
      <c r="J356" s="716"/>
      <c r="M356" s="715"/>
      <c r="N356" s="716"/>
      <c r="V356" s="716"/>
      <c r="W356" s="716"/>
      <c r="X356" s="716"/>
      <c r="AC356" s="716"/>
      <c r="AM356" s="716"/>
      <c r="AR356" s="716"/>
    </row>
    <row r="357" spans="1:44" ht="18" customHeight="1" x14ac:dyDescent="0.2">
      <c r="A357" s="712"/>
      <c r="D357" s="714"/>
      <c r="E357" s="715"/>
      <c r="F357" s="716"/>
      <c r="G357" s="715"/>
      <c r="H357" s="716"/>
      <c r="I357" s="715"/>
      <c r="J357" s="716"/>
      <c r="M357" s="715"/>
      <c r="N357" s="716"/>
      <c r="V357" s="716"/>
      <c r="W357" s="716"/>
      <c r="X357" s="716"/>
      <c r="AC357" s="716"/>
      <c r="AM357" s="716"/>
      <c r="AR357" s="716"/>
    </row>
    <row r="358" spans="1:44" ht="18" customHeight="1" x14ac:dyDescent="0.2">
      <c r="A358" s="712"/>
      <c r="D358" s="714"/>
      <c r="E358" s="715"/>
      <c r="F358" s="716"/>
      <c r="G358" s="715"/>
      <c r="H358" s="716"/>
      <c r="I358" s="715"/>
      <c r="J358" s="716"/>
      <c r="M358" s="715"/>
      <c r="N358" s="716"/>
      <c r="V358" s="716"/>
      <c r="W358" s="716"/>
      <c r="X358" s="716"/>
      <c r="AC358" s="716"/>
      <c r="AM358" s="716"/>
      <c r="AR358" s="716"/>
    </row>
    <row r="359" spans="1:44" ht="18" customHeight="1" x14ac:dyDescent="0.2">
      <c r="A359" s="712"/>
      <c r="D359" s="714"/>
      <c r="E359" s="715"/>
      <c r="F359" s="716"/>
      <c r="G359" s="715"/>
      <c r="H359" s="716"/>
      <c r="I359" s="715"/>
      <c r="J359" s="716"/>
      <c r="M359" s="715"/>
      <c r="N359" s="716"/>
      <c r="V359" s="716"/>
      <c r="W359" s="716"/>
      <c r="X359" s="716"/>
      <c r="AC359" s="716"/>
      <c r="AM359" s="716"/>
      <c r="AR359" s="716"/>
    </row>
    <row r="360" spans="1:44" ht="18" customHeight="1" x14ac:dyDescent="0.2">
      <c r="A360" s="712"/>
      <c r="D360" s="714"/>
      <c r="E360" s="715"/>
      <c r="F360" s="716"/>
      <c r="G360" s="715"/>
      <c r="H360" s="716"/>
      <c r="I360" s="715"/>
      <c r="J360" s="716"/>
      <c r="M360" s="715"/>
      <c r="N360" s="716"/>
      <c r="V360" s="716"/>
      <c r="W360" s="716"/>
      <c r="X360" s="716"/>
      <c r="AC360" s="716"/>
      <c r="AM360" s="716"/>
      <c r="AR360" s="716"/>
    </row>
    <row r="361" spans="1:44" ht="18" customHeight="1" x14ac:dyDescent="0.2">
      <c r="A361" s="712"/>
      <c r="D361" s="714"/>
      <c r="E361" s="715"/>
      <c r="F361" s="716"/>
      <c r="G361" s="715"/>
      <c r="H361" s="716"/>
      <c r="I361" s="715"/>
      <c r="J361" s="716"/>
      <c r="M361" s="715"/>
      <c r="N361" s="716"/>
      <c r="V361" s="716"/>
      <c r="W361" s="716"/>
      <c r="X361" s="716"/>
      <c r="AC361" s="716"/>
      <c r="AM361" s="716"/>
      <c r="AR361" s="716"/>
    </row>
    <row r="362" spans="1:44" ht="18" customHeight="1" x14ac:dyDescent="0.2">
      <c r="A362" s="712"/>
      <c r="D362" s="714"/>
      <c r="E362" s="715"/>
      <c r="F362" s="716"/>
      <c r="G362" s="715"/>
      <c r="H362" s="716"/>
      <c r="I362" s="715"/>
      <c r="J362" s="716"/>
      <c r="M362" s="715"/>
      <c r="N362" s="716"/>
      <c r="V362" s="716"/>
      <c r="W362" s="716"/>
      <c r="X362" s="716"/>
      <c r="AC362" s="716"/>
      <c r="AM362" s="716"/>
      <c r="AR362" s="716"/>
    </row>
    <row r="363" spans="1:44" ht="18" customHeight="1" x14ac:dyDescent="0.2">
      <c r="A363" s="712"/>
      <c r="D363" s="714"/>
      <c r="E363" s="715"/>
      <c r="F363" s="716"/>
      <c r="G363" s="715"/>
      <c r="H363" s="716"/>
      <c r="I363" s="715"/>
      <c r="J363" s="716"/>
      <c r="M363" s="715"/>
      <c r="N363" s="716"/>
      <c r="V363" s="716"/>
      <c r="W363" s="716"/>
      <c r="X363" s="716"/>
      <c r="AC363" s="716"/>
      <c r="AM363" s="716"/>
      <c r="AR363" s="716"/>
    </row>
    <row r="364" spans="1:44" ht="18" customHeight="1" x14ac:dyDescent="0.2">
      <c r="A364" s="712"/>
      <c r="D364" s="714"/>
      <c r="E364" s="715"/>
      <c r="F364" s="716"/>
      <c r="G364" s="715"/>
      <c r="H364" s="716"/>
      <c r="I364" s="715"/>
      <c r="J364" s="716"/>
      <c r="M364" s="715"/>
      <c r="N364" s="716"/>
      <c r="V364" s="716"/>
      <c r="W364" s="716"/>
      <c r="X364" s="716"/>
      <c r="AC364" s="716"/>
      <c r="AM364" s="716"/>
      <c r="AR364" s="716"/>
    </row>
    <row r="365" spans="1:44" ht="18" customHeight="1" x14ac:dyDescent="0.2">
      <c r="A365" s="712"/>
      <c r="D365" s="714"/>
      <c r="E365" s="715"/>
      <c r="F365" s="716"/>
      <c r="G365" s="715"/>
      <c r="H365" s="716"/>
      <c r="I365" s="715"/>
      <c r="J365" s="716"/>
      <c r="M365" s="715"/>
      <c r="N365" s="716"/>
      <c r="V365" s="716"/>
      <c r="W365" s="716"/>
      <c r="X365" s="716"/>
      <c r="AC365" s="716"/>
      <c r="AM365" s="716"/>
      <c r="AR365" s="716"/>
    </row>
    <row r="366" spans="1:44" ht="18" customHeight="1" x14ac:dyDescent="0.2">
      <c r="A366" s="712"/>
      <c r="D366" s="714"/>
      <c r="E366" s="715"/>
      <c r="F366" s="716"/>
      <c r="G366" s="715"/>
      <c r="H366" s="716"/>
      <c r="I366" s="715"/>
      <c r="J366" s="716"/>
      <c r="M366" s="715"/>
      <c r="N366" s="716"/>
      <c r="V366" s="716"/>
      <c r="W366" s="716"/>
      <c r="X366" s="716"/>
      <c r="AC366" s="716"/>
      <c r="AM366" s="716"/>
      <c r="AR366" s="716"/>
    </row>
    <row r="367" spans="1:44" ht="18" customHeight="1" x14ac:dyDescent="0.2">
      <c r="A367" s="712"/>
      <c r="D367" s="714"/>
      <c r="E367" s="715"/>
      <c r="F367" s="716"/>
      <c r="G367" s="715"/>
      <c r="H367" s="716"/>
      <c r="I367" s="715"/>
      <c r="J367" s="716"/>
      <c r="M367" s="715"/>
      <c r="N367" s="716"/>
      <c r="V367" s="716"/>
      <c r="W367" s="716"/>
      <c r="X367" s="716"/>
      <c r="AC367" s="716"/>
      <c r="AM367" s="716"/>
      <c r="AR367" s="716"/>
    </row>
    <row r="368" spans="1:44" ht="18" customHeight="1" x14ac:dyDescent="0.2">
      <c r="A368" s="712"/>
      <c r="D368" s="714"/>
      <c r="E368" s="715"/>
      <c r="F368" s="716"/>
      <c r="G368" s="715"/>
      <c r="H368" s="716"/>
      <c r="I368" s="715"/>
      <c r="J368" s="716"/>
      <c r="M368" s="715"/>
      <c r="N368" s="716"/>
      <c r="V368" s="716"/>
      <c r="W368" s="716"/>
      <c r="X368" s="716"/>
      <c r="AC368" s="716"/>
      <c r="AM368" s="716"/>
      <c r="AR368" s="716"/>
    </row>
    <row r="369" spans="1:44" ht="18" customHeight="1" x14ac:dyDescent="0.2">
      <c r="A369" s="712"/>
      <c r="D369" s="714"/>
      <c r="E369" s="715"/>
      <c r="F369" s="716"/>
      <c r="G369" s="715"/>
      <c r="H369" s="716"/>
      <c r="I369" s="715"/>
      <c r="J369" s="716"/>
      <c r="M369" s="715"/>
      <c r="N369" s="716"/>
      <c r="V369" s="716"/>
      <c r="W369" s="716"/>
      <c r="X369" s="716"/>
      <c r="AC369" s="716"/>
      <c r="AM369" s="716"/>
      <c r="AR369" s="716"/>
    </row>
    <row r="370" spans="1:44" ht="18" customHeight="1" x14ac:dyDescent="0.2">
      <c r="A370" s="712"/>
      <c r="D370" s="714"/>
      <c r="E370" s="715"/>
      <c r="F370" s="716"/>
      <c r="G370" s="715"/>
      <c r="H370" s="716"/>
      <c r="I370" s="715"/>
      <c r="J370" s="716"/>
      <c r="M370" s="715"/>
      <c r="N370" s="716"/>
      <c r="V370" s="716"/>
      <c r="W370" s="716"/>
      <c r="X370" s="716"/>
      <c r="AC370" s="716"/>
      <c r="AM370" s="716"/>
      <c r="AR370" s="716"/>
    </row>
    <row r="371" spans="1:44" ht="18" customHeight="1" x14ac:dyDescent="0.2">
      <c r="A371" s="712"/>
      <c r="D371" s="714"/>
      <c r="E371" s="715"/>
      <c r="F371" s="716"/>
      <c r="G371" s="715"/>
      <c r="H371" s="716"/>
      <c r="I371" s="715"/>
      <c r="J371" s="716"/>
      <c r="M371" s="715"/>
      <c r="N371" s="716"/>
      <c r="V371" s="716"/>
      <c r="W371" s="716"/>
      <c r="X371" s="716"/>
      <c r="AC371" s="716"/>
      <c r="AM371" s="716"/>
      <c r="AR371" s="716"/>
    </row>
    <row r="372" spans="1:44" ht="18" customHeight="1" x14ac:dyDescent="0.2">
      <c r="A372" s="712"/>
      <c r="D372" s="714"/>
      <c r="E372" s="715"/>
      <c r="F372" s="716"/>
      <c r="G372" s="715"/>
      <c r="H372" s="716"/>
      <c r="I372" s="715"/>
      <c r="J372" s="716"/>
      <c r="M372" s="715"/>
      <c r="N372" s="716"/>
      <c r="V372" s="716"/>
      <c r="W372" s="716"/>
      <c r="X372" s="716"/>
      <c r="AC372" s="716"/>
      <c r="AM372" s="716"/>
      <c r="AR372" s="716"/>
    </row>
    <row r="373" spans="1:44" ht="18" customHeight="1" x14ac:dyDescent="0.2">
      <c r="A373" s="712"/>
      <c r="D373" s="714"/>
      <c r="E373" s="715"/>
      <c r="F373" s="716"/>
      <c r="G373" s="715"/>
      <c r="H373" s="716"/>
      <c r="I373" s="715"/>
      <c r="J373" s="716"/>
      <c r="M373" s="715"/>
      <c r="N373" s="716"/>
      <c r="V373" s="716"/>
      <c r="W373" s="716"/>
      <c r="X373" s="716"/>
      <c r="AC373" s="716"/>
      <c r="AM373" s="716"/>
      <c r="AR373" s="716"/>
    </row>
    <row r="374" spans="1:44" ht="18" customHeight="1" x14ac:dyDescent="0.2">
      <c r="A374" s="712"/>
      <c r="D374" s="714"/>
      <c r="E374" s="715"/>
      <c r="F374" s="716"/>
      <c r="G374" s="715"/>
      <c r="H374" s="716"/>
      <c r="I374" s="715"/>
      <c r="J374" s="716"/>
      <c r="M374" s="715"/>
      <c r="N374" s="716"/>
      <c r="V374" s="716"/>
      <c r="W374" s="716"/>
      <c r="X374" s="716"/>
      <c r="AC374" s="716"/>
      <c r="AM374" s="716"/>
      <c r="AR374" s="716"/>
    </row>
    <row r="375" spans="1:44" ht="18" customHeight="1" x14ac:dyDescent="0.2">
      <c r="A375" s="712"/>
      <c r="D375" s="714"/>
      <c r="E375" s="715"/>
      <c r="F375" s="716"/>
      <c r="G375" s="715"/>
      <c r="H375" s="716"/>
      <c r="I375" s="715"/>
      <c r="J375" s="716"/>
      <c r="M375" s="715"/>
      <c r="N375" s="716"/>
      <c r="V375" s="716"/>
      <c r="W375" s="716"/>
      <c r="X375" s="716"/>
      <c r="AC375" s="716"/>
      <c r="AM375" s="716"/>
      <c r="AR375" s="716"/>
    </row>
    <row r="376" spans="1:44" ht="18" customHeight="1" x14ac:dyDescent="0.2">
      <c r="A376" s="712"/>
      <c r="D376" s="714"/>
      <c r="E376" s="715"/>
      <c r="F376" s="716"/>
      <c r="G376" s="715"/>
      <c r="H376" s="716"/>
      <c r="I376" s="715"/>
      <c r="J376" s="716"/>
      <c r="M376" s="715"/>
      <c r="N376" s="716"/>
      <c r="V376" s="716"/>
      <c r="W376" s="716"/>
      <c r="X376" s="716"/>
      <c r="AC376" s="716"/>
      <c r="AM376" s="716"/>
      <c r="AR376" s="716"/>
    </row>
    <row r="377" spans="1:44" ht="18" customHeight="1" x14ac:dyDescent="0.2">
      <c r="A377" s="712"/>
      <c r="D377" s="714"/>
      <c r="E377" s="715"/>
      <c r="F377" s="716"/>
      <c r="G377" s="715"/>
      <c r="H377" s="716"/>
      <c r="I377" s="715"/>
      <c r="J377" s="716"/>
      <c r="M377" s="715"/>
      <c r="N377" s="716"/>
      <c r="V377" s="716"/>
      <c r="W377" s="716"/>
      <c r="X377" s="716"/>
      <c r="AC377" s="716"/>
      <c r="AM377" s="716"/>
      <c r="AR377" s="716"/>
    </row>
    <row r="378" spans="1:44" ht="18" customHeight="1" x14ac:dyDescent="0.2">
      <c r="A378" s="712"/>
      <c r="D378" s="714"/>
      <c r="E378" s="715"/>
      <c r="F378" s="716"/>
      <c r="G378" s="715"/>
      <c r="H378" s="716"/>
      <c r="I378" s="715"/>
      <c r="J378" s="716"/>
      <c r="M378" s="715"/>
      <c r="N378" s="716"/>
      <c r="V378" s="716"/>
      <c r="W378" s="716"/>
      <c r="X378" s="716"/>
      <c r="AC378" s="716"/>
      <c r="AM378" s="716"/>
      <c r="AR378" s="716"/>
    </row>
    <row r="379" spans="1:44" ht="18" customHeight="1" x14ac:dyDescent="0.2">
      <c r="A379" s="712"/>
      <c r="D379" s="714"/>
      <c r="E379" s="715"/>
      <c r="F379" s="716"/>
      <c r="G379" s="715"/>
      <c r="H379" s="716"/>
      <c r="I379" s="715"/>
      <c r="J379" s="716"/>
      <c r="M379" s="715"/>
      <c r="N379" s="716"/>
      <c r="V379" s="716"/>
      <c r="W379" s="716"/>
      <c r="X379" s="716"/>
      <c r="AC379" s="716"/>
      <c r="AM379" s="716"/>
      <c r="AR379" s="716"/>
    </row>
    <row r="380" spans="1:44" ht="18" customHeight="1" x14ac:dyDescent="0.2">
      <c r="A380" s="712"/>
      <c r="D380" s="714"/>
      <c r="E380" s="715"/>
      <c r="F380" s="716"/>
      <c r="G380" s="715"/>
      <c r="H380" s="716"/>
      <c r="I380" s="715"/>
      <c r="J380" s="716"/>
      <c r="M380" s="715"/>
      <c r="N380" s="716"/>
      <c r="V380" s="716"/>
      <c r="W380" s="716"/>
      <c r="X380" s="716"/>
      <c r="AC380" s="716"/>
      <c r="AM380" s="716"/>
      <c r="AR380" s="716"/>
    </row>
    <row r="381" spans="1:44" ht="18" customHeight="1" x14ac:dyDescent="0.2">
      <c r="A381" s="712"/>
      <c r="D381" s="714"/>
      <c r="E381" s="715"/>
      <c r="F381" s="716"/>
      <c r="G381" s="715"/>
      <c r="H381" s="716"/>
      <c r="I381" s="715"/>
      <c r="J381" s="716"/>
      <c r="M381" s="715"/>
      <c r="N381" s="716"/>
      <c r="V381" s="716"/>
      <c r="W381" s="716"/>
      <c r="X381" s="716"/>
      <c r="AC381" s="716"/>
      <c r="AM381" s="716"/>
      <c r="AR381" s="716"/>
    </row>
    <row r="382" spans="1:44" ht="18" customHeight="1" x14ac:dyDescent="0.2">
      <c r="A382" s="712"/>
      <c r="D382" s="714"/>
      <c r="E382" s="715"/>
      <c r="F382" s="716"/>
      <c r="G382" s="715"/>
      <c r="H382" s="716"/>
      <c r="I382" s="715"/>
      <c r="J382" s="716"/>
      <c r="M382" s="715"/>
      <c r="N382" s="716"/>
      <c r="V382" s="716"/>
      <c r="W382" s="716"/>
      <c r="X382" s="716"/>
      <c r="AC382" s="716"/>
      <c r="AM382" s="716"/>
      <c r="AR382" s="716"/>
    </row>
    <row r="383" spans="1:44" ht="18" customHeight="1" x14ac:dyDescent="0.2">
      <c r="A383" s="712"/>
      <c r="D383" s="714"/>
      <c r="E383" s="715"/>
      <c r="F383" s="716"/>
      <c r="G383" s="715"/>
      <c r="H383" s="716"/>
      <c r="I383" s="715"/>
      <c r="J383" s="716"/>
      <c r="M383" s="715"/>
      <c r="N383" s="716"/>
      <c r="V383" s="716"/>
      <c r="W383" s="716"/>
      <c r="X383" s="716"/>
      <c r="AC383" s="716"/>
      <c r="AM383" s="716"/>
      <c r="AR383" s="716"/>
    </row>
    <row r="384" spans="1:44" ht="18" customHeight="1" x14ac:dyDescent="0.2">
      <c r="A384" s="712"/>
      <c r="D384" s="714"/>
      <c r="E384" s="715"/>
      <c r="F384" s="716"/>
      <c r="G384" s="715"/>
      <c r="H384" s="716"/>
      <c r="I384" s="715"/>
      <c r="J384" s="716"/>
      <c r="M384" s="715"/>
      <c r="N384" s="716"/>
      <c r="V384" s="716"/>
      <c r="W384" s="716"/>
      <c r="X384" s="716"/>
      <c r="AC384" s="716"/>
      <c r="AM384" s="716"/>
      <c r="AR384" s="716"/>
    </row>
    <row r="385" spans="1:44" ht="18" customHeight="1" x14ac:dyDescent="0.2">
      <c r="A385" s="712"/>
      <c r="D385" s="714"/>
      <c r="E385" s="715"/>
      <c r="F385" s="716"/>
      <c r="G385" s="715"/>
      <c r="H385" s="716"/>
      <c r="I385" s="715"/>
      <c r="J385" s="716"/>
      <c r="M385" s="715"/>
      <c r="N385" s="716"/>
      <c r="V385" s="716"/>
      <c r="W385" s="716"/>
      <c r="X385" s="716"/>
      <c r="AC385" s="716"/>
      <c r="AM385" s="716"/>
      <c r="AR385" s="716"/>
    </row>
    <row r="386" spans="1:44" ht="18" customHeight="1" x14ac:dyDescent="0.2">
      <c r="A386" s="712"/>
      <c r="D386" s="714"/>
      <c r="E386" s="715"/>
      <c r="F386" s="716"/>
      <c r="G386" s="715"/>
      <c r="H386" s="716"/>
      <c r="I386" s="715"/>
      <c r="J386" s="716"/>
      <c r="M386" s="715"/>
      <c r="N386" s="716"/>
      <c r="V386" s="716"/>
      <c r="W386" s="716"/>
      <c r="X386" s="716"/>
      <c r="AC386" s="716"/>
      <c r="AM386" s="716"/>
      <c r="AR386" s="716"/>
    </row>
    <row r="387" spans="1:44" ht="18" customHeight="1" x14ac:dyDescent="0.2">
      <c r="A387" s="712"/>
      <c r="D387" s="714"/>
      <c r="E387" s="715"/>
      <c r="F387" s="716"/>
      <c r="G387" s="715"/>
      <c r="H387" s="716"/>
      <c r="I387" s="715"/>
      <c r="J387" s="716"/>
      <c r="M387" s="715"/>
      <c r="N387" s="716"/>
      <c r="V387" s="716"/>
      <c r="W387" s="716"/>
      <c r="X387" s="716"/>
      <c r="AC387" s="716"/>
      <c r="AM387" s="716"/>
      <c r="AR387" s="716"/>
    </row>
    <row r="388" spans="1:44" ht="18" customHeight="1" x14ac:dyDescent="0.2">
      <c r="A388" s="712"/>
      <c r="D388" s="714"/>
      <c r="E388" s="715"/>
      <c r="F388" s="716"/>
      <c r="G388" s="715"/>
      <c r="H388" s="716"/>
      <c r="I388" s="715"/>
      <c r="J388" s="716"/>
      <c r="M388" s="715"/>
      <c r="N388" s="716"/>
      <c r="V388" s="716"/>
      <c r="W388" s="716"/>
      <c r="X388" s="716"/>
      <c r="AC388" s="716"/>
      <c r="AM388" s="716"/>
      <c r="AR388" s="716"/>
    </row>
    <row r="389" spans="1:44" ht="18" customHeight="1" x14ac:dyDescent="0.2">
      <c r="A389" s="712"/>
      <c r="D389" s="714"/>
      <c r="E389" s="715"/>
      <c r="F389" s="716"/>
      <c r="G389" s="715"/>
      <c r="H389" s="716"/>
      <c r="I389" s="715"/>
      <c r="J389" s="716"/>
      <c r="M389" s="715"/>
      <c r="N389" s="716"/>
      <c r="V389" s="716"/>
      <c r="W389" s="716"/>
      <c r="X389" s="716"/>
      <c r="AC389" s="716"/>
      <c r="AM389" s="716"/>
      <c r="AR389" s="716"/>
    </row>
    <row r="390" spans="1:44" ht="18" customHeight="1" x14ac:dyDescent="0.2">
      <c r="A390" s="712"/>
      <c r="D390" s="714"/>
      <c r="E390" s="715"/>
      <c r="F390" s="716"/>
      <c r="G390" s="715"/>
      <c r="H390" s="716"/>
      <c r="I390" s="715"/>
      <c r="J390" s="716"/>
      <c r="M390" s="715"/>
      <c r="N390" s="716"/>
      <c r="V390" s="716"/>
      <c r="W390" s="716"/>
      <c r="X390" s="716"/>
      <c r="AC390" s="716"/>
      <c r="AM390" s="716"/>
      <c r="AR390" s="716"/>
    </row>
    <row r="391" spans="1:44" ht="18" customHeight="1" x14ac:dyDescent="0.2">
      <c r="A391" s="712"/>
      <c r="D391" s="714"/>
      <c r="E391" s="715"/>
      <c r="F391" s="716"/>
      <c r="G391" s="715"/>
      <c r="H391" s="716"/>
      <c r="I391" s="715"/>
      <c r="J391" s="716"/>
      <c r="M391" s="715"/>
      <c r="N391" s="716"/>
      <c r="V391" s="716"/>
      <c r="W391" s="716"/>
      <c r="X391" s="716"/>
      <c r="AC391" s="716"/>
      <c r="AM391" s="716"/>
      <c r="AR391" s="716"/>
    </row>
    <row r="392" spans="1:44" ht="18" customHeight="1" x14ac:dyDescent="0.2">
      <c r="A392" s="712"/>
      <c r="D392" s="714"/>
      <c r="E392" s="715"/>
      <c r="F392" s="716"/>
      <c r="G392" s="715"/>
      <c r="H392" s="716"/>
      <c r="I392" s="715"/>
      <c r="J392" s="716"/>
      <c r="M392" s="715"/>
      <c r="N392" s="716"/>
      <c r="V392" s="716"/>
      <c r="W392" s="716"/>
      <c r="X392" s="716"/>
      <c r="AC392" s="716"/>
      <c r="AM392" s="716"/>
      <c r="AR392" s="716"/>
    </row>
    <row r="393" spans="1:44" ht="18" customHeight="1" x14ac:dyDescent="0.2">
      <c r="A393" s="712"/>
      <c r="D393" s="714"/>
      <c r="E393" s="715"/>
      <c r="F393" s="716"/>
      <c r="G393" s="715"/>
      <c r="H393" s="716"/>
      <c r="I393" s="715"/>
      <c r="J393" s="716"/>
      <c r="M393" s="715"/>
      <c r="N393" s="716"/>
      <c r="V393" s="716"/>
      <c r="W393" s="716"/>
      <c r="X393" s="716"/>
      <c r="AC393" s="716"/>
      <c r="AM393" s="716"/>
      <c r="AR393" s="716"/>
    </row>
    <row r="394" spans="1:44" ht="18" customHeight="1" x14ac:dyDescent="0.2">
      <c r="A394" s="712"/>
      <c r="D394" s="714"/>
      <c r="E394" s="715"/>
      <c r="F394" s="716"/>
      <c r="G394" s="715"/>
      <c r="H394" s="716"/>
      <c r="I394" s="715"/>
      <c r="J394" s="716"/>
      <c r="M394" s="715"/>
      <c r="N394" s="716"/>
      <c r="V394" s="716"/>
      <c r="W394" s="716"/>
      <c r="X394" s="716"/>
      <c r="AC394" s="716"/>
      <c r="AM394" s="716"/>
      <c r="AR394" s="716"/>
    </row>
    <row r="395" spans="1:44" ht="18" customHeight="1" x14ac:dyDescent="0.2">
      <c r="A395" s="712"/>
      <c r="D395" s="714"/>
      <c r="E395" s="715"/>
      <c r="F395" s="716"/>
      <c r="G395" s="715"/>
      <c r="H395" s="716"/>
      <c r="I395" s="715"/>
      <c r="J395" s="716"/>
      <c r="M395" s="715"/>
      <c r="N395" s="716"/>
      <c r="V395" s="716"/>
      <c r="W395" s="716"/>
      <c r="X395" s="716"/>
      <c r="AC395" s="716"/>
      <c r="AM395" s="716"/>
      <c r="AR395" s="716"/>
    </row>
    <row r="396" spans="1:44" ht="18" customHeight="1" x14ac:dyDescent="0.2">
      <c r="A396" s="712"/>
      <c r="D396" s="714"/>
      <c r="E396" s="715"/>
      <c r="F396" s="716"/>
      <c r="G396" s="715"/>
      <c r="H396" s="716"/>
      <c r="I396" s="715"/>
      <c r="J396" s="716"/>
      <c r="M396" s="715"/>
      <c r="N396" s="716"/>
      <c r="V396" s="716"/>
      <c r="W396" s="716"/>
      <c r="X396" s="716"/>
      <c r="AC396" s="716"/>
      <c r="AM396" s="716"/>
      <c r="AR396" s="716"/>
    </row>
    <row r="397" spans="1:44" ht="18" customHeight="1" x14ac:dyDescent="0.2">
      <c r="A397" s="712"/>
      <c r="D397" s="714"/>
      <c r="E397" s="715"/>
      <c r="F397" s="716"/>
      <c r="G397" s="715"/>
      <c r="H397" s="716"/>
      <c r="I397" s="715"/>
      <c r="J397" s="716"/>
      <c r="M397" s="715"/>
      <c r="N397" s="716"/>
      <c r="V397" s="716"/>
      <c r="W397" s="716"/>
      <c r="X397" s="716"/>
      <c r="AC397" s="716"/>
      <c r="AM397" s="716"/>
      <c r="AR397" s="716"/>
    </row>
    <row r="398" spans="1:44" ht="18" customHeight="1" x14ac:dyDescent="0.2">
      <c r="A398" s="712"/>
      <c r="D398" s="714"/>
      <c r="E398" s="715"/>
      <c r="F398" s="716"/>
      <c r="G398" s="715"/>
      <c r="H398" s="716"/>
      <c r="I398" s="715"/>
      <c r="J398" s="716"/>
      <c r="M398" s="715"/>
      <c r="N398" s="716"/>
      <c r="V398" s="716"/>
      <c r="W398" s="716"/>
      <c r="X398" s="716"/>
      <c r="AC398" s="716"/>
      <c r="AM398" s="716"/>
      <c r="AR398" s="716"/>
    </row>
    <row r="399" spans="1:44" ht="18" customHeight="1" x14ac:dyDescent="0.2">
      <c r="A399" s="712"/>
      <c r="D399" s="714"/>
      <c r="E399" s="715"/>
      <c r="F399" s="716"/>
      <c r="G399" s="715"/>
      <c r="H399" s="716"/>
      <c r="I399" s="715"/>
      <c r="J399" s="716"/>
      <c r="M399" s="715"/>
      <c r="N399" s="716"/>
      <c r="V399" s="716"/>
      <c r="W399" s="716"/>
      <c r="X399" s="716"/>
      <c r="AC399" s="716"/>
      <c r="AM399" s="716"/>
      <c r="AR399" s="716"/>
    </row>
    <row r="400" spans="1:44" ht="18" customHeight="1" x14ac:dyDescent="0.2">
      <c r="A400" s="712"/>
      <c r="D400" s="714"/>
      <c r="E400" s="715"/>
      <c r="F400" s="716"/>
      <c r="G400" s="715"/>
      <c r="H400" s="716"/>
      <c r="I400" s="715"/>
      <c r="J400" s="716"/>
      <c r="M400" s="715"/>
      <c r="N400" s="716"/>
      <c r="V400" s="716"/>
      <c r="W400" s="716"/>
      <c r="X400" s="716"/>
      <c r="AC400" s="716"/>
      <c r="AM400" s="716"/>
      <c r="AR400" s="716"/>
    </row>
    <row r="401" spans="1:44" ht="18" customHeight="1" x14ac:dyDescent="0.2">
      <c r="A401" s="712"/>
      <c r="D401" s="714"/>
      <c r="E401" s="715"/>
      <c r="F401" s="716"/>
      <c r="G401" s="715"/>
      <c r="H401" s="716"/>
      <c r="I401" s="715"/>
      <c r="J401" s="716"/>
      <c r="M401" s="715"/>
      <c r="N401" s="716"/>
      <c r="V401" s="716"/>
      <c r="W401" s="716"/>
      <c r="X401" s="716"/>
      <c r="AC401" s="716"/>
      <c r="AM401" s="716"/>
      <c r="AR401" s="716"/>
    </row>
    <row r="402" spans="1:44" ht="18" customHeight="1" x14ac:dyDescent="0.2">
      <c r="A402" s="712"/>
      <c r="D402" s="714"/>
      <c r="E402" s="715"/>
      <c r="F402" s="716"/>
      <c r="G402" s="715"/>
      <c r="H402" s="716"/>
      <c r="I402" s="715"/>
      <c r="J402" s="716"/>
      <c r="M402" s="715"/>
      <c r="N402" s="716"/>
      <c r="V402" s="716"/>
      <c r="W402" s="716"/>
      <c r="X402" s="716"/>
      <c r="AC402" s="716"/>
      <c r="AM402" s="716"/>
      <c r="AR402" s="716"/>
    </row>
    <row r="403" spans="1:44" ht="18" customHeight="1" x14ac:dyDescent="0.2">
      <c r="A403" s="712"/>
      <c r="D403" s="714"/>
      <c r="E403" s="715"/>
      <c r="F403" s="716"/>
      <c r="G403" s="715"/>
      <c r="H403" s="716"/>
      <c r="I403" s="715"/>
      <c r="J403" s="716"/>
      <c r="M403" s="715"/>
      <c r="N403" s="716"/>
      <c r="V403" s="716"/>
      <c r="W403" s="716"/>
      <c r="X403" s="716"/>
      <c r="AC403" s="716"/>
      <c r="AM403" s="716"/>
      <c r="AR403" s="716"/>
    </row>
    <row r="404" spans="1:44" ht="18" customHeight="1" x14ac:dyDescent="0.2">
      <c r="A404" s="712"/>
      <c r="D404" s="714"/>
      <c r="E404" s="715"/>
      <c r="F404" s="716"/>
      <c r="G404" s="715"/>
      <c r="H404" s="716"/>
      <c r="I404" s="715"/>
      <c r="J404" s="716"/>
      <c r="M404" s="715"/>
      <c r="N404" s="716"/>
      <c r="V404" s="716"/>
      <c r="W404" s="716"/>
      <c r="X404" s="716"/>
      <c r="AC404" s="716"/>
      <c r="AM404" s="716"/>
      <c r="AR404" s="716"/>
    </row>
    <row r="405" spans="1:44" ht="18" customHeight="1" x14ac:dyDescent="0.2">
      <c r="A405" s="712"/>
      <c r="D405" s="714"/>
      <c r="E405" s="715"/>
      <c r="F405" s="716"/>
      <c r="G405" s="715"/>
      <c r="H405" s="716"/>
      <c r="I405" s="715"/>
      <c r="J405" s="716"/>
      <c r="M405" s="715"/>
      <c r="N405" s="716"/>
      <c r="V405" s="716"/>
      <c r="W405" s="716"/>
      <c r="X405" s="716"/>
      <c r="AC405" s="716"/>
      <c r="AM405" s="716"/>
      <c r="AR405" s="716"/>
    </row>
    <row r="406" spans="1:44" ht="18" customHeight="1" x14ac:dyDescent="0.2">
      <c r="A406" s="712"/>
      <c r="D406" s="714"/>
      <c r="E406" s="715"/>
      <c r="F406" s="716"/>
      <c r="G406" s="715"/>
      <c r="H406" s="716"/>
      <c r="I406" s="715"/>
      <c r="J406" s="716"/>
      <c r="M406" s="715"/>
      <c r="N406" s="716"/>
      <c r="V406" s="716"/>
      <c r="W406" s="716"/>
      <c r="X406" s="716"/>
      <c r="AC406" s="716"/>
      <c r="AM406" s="716"/>
      <c r="AR406" s="716"/>
    </row>
    <row r="407" spans="1:44" ht="18" customHeight="1" x14ac:dyDescent="0.2">
      <c r="A407" s="712"/>
      <c r="D407" s="714"/>
      <c r="E407" s="715"/>
      <c r="F407" s="716"/>
      <c r="G407" s="715"/>
      <c r="H407" s="716"/>
      <c r="I407" s="715"/>
      <c r="J407" s="716"/>
      <c r="M407" s="715"/>
      <c r="N407" s="716"/>
      <c r="V407" s="716"/>
      <c r="W407" s="716"/>
      <c r="X407" s="716"/>
      <c r="AC407" s="716"/>
      <c r="AM407" s="716"/>
      <c r="AR407" s="716"/>
    </row>
    <row r="408" spans="1:44" ht="18" customHeight="1" x14ac:dyDescent="0.2">
      <c r="A408" s="712"/>
      <c r="D408" s="714"/>
      <c r="E408" s="715"/>
      <c r="F408" s="716"/>
      <c r="G408" s="715"/>
      <c r="H408" s="716"/>
      <c r="I408" s="715"/>
      <c r="J408" s="716"/>
      <c r="M408" s="715"/>
      <c r="N408" s="716"/>
      <c r="V408" s="716"/>
      <c r="W408" s="716"/>
      <c r="X408" s="716"/>
      <c r="AC408" s="716"/>
      <c r="AM408" s="716"/>
      <c r="AR408" s="716"/>
    </row>
    <row r="409" spans="1:44" ht="18" customHeight="1" x14ac:dyDescent="0.2">
      <c r="A409" s="712"/>
      <c r="D409" s="714"/>
      <c r="E409" s="715"/>
      <c r="F409" s="716"/>
      <c r="G409" s="715"/>
      <c r="H409" s="716"/>
      <c r="I409" s="715"/>
      <c r="J409" s="716"/>
      <c r="M409" s="715"/>
      <c r="N409" s="716"/>
      <c r="V409" s="716"/>
      <c r="W409" s="716"/>
      <c r="X409" s="716"/>
      <c r="AC409" s="716"/>
      <c r="AM409" s="716"/>
      <c r="AR409" s="716"/>
    </row>
    <row r="410" spans="1:44" ht="18" customHeight="1" x14ac:dyDescent="0.2">
      <c r="A410" s="712"/>
      <c r="D410" s="714"/>
      <c r="E410" s="715"/>
      <c r="F410" s="716"/>
      <c r="G410" s="715"/>
      <c r="H410" s="716"/>
      <c r="I410" s="715"/>
      <c r="J410" s="716"/>
      <c r="M410" s="715"/>
      <c r="N410" s="716"/>
      <c r="V410" s="716"/>
      <c r="W410" s="716"/>
      <c r="X410" s="716"/>
      <c r="AC410" s="716"/>
      <c r="AM410" s="716"/>
      <c r="AR410" s="716"/>
    </row>
    <row r="411" spans="1:44" ht="18" customHeight="1" x14ac:dyDescent="0.2">
      <c r="A411" s="712"/>
      <c r="D411" s="714"/>
      <c r="E411" s="715"/>
      <c r="F411" s="716"/>
      <c r="G411" s="715"/>
      <c r="H411" s="716"/>
      <c r="I411" s="715"/>
      <c r="J411" s="716"/>
      <c r="M411" s="715"/>
      <c r="N411" s="716"/>
      <c r="V411" s="716"/>
      <c r="W411" s="716"/>
      <c r="X411" s="716"/>
      <c r="AC411" s="716"/>
      <c r="AM411" s="716"/>
      <c r="AR411" s="716"/>
    </row>
    <row r="412" spans="1:44" ht="18" customHeight="1" x14ac:dyDescent="0.2">
      <c r="A412" s="712"/>
      <c r="D412" s="714"/>
      <c r="E412" s="715"/>
      <c r="F412" s="716"/>
      <c r="G412" s="715"/>
      <c r="H412" s="716"/>
      <c r="I412" s="715"/>
      <c r="J412" s="716"/>
      <c r="M412" s="715"/>
      <c r="N412" s="716"/>
      <c r="V412" s="716"/>
      <c r="W412" s="716"/>
      <c r="X412" s="716"/>
      <c r="AC412" s="716"/>
      <c r="AM412" s="716"/>
      <c r="AR412" s="716"/>
    </row>
    <row r="413" spans="1:44" ht="18" customHeight="1" x14ac:dyDescent="0.2">
      <c r="A413" s="712"/>
      <c r="D413" s="714"/>
      <c r="E413" s="715"/>
      <c r="F413" s="716"/>
      <c r="G413" s="715"/>
      <c r="H413" s="716"/>
      <c r="I413" s="715"/>
      <c r="J413" s="716"/>
      <c r="M413" s="715"/>
      <c r="N413" s="716"/>
      <c r="V413" s="716"/>
      <c r="W413" s="716"/>
      <c r="X413" s="716"/>
      <c r="AC413" s="716"/>
      <c r="AM413" s="716"/>
      <c r="AR413" s="716"/>
    </row>
    <row r="414" spans="1:44" ht="18" customHeight="1" x14ac:dyDescent="0.2">
      <c r="A414" s="712"/>
      <c r="D414" s="714"/>
      <c r="E414" s="715"/>
      <c r="F414" s="716"/>
      <c r="G414" s="715"/>
      <c r="H414" s="716"/>
      <c r="I414" s="715"/>
      <c r="J414" s="716"/>
      <c r="M414" s="715"/>
      <c r="N414" s="716"/>
      <c r="V414" s="716"/>
      <c r="W414" s="716"/>
      <c r="X414" s="716"/>
      <c r="AC414" s="716"/>
      <c r="AM414" s="716"/>
      <c r="AR414" s="716"/>
    </row>
    <row r="415" spans="1:44" ht="18" customHeight="1" x14ac:dyDescent="0.2">
      <c r="A415" s="712"/>
      <c r="D415" s="714"/>
      <c r="E415" s="715"/>
      <c r="F415" s="716"/>
      <c r="G415" s="715"/>
      <c r="H415" s="716"/>
      <c r="I415" s="715"/>
      <c r="J415" s="716"/>
      <c r="M415" s="715"/>
      <c r="N415" s="716"/>
      <c r="V415" s="716"/>
      <c r="W415" s="716"/>
      <c r="X415" s="716"/>
      <c r="AC415" s="716"/>
      <c r="AM415" s="716"/>
      <c r="AR415" s="716"/>
    </row>
    <row r="416" spans="1:44" ht="18" customHeight="1" x14ac:dyDescent="0.2">
      <c r="A416" s="712"/>
      <c r="D416" s="714"/>
      <c r="E416" s="715"/>
      <c r="F416" s="716"/>
      <c r="G416" s="715"/>
      <c r="H416" s="716"/>
      <c r="I416" s="715"/>
      <c r="J416" s="716"/>
      <c r="M416" s="715"/>
      <c r="N416" s="716"/>
      <c r="V416" s="716"/>
      <c r="W416" s="716"/>
      <c r="X416" s="716"/>
      <c r="AC416" s="716"/>
      <c r="AM416" s="716"/>
      <c r="AR416" s="716"/>
    </row>
    <row r="417" spans="1:44" ht="18" customHeight="1" x14ac:dyDescent="0.2">
      <c r="A417" s="712"/>
      <c r="D417" s="714"/>
      <c r="E417" s="715"/>
      <c r="F417" s="716"/>
      <c r="G417" s="715"/>
      <c r="H417" s="716"/>
      <c r="I417" s="715"/>
      <c r="J417" s="716"/>
      <c r="M417" s="715"/>
      <c r="N417" s="716"/>
      <c r="V417" s="716"/>
      <c r="W417" s="716"/>
      <c r="X417" s="716"/>
      <c r="AC417" s="716"/>
      <c r="AM417" s="716"/>
      <c r="AR417" s="716"/>
    </row>
    <row r="418" spans="1:44" ht="18" customHeight="1" x14ac:dyDescent="0.2">
      <c r="A418" s="712"/>
      <c r="D418" s="714"/>
      <c r="E418" s="715"/>
      <c r="F418" s="716"/>
      <c r="G418" s="715"/>
      <c r="H418" s="716"/>
      <c r="I418" s="715"/>
      <c r="J418" s="716"/>
      <c r="M418" s="715"/>
      <c r="N418" s="716"/>
      <c r="V418" s="716"/>
      <c r="W418" s="716"/>
      <c r="X418" s="716"/>
      <c r="AC418" s="716"/>
      <c r="AM418" s="716"/>
      <c r="AR418" s="716"/>
    </row>
    <row r="419" spans="1:44" ht="18" customHeight="1" x14ac:dyDescent="0.2">
      <c r="A419" s="712"/>
      <c r="D419" s="714"/>
      <c r="E419" s="715"/>
      <c r="F419" s="716"/>
      <c r="G419" s="715"/>
      <c r="H419" s="716"/>
      <c r="I419" s="715"/>
      <c r="J419" s="716"/>
      <c r="M419" s="715"/>
      <c r="N419" s="716"/>
      <c r="V419" s="716"/>
      <c r="W419" s="716"/>
      <c r="X419" s="716"/>
      <c r="AC419" s="716"/>
      <c r="AM419" s="716"/>
      <c r="AR419" s="716"/>
    </row>
    <row r="420" spans="1:44" ht="18" customHeight="1" x14ac:dyDescent="0.2">
      <c r="A420" s="712"/>
      <c r="D420" s="714"/>
      <c r="E420" s="715"/>
      <c r="F420" s="716"/>
      <c r="G420" s="715"/>
      <c r="H420" s="716"/>
      <c r="I420" s="715"/>
      <c r="J420" s="716"/>
      <c r="M420" s="715"/>
      <c r="N420" s="716"/>
      <c r="V420" s="716"/>
      <c r="W420" s="716"/>
      <c r="X420" s="716"/>
      <c r="AC420" s="716"/>
      <c r="AM420" s="716"/>
      <c r="AR420" s="716"/>
    </row>
    <row r="421" spans="1:44" ht="18" customHeight="1" x14ac:dyDescent="0.2">
      <c r="A421" s="712"/>
      <c r="D421" s="714"/>
      <c r="E421" s="715"/>
      <c r="F421" s="716"/>
      <c r="G421" s="715"/>
      <c r="H421" s="716"/>
      <c r="I421" s="715"/>
      <c r="J421" s="716"/>
      <c r="M421" s="715"/>
      <c r="N421" s="716"/>
      <c r="V421" s="716"/>
      <c r="W421" s="716"/>
      <c r="X421" s="716"/>
      <c r="AC421" s="716"/>
      <c r="AM421" s="716"/>
      <c r="AR421" s="716"/>
    </row>
    <row r="422" spans="1:44" ht="18" customHeight="1" x14ac:dyDescent="0.2">
      <c r="A422" s="712"/>
      <c r="D422" s="714"/>
      <c r="E422" s="715"/>
      <c r="F422" s="716"/>
      <c r="G422" s="715"/>
      <c r="H422" s="716"/>
      <c r="I422" s="715"/>
      <c r="J422" s="716"/>
      <c r="M422" s="715"/>
      <c r="N422" s="716"/>
      <c r="V422" s="716"/>
      <c r="W422" s="716"/>
      <c r="X422" s="716"/>
      <c r="AC422" s="716"/>
      <c r="AM422" s="716"/>
      <c r="AR422" s="716"/>
    </row>
    <row r="423" spans="1:44" ht="18" customHeight="1" x14ac:dyDescent="0.2">
      <c r="A423" s="712"/>
      <c r="D423" s="714"/>
      <c r="E423" s="715"/>
      <c r="F423" s="716"/>
      <c r="G423" s="715"/>
      <c r="H423" s="716"/>
      <c r="I423" s="715"/>
      <c r="J423" s="716"/>
      <c r="M423" s="715"/>
      <c r="N423" s="716"/>
      <c r="V423" s="716"/>
      <c r="W423" s="716"/>
      <c r="X423" s="716"/>
      <c r="AC423" s="716"/>
      <c r="AM423" s="716"/>
      <c r="AR423" s="716"/>
    </row>
    <row r="424" spans="1:44" ht="18" customHeight="1" x14ac:dyDescent="0.2">
      <c r="A424" s="712"/>
      <c r="D424" s="714"/>
      <c r="E424" s="715"/>
      <c r="F424" s="716"/>
      <c r="G424" s="715"/>
      <c r="H424" s="716"/>
      <c r="I424" s="715"/>
      <c r="J424" s="716"/>
      <c r="M424" s="715"/>
      <c r="N424" s="716"/>
      <c r="V424" s="716"/>
      <c r="W424" s="716"/>
      <c r="X424" s="716"/>
      <c r="AC424" s="716"/>
      <c r="AM424" s="716"/>
      <c r="AR424" s="716"/>
    </row>
    <row r="425" spans="1:44" ht="18" customHeight="1" x14ac:dyDescent="0.2">
      <c r="A425" s="712"/>
      <c r="D425" s="714"/>
      <c r="E425" s="715"/>
      <c r="F425" s="716"/>
      <c r="G425" s="715"/>
      <c r="H425" s="716"/>
      <c r="I425" s="715"/>
      <c r="J425" s="716"/>
      <c r="M425" s="715"/>
      <c r="N425" s="716"/>
      <c r="V425" s="716"/>
      <c r="W425" s="716"/>
      <c r="X425" s="716"/>
      <c r="AC425" s="716"/>
      <c r="AM425" s="716"/>
      <c r="AR425" s="716"/>
    </row>
    <row r="426" spans="1:44" ht="18" customHeight="1" x14ac:dyDescent="0.2">
      <c r="A426" s="712"/>
      <c r="D426" s="714"/>
      <c r="E426" s="715"/>
      <c r="F426" s="716"/>
      <c r="G426" s="715"/>
      <c r="H426" s="716"/>
      <c r="I426" s="715"/>
      <c r="J426" s="716"/>
      <c r="M426" s="715"/>
      <c r="N426" s="716"/>
      <c r="V426" s="716"/>
      <c r="W426" s="716"/>
      <c r="X426" s="716"/>
      <c r="AC426" s="716"/>
      <c r="AM426" s="716"/>
      <c r="AR426" s="716"/>
    </row>
    <row r="427" spans="1:44" ht="18" customHeight="1" x14ac:dyDescent="0.2">
      <c r="A427" s="712"/>
      <c r="D427" s="714"/>
      <c r="E427" s="715"/>
      <c r="F427" s="716"/>
      <c r="G427" s="715"/>
      <c r="H427" s="716"/>
      <c r="I427" s="715"/>
      <c r="J427" s="716"/>
      <c r="M427" s="715"/>
      <c r="N427" s="716"/>
      <c r="V427" s="716"/>
      <c r="W427" s="716"/>
      <c r="X427" s="716"/>
      <c r="AC427" s="716"/>
      <c r="AM427" s="716"/>
      <c r="AR427" s="716"/>
    </row>
    <row r="428" spans="1:44" ht="18" customHeight="1" x14ac:dyDescent="0.2">
      <c r="A428" s="712"/>
      <c r="D428" s="714"/>
      <c r="E428" s="715"/>
      <c r="F428" s="716"/>
      <c r="G428" s="715"/>
      <c r="H428" s="716"/>
      <c r="I428" s="715"/>
      <c r="J428" s="716"/>
      <c r="M428" s="715"/>
      <c r="N428" s="716"/>
      <c r="V428" s="716"/>
      <c r="W428" s="716"/>
      <c r="X428" s="716"/>
      <c r="AC428" s="716"/>
      <c r="AM428" s="716"/>
      <c r="AR428" s="716"/>
    </row>
    <row r="429" spans="1:44" ht="18" customHeight="1" x14ac:dyDescent="0.2">
      <c r="A429" s="712"/>
      <c r="D429" s="714"/>
      <c r="E429" s="715"/>
      <c r="F429" s="716"/>
      <c r="G429" s="715"/>
      <c r="H429" s="716"/>
      <c r="I429" s="715"/>
      <c r="J429" s="716"/>
      <c r="M429" s="715"/>
      <c r="N429" s="716"/>
      <c r="V429" s="716"/>
      <c r="W429" s="716"/>
      <c r="X429" s="716"/>
      <c r="AC429" s="716"/>
      <c r="AM429" s="716"/>
      <c r="AR429" s="716"/>
    </row>
    <row r="430" spans="1:44" ht="18" customHeight="1" x14ac:dyDescent="0.2">
      <c r="A430" s="712"/>
      <c r="D430" s="714"/>
      <c r="E430" s="715"/>
      <c r="F430" s="716"/>
      <c r="G430" s="715"/>
      <c r="H430" s="716"/>
      <c r="I430" s="715"/>
      <c r="J430" s="716"/>
      <c r="M430" s="715"/>
      <c r="N430" s="716"/>
      <c r="V430" s="716"/>
      <c r="W430" s="716"/>
      <c r="X430" s="716"/>
      <c r="AC430" s="716"/>
      <c r="AM430" s="716"/>
      <c r="AR430" s="716"/>
    </row>
    <row r="431" spans="1:44" ht="18" customHeight="1" x14ac:dyDescent="0.2">
      <c r="A431" s="712"/>
      <c r="D431" s="714"/>
      <c r="E431" s="715"/>
      <c r="F431" s="716"/>
      <c r="G431" s="715"/>
      <c r="H431" s="716"/>
      <c r="I431" s="715"/>
      <c r="J431" s="716"/>
      <c r="M431" s="715"/>
      <c r="N431" s="716"/>
      <c r="V431" s="716"/>
      <c r="W431" s="716"/>
      <c r="X431" s="716"/>
      <c r="AC431" s="716"/>
      <c r="AM431" s="716"/>
      <c r="AR431" s="716"/>
    </row>
    <row r="432" spans="1:44" ht="18" customHeight="1" x14ac:dyDescent="0.2">
      <c r="A432" s="712"/>
      <c r="D432" s="714"/>
      <c r="E432" s="715"/>
      <c r="F432" s="716"/>
      <c r="G432" s="715"/>
      <c r="H432" s="716"/>
      <c r="I432" s="715"/>
      <c r="J432" s="716"/>
      <c r="M432" s="715"/>
      <c r="N432" s="716"/>
      <c r="V432" s="716"/>
      <c r="W432" s="716"/>
      <c r="X432" s="716"/>
      <c r="AC432" s="716"/>
      <c r="AM432" s="716"/>
      <c r="AR432" s="716"/>
    </row>
    <row r="433" spans="1:44" ht="18" customHeight="1" x14ac:dyDescent="0.2">
      <c r="A433" s="712"/>
      <c r="D433" s="714"/>
      <c r="E433" s="715"/>
      <c r="F433" s="716"/>
      <c r="G433" s="715"/>
      <c r="H433" s="716"/>
      <c r="I433" s="715"/>
      <c r="J433" s="716"/>
      <c r="M433" s="715"/>
      <c r="N433" s="716"/>
      <c r="V433" s="716"/>
      <c r="W433" s="716"/>
      <c r="X433" s="716"/>
      <c r="AC433" s="716"/>
      <c r="AM433" s="716"/>
      <c r="AR433" s="716"/>
    </row>
    <row r="434" spans="1:44" ht="18" customHeight="1" x14ac:dyDescent="0.2">
      <c r="A434" s="712"/>
      <c r="D434" s="714"/>
      <c r="E434" s="715"/>
      <c r="F434" s="716"/>
      <c r="G434" s="715"/>
      <c r="H434" s="716"/>
      <c r="I434" s="715"/>
      <c r="J434" s="716"/>
      <c r="M434" s="715"/>
      <c r="N434" s="716"/>
      <c r="V434" s="716"/>
      <c r="W434" s="716"/>
      <c r="X434" s="716"/>
      <c r="AC434" s="716"/>
      <c r="AM434" s="716"/>
      <c r="AR434" s="716"/>
    </row>
    <row r="435" spans="1:44" ht="18" customHeight="1" x14ac:dyDescent="0.2">
      <c r="A435" s="712"/>
      <c r="D435" s="714"/>
      <c r="E435" s="715"/>
      <c r="F435" s="716"/>
      <c r="G435" s="715"/>
      <c r="H435" s="716"/>
      <c r="I435" s="715"/>
      <c r="J435" s="716"/>
      <c r="M435" s="715"/>
      <c r="N435" s="716"/>
      <c r="V435" s="716"/>
      <c r="W435" s="716"/>
      <c r="X435" s="716"/>
      <c r="AC435" s="716"/>
      <c r="AM435" s="716"/>
      <c r="AR435" s="716"/>
    </row>
    <row r="436" spans="1:44" ht="18" customHeight="1" x14ac:dyDescent="0.2">
      <c r="A436" s="712"/>
      <c r="D436" s="714"/>
      <c r="E436" s="715"/>
      <c r="F436" s="716"/>
      <c r="G436" s="715"/>
      <c r="H436" s="716"/>
      <c r="I436" s="715"/>
      <c r="J436" s="716"/>
      <c r="M436" s="715"/>
      <c r="N436" s="716"/>
      <c r="V436" s="716"/>
      <c r="W436" s="716"/>
      <c r="X436" s="716"/>
      <c r="AC436" s="716"/>
      <c r="AM436" s="716"/>
      <c r="AR436" s="716"/>
    </row>
    <row r="437" spans="1:44" ht="18" customHeight="1" x14ac:dyDescent="0.2">
      <c r="A437" s="712"/>
      <c r="D437" s="714"/>
      <c r="E437" s="715"/>
      <c r="F437" s="716"/>
      <c r="G437" s="715"/>
      <c r="H437" s="716"/>
      <c r="I437" s="715"/>
      <c r="J437" s="716"/>
      <c r="M437" s="715"/>
      <c r="N437" s="716"/>
      <c r="V437" s="716"/>
      <c r="W437" s="716"/>
      <c r="X437" s="716"/>
      <c r="AC437" s="716"/>
      <c r="AM437" s="716"/>
      <c r="AR437" s="716"/>
    </row>
    <row r="438" spans="1:44" ht="18" customHeight="1" x14ac:dyDescent="0.2">
      <c r="A438" s="712"/>
      <c r="D438" s="714"/>
      <c r="E438" s="715"/>
      <c r="F438" s="716"/>
      <c r="G438" s="715"/>
      <c r="H438" s="716"/>
      <c r="I438" s="715"/>
      <c r="J438" s="716"/>
      <c r="M438" s="715"/>
      <c r="N438" s="716"/>
      <c r="V438" s="716"/>
      <c r="W438" s="716"/>
      <c r="X438" s="716"/>
      <c r="AC438" s="716"/>
      <c r="AM438" s="716"/>
      <c r="AR438" s="716"/>
    </row>
    <row r="439" spans="1:44" ht="18" customHeight="1" x14ac:dyDescent="0.2">
      <c r="A439" s="712"/>
      <c r="D439" s="714"/>
      <c r="E439" s="715"/>
      <c r="F439" s="716"/>
      <c r="G439" s="715"/>
      <c r="H439" s="716"/>
      <c r="I439" s="715"/>
      <c r="J439" s="716"/>
      <c r="M439" s="715"/>
      <c r="N439" s="716"/>
      <c r="V439" s="716"/>
      <c r="W439" s="716"/>
      <c r="X439" s="716"/>
      <c r="AC439" s="716"/>
      <c r="AM439" s="716"/>
      <c r="AR439" s="716"/>
    </row>
    <row r="440" spans="1:44" ht="18" customHeight="1" x14ac:dyDescent="0.2">
      <c r="A440" s="712"/>
      <c r="D440" s="714"/>
      <c r="E440" s="715"/>
      <c r="F440" s="716"/>
      <c r="G440" s="715"/>
      <c r="H440" s="716"/>
      <c r="I440" s="715"/>
      <c r="J440" s="716"/>
      <c r="M440" s="715"/>
      <c r="N440" s="716"/>
      <c r="V440" s="716"/>
      <c r="W440" s="716"/>
      <c r="X440" s="716"/>
      <c r="AC440" s="716"/>
      <c r="AM440" s="716"/>
      <c r="AR440" s="716"/>
    </row>
    <row r="441" spans="1:44" ht="18" customHeight="1" x14ac:dyDescent="0.2">
      <c r="A441" s="712"/>
      <c r="D441" s="714"/>
      <c r="E441" s="715"/>
      <c r="F441" s="716"/>
      <c r="G441" s="715"/>
      <c r="H441" s="716"/>
      <c r="I441" s="715"/>
      <c r="J441" s="716"/>
      <c r="M441" s="715"/>
      <c r="N441" s="716"/>
      <c r="V441" s="716"/>
      <c r="W441" s="716"/>
      <c r="X441" s="716"/>
      <c r="AC441" s="716"/>
      <c r="AM441" s="716"/>
      <c r="AR441" s="716"/>
    </row>
    <row r="442" spans="1:44" ht="18" customHeight="1" x14ac:dyDescent="0.2">
      <c r="A442" s="712"/>
      <c r="D442" s="714"/>
      <c r="E442" s="715"/>
      <c r="F442" s="716"/>
      <c r="G442" s="715"/>
      <c r="H442" s="716"/>
      <c r="I442" s="715"/>
      <c r="J442" s="716"/>
      <c r="M442" s="715"/>
      <c r="N442" s="716"/>
      <c r="V442" s="716"/>
      <c r="W442" s="716"/>
      <c r="X442" s="716"/>
      <c r="AC442" s="716"/>
      <c r="AM442" s="716"/>
      <c r="AR442" s="716"/>
    </row>
    <row r="443" spans="1:44" ht="18" customHeight="1" x14ac:dyDescent="0.2">
      <c r="A443" s="712"/>
      <c r="D443" s="714"/>
      <c r="E443" s="715"/>
      <c r="F443" s="716"/>
      <c r="G443" s="715"/>
      <c r="H443" s="716"/>
      <c r="I443" s="715"/>
      <c r="J443" s="716"/>
      <c r="M443" s="715"/>
      <c r="N443" s="716"/>
      <c r="V443" s="716"/>
      <c r="W443" s="716"/>
      <c r="X443" s="716"/>
      <c r="AC443" s="716"/>
      <c r="AM443" s="716"/>
      <c r="AR443" s="716"/>
    </row>
    <row r="444" spans="1:44" ht="18" customHeight="1" x14ac:dyDescent="0.2">
      <c r="A444" s="712"/>
      <c r="D444" s="714"/>
      <c r="E444" s="715"/>
      <c r="F444" s="716"/>
      <c r="G444" s="715"/>
      <c r="H444" s="716"/>
      <c r="I444" s="715"/>
      <c r="J444" s="716"/>
      <c r="M444" s="715"/>
      <c r="N444" s="716"/>
      <c r="V444" s="716"/>
      <c r="W444" s="716"/>
      <c r="X444" s="716"/>
      <c r="AC444" s="716"/>
      <c r="AM444" s="716"/>
      <c r="AR444" s="716"/>
    </row>
    <row r="445" spans="1:44" ht="18" customHeight="1" x14ac:dyDescent="0.2">
      <c r="A445" s="712"/>
      <c r="D445" s="714"/>
      <c r="E445" s="715"/>
      <c r="F445" s="716"/>
      <c r="G445" s="715"/>
      <c r="H445" s="716"/>
      <c r="I445" s="715"/>
      <c r="J445" s="716"/>
      <c r="M445" s="715"/>
      <c r="N445" s="716"/>
      <c r="V445" s="716"/>
      <c r="W445" s="716"/>
      <c r="X445" s="716"/>
      <c r="AC445" s="716"/>
      <c r="AM445" s="716"/>
      <c r="AR445" s="716"/>
    </row>
    <row r="446" spans="1:44" ht="18" customHeight="1" x14ac:dyDescent="0.2">
      <c r="A446" s="712"/>
      <c r="D446" s="714"/>
      <c r="E446" s="715"/>
      <c r="F446" s="716"/>
      <c r="G446" s="715"/>
      <c r="H446" s="716"/>
      <c r="I446" s="715"/>
      <c r="J446" s="716"/>
      <c r="M446" s="715"/>
      <c r="N446" s="716"/>
      <c r="V446" s="716"/>
      <c r="W446" s="716"/>
      <c r="X446" s="716"/>
      <c r="AC446" s="716"/>
      <c r="AM446" s="716"/>
      <c r="AR446" s="716"/>
    </row>
    <row r="447" spans="1:44" ht="18" customHeight="1" x14ac:dyDescent="0.2">
      <c r="A447" s="712"/>
      <c r="D447" s="714"/>
      <c r="E447" s="715"/>
      <c r="F447" s="716"/>
      <c r="G447" s="715"/>
      <c r="H447" s="716"/>
      <c r="I447" s="715"/>
      <c r="J447" s="716"/>
      <c r="M447" s="715"/>
      <c r="N447" s="716"/>
      <c r="V447" s="716"/>
      <c r="W447" s="716"/>
      <c r="X447" s="716"/>
      <c r="AC447" s="716"/>
      <c r="AM447" s="716"/>
      <c r="AR447" s="716"/>
    </row>
    <row r="448" spans="1:44" ht="18" customHeight="1" x14ac:dyDescent="0.2">
      <c r="A448" s="712"/>
      <c r="D448" s="714"/>
      <c r="E448" s="715"/>
      <c r="F448" s="716"/>
      <c r="G448" s="715"/>
      <c r="H448" s="716"/>
      <c r="I448" s="715"/>
      <c r="J448" s="716"/>
      <c r="M448" s="715"/>
      <c r="N448" s="716"/>
      <c r="V448" s="716"/>
      <c r="W448" s="716"/>
      <c r="X448" s="716"/>
      <c r="AC448" s="716"/>
      <c r="AM448" s="716"/>
      <c r="AR448" s="716"/>
    </row>
    <row r="449" spans="1:44" ht="18" customHeight="1" x14ac:dyDescent="0.2">
      <c r="A449" s="712"/>
      <c r="D449" s="714"/>
      <c r="E449" s="715"/>
      <c r="F449" s="716"/>
      <c r="G449" s="715"/>
      <c r="H449" s="716"/>
      <c r="I449" s="715"/>
      <c r="J449" s="716"/>
      <c r="M449" s="715"/>
      <c r="N449" s="716"/>
      <c r="V449" s="716"/>
      <c r="W449" s="716"/>
      <c r="X449" s="716"/>
      <c r="AC449" s="716"/>
      <c r="AM449" s="716"/>
      <c r="AR449" s="716"/>
    </row>
    <row r="450" spans="1:44" ht="18" customHeight="1" x14ac:dyDescent="0.2">
      <c r="A450" s="712"/>
      <c r="D450" s="714"/>
      <c r="E450" s="715"/>
      <c r="F450" s="716"/>
      <c r="G450" s="715"/>
      <c r="H450" s="716"/>
      <c r="I450" s="715"/>
      <c r="J450" s="716"/>
      <c r="M450" s="715"/>
      <c r="N450" s="716"/>
      <c r="V450" s="716"/>
      <c r="W450" s="716"/>
      <c r="X450" s="716"/>
      <c r="AC450" s="716"/>
      <c r="AM450" s="716"/>
      <c r="AR450" s="716"/>
    </row>
    <row r="451" spans="1:44" ht="18" customHeight="1" x14ac:dyDescent="0.2">
      <c r="A451" s="712"/>
      <c r="D451" s="714"/>
      <c r="E451" s="715"/>
      <c r="F451" s="716"/>
      <c r="G451" s="715"/>
      <c r="H451" s="716"/>
      <c r="I451" s="715"/>
      <c r="J451" s="716"/>
      <c r="M451" s="715"/>
      <c r="N451" s="716"/>
      <c r="V451" s="716"/>
      <c r="W451" s="716"/>
      <c r="X451" s="716"/>
      <c r="AC451" s="716"/>
      <c r="AM451" s="716"/>
      <c r="AR451" s="716"/>
    </row>
    <row r="452" spans="1:44" ht="18" customHeight="1" x14ac:dyDescent="0.2">
      <c r="A452" s="712"/>
      <c r="D452" s="714"/>
      <c r="E452" s="715"/>
      <c r="F452" s="716"/>
      <c r="G452" s="715"/>
      <c r="H452" s="716"/>
      <c r="I452" s="715"/>
      <c r="J452" s="716"/>
      <c r="M452" s="715"/>
      <c r="N452" s="716"/>
      <c r="V452" s="716"/>
      <c r="W452" s="716"/>
      <c r="X452" s="716"/>
      <c r="AC452" s="716"/>
      <c r="AM452" s="716"/>
      <c r="AR452" s="716"/>
    </row>
    <row r="453" spans="1:44" ht="18" customHeight="1" x14ac:dyDescent="0.2">
      <c r="A453" s="712"/>
      <c r="D453" s="714"/>
      <c r="E453" s="715"/>
      <c r="F453" s="716"/>
      <c r="G453" s="715"/>
      <c r="H453" s="716"/>
      <c r="I453" s="715"/>
      <c r="J453" s="716"/>
      <c r="M453" s="715"/>
      <c r="N453" s="716"/>
      <c r="V453" s="716"/>
      <c r="W453" s="716"/>
      <c r="X453" s="716"/>
      <c r="AC453" s="716"/>
      <c r="AM453" s="716"/>
      <c r="AR453" s="716"/>
    </row>
    <row r="454" spans="1:44" ht="18" customHeight="1" x14ac:dyDescent="0.2">
      <c r="A454" s="712"/>
      <c r="D454" s="714"/>
      <c r="E454" s="715"/>
      <c r="F454" s="716"/>
      <c r="G454" s="715"/>
      <c r="H454" s="716"/>
      <c r="I454" s="715"/>
      <c r="J454" s="716"/>
      <c r="M454" s="715"/>
      <c r="N454" s="716"/>
      <c r="V454" s="716"/>
      <c r="W454" s="716"/>
      <c r="X454" s="716"/>
      <c r="AC454" s="716"/>
      <c r="AM454" s="716"/>
      <c r="AR454" s="716"/>
    </row>
    <row r="455" spans="1:44" ht="18" customHeight="1" x14ac:dyDescent="0.2">
      <c r="A455" s="712"/>
      <c r="D455" s="714"/>
      <c r="E455" s="715"/>
      <c r="F455" s="716"/>
      <c r="G455" s="715"/>
      <c r="H455" s="716"/>
      <c r="I455" s="715"/>
      <c r="J455" s="716"/>
      <c r="M455" s="715"/>
      <c r="N455" s="716"/>
      <c r="V455" s="716"/>
      <c r="W455" s="716"/>
      <c r="X455" s="716"/>
      <c r="AC455" s="716"/>
      <c r="AM455" s="716"/>
      <c r="AR455" s="716"/>
    </row>
    <row r="456" spans="1:44" ht="18" customHeight="1" x14ac:dyDescent="0.2">
      <c r="A456" s="712"/>
      <c r="D456" s="714"/>
      <c r="E456" s="715"/>
      <c r="F456" s="716"/>
      <c r="G456" s="715"/>
      <c r="H456" s="716"/>
      <c r="I456" s="715"/>
      <c r="J456" s="716"/>
      <c r="M456" s="715"/>
      <c r="N456" s="716"/>
      <c r="V456" s="716"/>
      <c r="W456" s="716"/>
      <c r="X456" s="716"/>
      <c r="AC456" s="716"/>
      <c r="AM456" s="716"/>
      <c r="AR456" s="716"/>
    </row>
    <row r="457" spans="1:44" ht="18" customHeight="1" x14ac:dyDescent="0.2">
      <c r="A457" s="712"/>
      <c r="D457" s="714"/>
      <c r="E457" s="715"/>
      <c r="F457" s="716"/>
      <c r="G457" s="715"/>
      <c r="H457" s="716"/>
      <c r="I457" s="715"/>
      <c r="J457" s="716"/>
      <c r="M457" s="715"/>
      <c r="N457" s="716"/>
      <c r="V457" s="716"/>
      <c r="W457" s="716"/>
      <c r="X457" s="716"/>
      <c r="AC457" s="716"/>
      <c r="AM457" s="716"/>
      <c r="AR457" s="716"/>
    </row>
    <row r="458" spans="1:44" ht="18" customHeight="1" x14ac:dyDescent="0.2">
      <c r="A458" s="712"/>
      <c r="D458" s="714"/>
      <c r="E458" s="715"/>
      <c r="F458" s="716"/>
      <c r="G458" s="715"/>
      <c r="H458" s="716"/>
      <c r="I458" s="715"/>
      <c r="J458" s="716"/>
      <c r="M458" s="715"/>
      <c r="N458" s="716"/>
      <c r="V458" s="716"/>
      <c r="W458" s="716"/>
      <c r="X458" s="716"/>
      <c r="AC458" s="716"/>
      <c r="AM458" s="716"/>
      <c r="AR458" s="716"/>
    </row>
    <row r="459" spans="1:44" ht="18" customHeight="1" x14ac:dyDescent="0.2">
      <c r="A459" s="712"/>
      <c r="D459" s="714"/>
      <c r="E459" s="715"/>
      <c r="F459" s="716"/>
      <c r="G459" s="715"/>
      <c r="H459" s="716"/>
      <c r="I459" s="715"/>
      <c r="J459" s="716"/>
      <c r="M459" s="715"/>
      <c r="N459" s="716"/>
      <c r="V459" s="716"/>
      <c r="W459" s="716"/>
      <c r="X459" s="716"/>
      <c r="AC459" s="716"/>
      <c r="AM459" s="716"/>
      <c r="AR459" s="716"/>
    </row>
    <row r="460" spans="1:44" ht="18" customHeight="1" x14ac:dyDescent="0.2">
      <c r="A460" s="712"/>
      <c r="D460" s="714"/>
      <c r="E460" s="715"/>
      <c r="F460" s="716"/>
      <c r="G460" s="715"/>
      <c r="H460" s="716"/>
      <c r="I460" s="715"/>
      <c r="J460" s="716"/>
      <c r="M460" s="715"/>
      <c r="N460" s="716"/>
      <c r="V460" s="716"/>
      <c r="W460" s="716"/>
      <c r="X460" s="716"/>
      <c r="AC460" s="716"/>
      <c r="AM460" s="716"/>
      <c r="AR460" s="716"/>
    </row>
    <row r="461" spans="1:44" ht="18" customHeight="1" x14ac:dyDescent="0.2">
      <c r="A461" s="712"/>
      <c r="D461" s="714"/>
      <c r="E461" s="715"/>
      <c r="F461" s="716"/>
      <c r="G461" s="715"/>
      <c r="H461" s="716"/>
      <c r="I461" s="715"/>
      <c r="J461" s="716"/>
      <c r="M461" s="715"/>
      <c r="N461" s="716"/>
      <c r="V461" s="716"/>
      <c r="W461" s="716"/>
      <c r="X461" s="716"/>
      <c r="AC461" s="716"/>
      <c r="AM461" s="716"/>
      <c r="AR461" s="716"/>
    </row>
    <row r="462" spans="1:44" ht="18" customHeight="1" x14ac:dyDescent="0.2">
      <c r="A462" s="712"/>
      <c r="D462" s="714"/>
      <c r="E462" s="715"/>
      <c r="F462" s="716"/>
      <c r="G462" s="715"/>
      <c r="H462" s="716"/>
      <c r="I462" s="715"/>
      <c r="J462" s="716"/>
      <c r="M462" s="715"/>
      <c r="N462" s="716"/>
      <c r="V462" s="716"/>
      <c r="W462" s="716"/>
      <c r="X462" s="716"/>
      <c r="AC462" s="716"/>
      <c r="AM462" s="716"/>
      <c r="AR462" s="716"/>
    </row>
    <row r="463" spans="1:44" ht="18" customHeight="1" x14ac:dyDescent="0.2">
      <c r="A463" s="712"/>
      <c r="D463" s="714"/>
      <c r="E463" s="715"/>
      <c r="F463" s="716"/>
      <c r="G463" s="715"/>
      <c r="H463" s="716"/>
      <c r="I463" s="715"/>
      <c r="J463" s="716"/>
      <c r="M463" s="715"/>
      <c r="N463" s="716"/>
      <c r="V463" s="716"/>
      <c r="W463" s="716"/>
      <c r="X463" s="716"/>
      <c r="AC463" s="716"/>
      <c r="AM463" s="716"/>
      <c r="AR463" s="716"/>
    </row>
    <row r="464" spans="1:44" ht="18" customHeight="1" x14ac:dyDescent="0.2">
      <c r="A464" s="712"/>
      <c r="D464" s="714"/>
      <c r="E464" s="715"/>
      <c r="F464" s="716"/>
      <c r="G464" s="715"/>
      <c r="H464" s="716"/>
      <c r="I464" s="715"/>
      <c r="J464" s="716"/>
      <c r="M464" s="715"/>
      <c r="N464" s="716"/>
      <c r="V464" s="716"/>
      <c r="W464" s="716"/>
      <c r="X464" s="716"/>
      <c r="AC464" s="716"/>
      <c r="AM464" s="716"/>
      <c r="AR464" s="716"/>
    </row>
    <row r="465" spans="1:44" ht="18" customHeight="1" x14ac:dyDescent="0.2">
      <c r="A465" s="712"/>
      <c r="D465" s="714"/>
      <c r="E465" s="715"/>
      <c r="F465" s="716"/>
      <c r="G465" s="715"/>
      <c r="H465" s="716"/>
      <c r="I465" s="715"/>
      <c r="J465" s="716"/>
      <c r="M465" s="715"/>
      <c r="N465" s="716"/>
      <c r="V465" s="716"/>
      <c r="W465" s="716"/>
      <c r="X465" s="716"/>
      <c r="AC465" s="716"/>
      <c r="AM465" s="716"/>
      <c r="AR465" s="716"/>
    </row>
    <row r="466" spans="1:44" ht="18" customHeight="1" x14ac:dyDescent="0.2">
      <c r="A466" s="712"/>
      <c r="D466" s="714"/>
      <c r="E466" s="715"/>
      <c r="F466" s="716"/>
      <c r="G466" s="715"/>
      <c r="H466" s="716"/>
      <c r="I466" s="715"/>
      <c r="J466" s="716"/>
      <c r="M466" s="715"/>
      <c r="N466" s="716"/>
      <c r="V466" s="716"/>
      <c r="W466" s="716"/>
      <c r="X466" s="716"/>
      <c r="AC466" s="716"/>
      <c r="AM466" s="716"/>
      <c r="AR466" s="716"/>
    </row>
    <row r="467" spans="1:44" ht="18" customHeight="1" x14ac:dyDescent="0.2">
      <c r="A467" s="712"/>
      <c r="D467" s="714"/>
      <c r="E467" s="715"/>
      <c r="F467" s="716"/>
      <c r="G467" s="715"/>
      <c r="H467" s="716"/>
      <c r="I467" s="715"/>
      <c r="J467" s="716"/>
      <c r="M467" s="715"/>
      <c r="N467" s="716"/>
      <c r="V467" s="716"/>
      <c r="W467" s="716"/>
      <c r="X467" s="716"/>
      <c r="AC467" s="716"/>
      <c r="AM467" s="716"/>
      <c r="AR467" s="716"/>
    </row>
    <row r="468" spans="1:44" ht="18" customHeight="1" x14ac:dyDescent="0.2">
      <c r="A468" s="712"/>
      <c r="D468" s="714"/>
      <c r="E468" s="715"/>
      <c r="F468" s="716"/>
      <c r="G468" s="715"/>
      <c r="H468" s="716"/>
      <c r="I468" s="715"/>
      <c r="J468" s="716"/>
      <c r="M468" s="715"/>
      <c r="N468" s="716"/>
      <c r="V468" s="716"/>
      <c r="W468" s="716"/>
      <c r="X468" s="716"/>
      <c r="AC468" s="716"/>
      <c r="AM468" s="716"/>
      <c r="AR468" s="716"/>
    </row>
    <row r="469" spans="1:44" ht="18" customHeight="1" x14ac:dyDescent="0.2">
      <c r="A469" s="712"/>
      <c r="D469" s="714"/>
      <c r="E469" s="715"/>
      <c r="F469" s="716"/>
      <c r="G469" s="715"/>
      <c r="H469" s="716"/>
      <c r="I469" s="715"/>
      <c r="J469" s="716"/>
      <c r="M469" s="715"/>
      <c r="N469" s="716"/>
      <c r="V469" s="716"/>
      <c r="W469" s="716"/>
      <c r="X469" s="716"/>
      <c r="AC469" s="716"/>
      <c r="AM469" s="716"/>
      <c r="AR469" s="716"/>
    </row>
    <row r="470" spans="1:44" ht="18" customHeight="1" x14ac:dyDescent="0.2">
      <c r="A470" s="712"/>
      <c r="D470" s="714"/>
      <c r="E470" s="715"/>
      <c r="F470" s="716"/>
      <c r="G470" s="715"/>
      <c r="H470" s="716"/>
      <c r="I470" s="715"/>
      <c r="J470" s="716"/>
      <c r="M470" s="715"/>
      <c r="N470" s="716"/>
      <c r="V470" s="716"/>
      <c r="W470" s="716"/>
      <c r="X470" s="716"/>
      <c r="AC470" s="716"/>
      <c r="AM470" s="716"/>
      <c r="AR470" s="716"/>
    </row>
    <row r="471" spans="1:44" ht="18" customHeight="1" x14ac:dyDescent="0.2">
      <c r="A471" s="712"/>
      <c r="D471" s="714"/>
      <c r="E471" s="715"/>
      <c r="F471" s="716"/>
      <c r="G471" s="715"/>
      <c r="H471" s="716"/>
      <c r="I471" s="715"/>
      <c r="J471" s="716"/>
      <c r="M471" s="715"/>
      <c r="N471" s="716"/>
      <c r="V471" s="716"/>
      <c r="W471" s="716"/>
      <c r="X471" s="716"/>
      <c r="AC471" s="716"/>
      <c r="AM471" s="716"/>
      <c r="AR471" s="716"/>
    </row>
    <row r="472" spans="1:44" ht="18" customHeight="1" x14ac:dyDescent="0.2">
      <c r="A472" s="712"/>
      <c r="D472" s="714"/>
      <c r="E472" s="715"/>
      <c r="F472" s="716"/>
      <c r="G472" s="715"/>
      <c r="H472" s="716"/>
      <c r="I472" s="715"/>
      <c r="J472" s="716"/>
      <c r="M472" s="715"/>
      <c r="N472" s="716"/>
      <c r="V472" s="716"/>
      <c r="W472" s="716"/>
      <c r="X472" s="716"/>
      <c r="AC472" s="716"/>
      <c r="AM472" s="716"/>
      <c r="AR472" s="716"/>
    </row>
    <row r="473" spans="1:44" ht="18" customHeight="1" x14ac:dyDescent="0.2">
      <c r="A473" s="712"/>
      <c r="D473" s="714"/>
      <c r="E473" s="715"/>
      <c r="F473" s="716"/>
      <c r="G473" s="715"/>
      <c r="H473" s="716"/>
      <c r="I473" s="715"/>
      <c r="J473" s="716"/>
      <c r="M473" s="715"/>
      <c r="N473" s="716"/>
      <c r="V473" s="716"/>
      <c r="W473" s="716"/>
      <c r="X473" s="716"/>
      <c r="AC473" s="716"/>
      <c r="AM473" s="716"/>
      <c r="AR473" s="716"/>
    </row>
    <row r="474" spans="1:44" ht="18" customHeight="1" x14ac:dyDescent="0.2">
      <c r="A474" s="712"/>
      <c r="D474" s="714"/>
      <c r="E474" s="715"/>
      <c r="F474" s="716"/>
      <c r="G474" s="715"/>
      <c r="H474" s="716"/>
      <c r="I474" s="715"/>
      <c r="J474" s="716"/>
      <c r="M474" s="715"/>
      <c r="N474" s="716"/>
      <c r="V474" s="716"/>
      <c r="W474" s="716"/>
      <c r="X474" s="716"/>
      <c r="AC474" s="716"/>
      <c r="AM474" s="716"/>
      <c r="AR474" s="716"/>
    </row>
    <row r="475" spans="1:44" ht="18" customHeight="1" x14ac:dyDescent="0.2">
      <c r="A475" s="712"/>
      <c r="D475" s="714"/>
      <c r="E475" s="715"/>
      <c r="F475" s="716"/>
      <c r="G475" s="715"/>
      <c r="H475" s="716"/>
      <c r="I475" s="715"/>
      <c r="J475" s="716"/>
      <c r="M475" s="715"/>
      <c r="N475" s="716"/>
      <c r="V475" s="716"/>
      <c r="W475" s="716"/>
      <c r="X475" s="716"/>
      <c r="AC475" s="716"/>
      <c r="AM475" s="716"/>
      <c r="AR475" s="716"/>
    </row>
    <row r="476" spans="1:44" ht="18" customHeight="1" x14ac:dyDescent="0.2">
      <c r="A476" s="712"/>
      <c r="D476" s="714"/>
      <c r="E476" s="715"/>
      <c r="F476" s="716"/>
      <c r="G476" s="715"/>
      <c r="H476" s="716"/>
      <c r="I476" s="715"/>
      <c r="J476" s="716"/>
      <c r="M476" s="715"/>
      <c r="N476" s="716"/>
      <c r="V476" s="716"/>
      <c r="W476" s="716"/>
      <c r="X476" s="716"/>
      <c r="AC476" s="716"/>
      <c r="AM476" s="716"/>
      <c r="AR476" s="716"/>
    </row>
    <row r="477" spans="1:44" ht="18" customHeight="1" x14ac:dyDescent="0.2">
      <c r="A477" s="712"/>
      <c r="D477" s="714"/>
      <c r="E477" s="715"/>
      <c r="F477" s="716"/>
      <c r="G477" s="715"/>
      <c r="H477" s="716"/>
      <c r="I477" s="715"/>
      <c r="J477" s="716"/>
      <c r="M477" s="715"/>
      <c r="N477" s="716"/>
      <c r="V477" s="716"/>
      <c r="W477" s="716"/>
      <c r="X477" s="716"/>
      <c r="AC477" s="716"/>
      <c r="AM477" s="716"/>
      <c r="AR477" s="716"/>
    </row>
    <row r="478" spans="1:44" ht="18" customHeight="1" x14ac:dyDescent="0.2">
      <c r="A478" s="712"/>
      <c r="D478" s="714"/>
      <c r="E478" s="715"/>
      <c r="F478" s="716"/>
      <c r="G478" s="715"/>
      <c r="H478" s="716"/>
      <c r="I478" s="715"/>
      <c r="J478" s="716"/>
      <c r="M478" s="715"/>
      <c r="N478" s="716"/>
      <c r="V478" s="716"/>
      <c r="W478" s="716"/>
      <c r="X478" s="716"/>
      <c r="AC478" s="716"/>
      <c r="AM478" s="716"/>
      <c r="AR478" s="716"/>
    </row>
    <row r="479" spans="1:44" ht="18" customHeight="1" x14ac:dyDescent="0.2">
      <c r="A479" s="712"/>
      <c r="D479" s="714"/>
      <c r="E479" s="715"/>
      <c r="F479" s="716"/>
      <c r="G479" s="715"/>
      <c r="H479" s="716"/>
      <c r="I479" s="715"/>
      <c r="J479" s="716"/>
      <c r="M479" s="715"/>
      <c r="N479" s="716"/>
      <c r="V479" s="716"/>
      <c r="W479" s="716"/>
      <c r="X479" s="716"/>
      <c r="AC479" s="716"/>
      <c r="AM479" s="716"/>
      <c r="AR479" s="716"/>
    </row>
    <row r="480" spans="1:44" ht="18" customHeight="1" x14ac:dyDescent="0.2">
      <c r="A480" s="712"/>
      <c r="D480" s="714"/>
      <c r="E480" s="715"/>
      <c r="F480" s="716"/>
      <c r="G480" s="715"/>
      <c r="H480" s="716"/>
      <c r="I480" s="715"/>
      <c r="J480" s="716"/>
      <c r="M480" s="715"/>
      <c r="N480" s="716"/>
      <c r="V480" s="716"/>
      <c r="W480" s="716"/>
      <c r="X480" s="716"/>
      <c r="AC480" s="716"/>
      <c r="AM480" s="716"/>
      <c r="AR480" s="716"/>
    </row>
    <row r="481" spans="1:44" ht="18" customHeight="1" x14ac:dyDescent="0.2">
      <c r="A481" s="712"/>
      <c r="D481" s="714"/>
      <c r="E481" s="715"/>
      <c r="F481" s="716"/>
      <c r="G481" s="715"/>
      <c r="H481" s="716"/>
      <c r="I481" s="715"/>
      <c r="J481" s="716"/>
      <c r="M481" s="715"/>
      <c r="N481" s="716"/>
      <c r="V481" s="716"/>
      <c r="W481" s="716"/>
      <c r="X481" s="716"/>
      <c r="AC481" s="716"/>
      <c r="AM481" s="716"/>
      <c r="AR481" s="716"/>
    </row>
    <row r="482" spans="1:44" ht="18" customHeight="1" x14ac:dyDescent="0.2">
      <c r="A482" s="712"/>
      <c r="D482" s="714"/>
      <c r="E482" s="715"/>
      <c r="F482" s="716"/>
      <c r="G482" s="715"/>
      <c r="H482" s="716"/>
      <c r="I482" s="715"/>
      <c r="J482" s="716"/>
      <c r="M482" s="715"/>
      <c r="N482" s="716"/>
      <c r="V482" s="716"/>
      <c r="W482" s="716"/>
      <c r="X482" s="716"/>
      <c r="AC482" s="716"/>
      <c r="AM482" s="716"/>
      <c r="AR482" s="716"/>
    </row>
    <row r="483" spans="1:44" ht="18" customHeight="1" x14ac:dyDescent="0.2">
      <c r="A483" s="712"/>
      <c r="D483" s="714"/>
      <c r="E483" s="715"/>
      <c r="F483" s="716"/>
      <c r="G483" s="715"/>
      <c r="H483" s="716"/>
      <c r="I483" s="715"/>
      <c r="J483" s="716"/>
      <c r="M483" s="715"/>
      <c r="N483" s="716"/>
      <c r="V483" s="716"/>
      <c r="W483" s="716"/>
      <c r="X483" s="716"/>
      <c r="AC483" s="716"/>
      <c r="AM483" s="716"/>
      <c r="AR483" s="716"/>
    </row>
    <row r="484" spans="1:44" ht="18" customHeight="1" x14ac:dyDescent="0.2">
      <c r="A484" s="712"/>
      <c r="D484" s="714"/>
      <c r="E484" s="715"/>
      <c r="F484" s="716"/>
      <c r="G484" s="715"/>
      <c r="H484" s="716"/>
      <c r="I484" s="715"/>
      <c r="J484" s="716"/>
      <c r="M484" s="715"/>
      <c r="N484" s="716"/>
      <c r="V484" s="716"/>
      <c r="W484" s="716"/>
      <c r="X484" s="716"/>
      <c r="AC484" s="716"/>
      <c r="AM484" s="716"/>
      <c r="AR484" s="716"/>
    </row>
    <row r="485" spans="1:44" ht="18" customHeight="1" x14ac:dyDescent="0.2">
      <c r="A485" s="712"/>
      <c r="D485" s="714"/>
      <c r="E485" s="715"/>
      <c r="F485" s="716"/>
      <c r="G485" s="715"/>
      <c r="H485" s="716"/>
      <c r="I485" s="715"/>
      <c r="J485" s="716"/>
      <c r="M485" s="715"/>
      <c r="N485" s="716"/>
      <c r="V485" s="716"/>
      <c r="W485" s="716"/>
      <c r="X485" s="716"/>
      <c r="AC485" s="716"/>
      <c r="AM485" s="716"/>
      <c r="AR485" s="716"/>
    </row>
    <row r="486" spans="1:44" ht="18" customHeight="1" x14ac:dyDescent="0.2">
      <c r="A486" s="712"/>
      <c r="D486" s="714"/>
      <c r="E486" s="715"/>
      <c r="F486" s="716"/>
      <c r="G486" s="715"/>
      <c r="H486" s="716"/>
      <c r="I486" s="715"/>
      <c r="J486" s="716"/>
      <c r="M486" s="715"/>
      <c r="N486" s="716"/>
      <c r="V486" s="716"/>
      <c r="W486" s="716"/>
      <c r="X486" s="716"/>
      <c r="AC486" s="716"/>
      <c r="AM486" s="716"/>
      <c r="AR486" s="716"/>
    </row>
    <row r="487" spans="1:44" ht="18" customHeight="1" x14ac:dyDescent="0.2">
      <c r="A487" s="712"/>
      <c r="D487" s="714"/>
      <c r="E487" s="715"/>
      <c r="F487" s="716"/>
      <c r="G487" s="715"/>
      <c r="H487" s="716"/>
      <c r="I487" s="715"/>
      <c r="J487" s="716"/>
      <c r="M487" s="715"/>
      <c r="N487" s="716"/>
      <c r="V487" s="716"/>
      <c r="W487" s="716"/>
      <c r="X487" s="716"/>
      <c r="AC487" s="716"/>
      <c r="AM487" s="716"/>
      <c r="AR487" s="716"/>
    </row>
    <row r="488" spans="1:44" ht="18" customHeight="1" x14ac:dyDescent="0.2">
      <c r="A488" s="712"/>
      <c r="D488" s="714"/>
      <c r="E488" s="715"/>
      <c r="F488" s="716"/>
      <c r="G488" s="715"/>
      <c r="H488" s="716"/>
      <c r="I488" s="715"/>
      <c r="J488" s="716"/>
      <c r="M488" s="715"/>
      <c r="N488" s="716"/>
      <c r="V488" s="716"/>
      <c r="W488" s="716"/>
      <c r="X488" s="716"/>
      <c r="AC488" s="716"/>
      <c r="AM488" s="716"/>
      <c r="AR488" s="716"/>
    </row>
    <row r="489" spans="1:44" ht="18" customHeight="1" x14ac:dyDescent="0.2">
      <c r="A489" s="712"/>
      <c r="D489" s="714"/>
      <c r="E489" s="715"/>
      <c r="F489" s="716"/>
      <c r="G489" s="715"/>
      <c r="H489" s="716"/>
      <c r="I489" s="715"/>
      <c r="J489" s="716"/>
      <c r="M489" s="715"/>
      <c r="N489" s="716"/>
      <c r="V489" s="716"/>
      <c r="W489" s="716"/>
      <c r="X489" s="716"/>
      <c r="AC489" s="716"/>
      <c r="AM489" s="716"/>
      <c r="AR489" s="716"/>
    </row>
    <row r="490" spans="1:44" ht="18" customHeight="1" x14ac:dyDescent="0.2">
      <c r="A490" s="712"/>
      <c r="D490" s="714"/>
      <c r="E490" s="715"/>
      <c r="F490" s="716"/>
      <c r="G490" s="715"/>
      <c r="H490" s="716"/>
      <c r="I490" s="715"/>
      <c r="J490" s="716"/>
      <c r="M490" s="715"/>
      <c r="N490" s="716"/>
      <c r="V490" s="716"/>
      <c r="W490" s="716"/>
      <c r="X490" s="716"/>
      <c r="AC490" s="716"/>
      <c r="AM490" s="716"/>
      <c r="AR490" s="716"/>
    </row>
    <row r="491" spans="1:44" ht="18" customHeight="1" x14ac:dyDescent="0.2">
      <c r="A491" s="712"/>
      <c r="D491" s="714"/>
      <c r="E491" s="715"/>
      <c r="F491" s="716"/>
      <c r="G491" s="715"/>
      <c r="H491" s="716"/>
      <c r="I491" s="715"/>
      <c r="J491" s="716"/>
      <c r="M491" s="715"/>
      <c r="N491" s="716"/>
      <c r="V491" s="716"/>
      <c r="W491" s="716"/>
      <c r="X491" s="716"/>
      <c r="AC491" s="716"/>
      <c r="AM491" s="716"/>
      <c r="AR491" s="716"/>
    </row>
    <row r="492" spans="1:44" ht="18" customHeight="1" x14ac:dyDescent="0.2">
      <c r="A492" s="712"/>
      <c r="D492" s="714"/>
      <c r="E492" s="715"/>
      <c r="F492" s="716"/>
      <c r="G492" s="715"/>
      <c r="H492" s="716"/>
      <c r="I492" s="715"/>
      <c r="J492" s="716"/>
      <c r="M492" s="715"/>
      <c r="N492" s="716"/>
      <c r="V492" s="716"/>
      <c r="W492" s="716"/>
      <c r="X492" s="716"/>
      <c r="AC492" s="716"/>
      <c r="AM492" s="716"/>
      <c r="AR492" s="716"/>
    </row>
    <row r="493" spans="1:44" ht="18" customHeight="1" x14ac:dyDescent="0.2">
      <c r="A493" s="712"/>
      <c r="D493" s="714"/>
      <c r="E493" s="715"/>
      <c r="F493" s="716"/>
      <c r="G493" s="715"/>
      <c r="H493" s="716"/>
      <c r="I493" s="715"/>
      <c r="J493" s="716"/>
      <c r="M493" s="715"/>
      <c r="N493" s="716"/>
      <c r="V493" s="716"/>
      <c r="W493" s="716"/>
      <c r="X493" s="716"/>
      <c r="AC493" s="716"/>
      <c r="AM493" s="716"/>
      <c r="AR493" s="716"/>
    </row>
    <row r="494" spans="1:44" ht="18" customHeight="1" x14ac:dyDescent="0.2">
      <c r="A494" s="712"/>
      <c r="D494" s="714"/>
      <c r="E494" s="715"/>
      <c r="F494" s="716"/>
      <c r="G494" s="715"/>
      <c r="H494" s="716"/>
      <c r="I494" s="715"/>
      <c r="J494" s="716"/>
      <c r="M494" s="715"/>
      <c r="N494" s="716"/>
      <c r="V494" s="716"/>
      <c r="W494" s="716"/>
      <c r="X494" s="716"/>
      <c r="AC494" s="716"/>
      <c r="AM494" s="716"/>
      <c r="AR494" s="716"/>
    </row>
    <row r="495" spans="1:44" ht="18" customHeight="1" x14ac:dyDescent="0.2">
      <c r="A495" s="712"/>
      <c r="D495" s="714"/>
      <c r="E495" s="715"/>
      <c r="F495" s="716"/>
      <c r="G495" s="715"/>
      <c r="H495" s="716"/>
      <c r="I495" s="715"/>
      <c r="J495" s="716"/>
      <c r="M495" s="715"/>
      <c r="N495" s="716"/>
      <c r="V495" s="716"/>
      <c r="W495" s="716"/>
      <c r="X495" s="716"/>
      <c r="AC495" s="716"/>
      <c r="AM495" s="716"/>
      <c r="AR495" s="716"/>
    </row>
    <row r="496" spans="1:44" ht="18" customHeight="1" x14ac:dyDescent="0.2">
      <c r="A496" s="712"/>
      <c r="D496" s="714"/>
      <c r="E496" s="715"/>
      <c r="F496" s="716"/>
      <c r="G496" s="715"/>
      <c r="H496" s="716"/>
      <c r="I496" s="715"/>
      <c r="J496" s="716"/>
      <c r="M496" s="715"/>
      <c r="N496" s="716"/>
      <c r="V496" s="716"/>
      <c r="W496" s="716"/>
      <c r="X496" s="716"/>
      <c r="AC496" s="716"/>
      <c r="AM496" s="716"/>
      <c r="AR496" s="716"/>
    </row>
    <row r="497" spans="1:44" ht="18" customHeight="1" x14ac:dyDescent="0.2">
      <c r="A497" s="712"/>
      <c r="D497" s="714"/>
      <c r="E497" s="715"/>
      <c r="F497" s="716"/>
      <c r="G497" s="715"/>
      <c r="H497" s="716"/>
      <c r="I497" s="715"/>
      <c r="J497" s="716"/>
      <c r="M497" s="715"/>
      <c r="N497" s="716"/>
      <c r="V497" s="716"/>
      <c r="W497" s="716"/>
      <c r="X497" s="716"/>
      <c r="AC497" s="716"/>
      <c r="AM497" s="716"/>
      <c r="AR497" s="716"/>
    </row>
    <row r="498" spans="1:44" ht="18" customHeight="1" x14ac:dyDescent="0.2">
      <c r="A498" s="712"/>
      <c r="D498" s="714"/>
      <c r="E498" s="715"/>
      <c r="F498" s="716"/>
      <c r="G498" s="715"/>
      <c r="H498" s="716"/>
      <c r="I498" s="715"/>
      <c r="J498" s="716"/>
      <c r="M498" s="715"/>
      <c r="N498" s="716"/>
      <c r="V498" s="716"/>
      <c r="W498" s="716"/>
      <c r="X498" s="716"/>
      <c r="AC498" s="716"/>
      <c r="AM498" s="716"/>
      <c r="AR498" s="716"/>
    </row>
    <row r="499" spans="1:44" ht="18" customHeight="1" x14ac:dyDescent="0.2">
      <c r="A499" s="712"/>
      <c r="D499" s="714"/>
      <c r="E499" s="715"/>
      <c r="F499" s="716"/>
      <c r="G499" s="715"/>
      <c r="H499" s="716"/>
      <c r="I499" s="715"/>
      <c r="J499" s="716"/>
      <c r="M499" s="715"/>
      <c r="N499" s="716"/>
      <c r="V499" s="716"/>
      <c r="W499" s="716"/>
      <c r="X499" s="716"/>
      <c r="AC499" s="716"/>
      <c r="AM499" s="716"/>
      <c r="AR499" s="716"/>
    </row>
    <row r="500" spans="1:44" ht="18" customHeight="1" x14ac:dyDescent="0.2">
      <c r="A500" s="712"/>
      <c r="D500" s="714"/>
      <c r="E500" s="715"/>
      <c r="F500" s="716"/>
      <c r="G500" s="715"/>
      <c r="H500" s="716"/>
      <c r="I500" s="715"/>
      <c r="J500" s="716"/>
      <c r="M500" s="715"/>
      <c r="N500" s="716"/>
      <c r="V500" s="716"/>
      <c r="W500" s="716"/>
      <c r="X500" s="716"/>
      <c r="AC500" s="716"/>
      <c r="AM500" s="716"/>
      <c r="AR500" s="716"/>
    </row>
    <row r="501" spans="1:44" ht="18" customHeight="1" x14ac:dyDescent="0.2">
      <c r="A501" s="712"/>
      <c r="D501" s="714"/>
      <c r="E501" s="715"/>
      <c r="F501" s="716"/>
      <c r="G501" s="715"/>
      <c r="H501" s="716"/>
      <c r="I501" s="715"/>
      <c r="J501" s="716"/>
      <c r="M501" s="715"/>
      <c r="N501" s="716"/>
      <c r="V501" s="716"/>
      <c r="W501" s="716"/>
      <c r="X501" s="716"/>
      <c r="AC501" s="716"/>
      <c r="AM501" s="716"/>
      <c r="AR501" s="716"/>
    </row>
    <row r="502" spans="1:44" ht="18" customHeight="1" x14ac:dyDescent="0.2">
      <c r="A502" s="712"/>
      <c r="D502" s="714"/>
      <c r="E502" s="715"/>
      <c r="F502" s="716"/>
      <c r="G502" s="715"/>
      <c r="H502" s="716"/>
      <c r="I502" s="715"/>
      <c r="J502" s="716"/>
      <c r="M502" s="715"/>
      <c r="N502" s="716"/>
      <c r="V502" s="716"/>
      <c r="W502" s="716"/>
      <c r="X502" s="716"/>
      <c r="AC502" s="716"/>
      <c r="AM502" s="716"/>
      <c r="AR502" s="716"/>
    </row>
    <row r="503" spans="1:44" ht="18" customHeight="1" x14ac:dyDescent="0.2">
      <c r="A503" s="712"/>
      <c r="D503" s="714"/>
      <c r="E503" s="715"/>
      <c r="F503" s="716"/>
      <c r="G503" s="715"/>
      <c r="H503" s="716"/>
      <c r="I503" s="715"/>
      <c r="J503" s="716"/>
      <c r="M503" s="715"/>
      <c r="N503" s="716"/>
      <c r="V503" s="716"/>
      <c r="W503" s="716"/>
      <c r="X503" s="716"/>
      <c r="AC503" s="716"/>
      <c r="AM503" s="716"/>
      <c r="AR503" s="716"/>
    </row>
    <row r="504" spans="1:44" ht="18" customHeight="1" x14ac:dyDescent="0.2">
      <c r="A504" s="712"/>
      <c r="D504" s="714"/>
      <c r="E504" s="715"/>
      <c r="F504" s="716"/>
      <c r="G504" s="715"/>
      <c r="H504" s="716"/>
      <c r="I504" s="715"/>
      <c r="J504" s="716"/>
      <c r="M504" s="715"/>
      <c r="N504" s="716"/>
      <c r="V504" s="716"/>
      <c r="W504" s="716"/>
      <c r="X504" s="716"/>
      <c r="AC504" s="716"/>
      <c r="AM504" s="716"/>
      <c r="AR504" s="716"/>
    </row>
    <row r="505" spans="1:44" ht="18" customHeight="1" x14ac:dyDescent="0.2">
      <c r="A505" s="712"/>
      <c r="D505" s="714"/>
      <c r="E505" s="715"/>
      <c r="F505" s="716"/>
      <c r="G505" s="715"/>
      <c r="H505" s="716"/>
      <c r="I505" s="715"/>
      <c r="J505" s="716"/>
      <c r="M505" s="715"/>
      <c r="N505" s="716"/>
      <c r="V505" s="716"/>
      <c r="W505" s="716"/>
      <c r="X505" s="716"/>
      <c r="AC505" s="716"/>
      <c r="AM505" s="716"/>
      <c r="AR505" s="716"/>
    </row>
    <row r="506" spans="1:44" ht="18" customHeight="1" x14ac:dyDescent="0.2">
      <c r="A506" s="712"/>
      <c r="D506" s="714"/>
      <c r="E506" s="715"/>
      <c r="F506" s="716"/>
      <c r="G506" s="715"/>
      <c r="H506" s="716"/>
      <c r="I506" s="715"/>
      <c r="J506" s="716"/>
      <c r="M506" s="715"/>
      <c r="N506" s="716"/>
      <c r="V506" s="716"/>
      <c r="W506" s="716"/>
      <c r="X506" s="716"/>
      <c r="AC506" s="716"/>
      <c r="AM506" s="716"/>
      <c r="AR506" s="716"/>
    </row>
    <row r="507" spans="1:44" ht="18" customHeight="1" x14ac:dyDescent="0.2">
      <c r="A507" s="712"/>
      <c r="D507" s="714"/>
      <c r="E507" s="715"/>
      <c r="F507" s="716"/>
      <c r="G507" s="715"/>
      <c r="H507" s="716"/>
      <c r="I507" s="715"/>
      <c r="J507" s="716"/>
      <c r="M507" s="715"/>
      <c r="N507" s="716"/>
      <c r="V507" s="716"/>
      <c r="W507" s="716"/>
      <c r="X507" s="716"/>
      <c r="AC507" s="716"/>
      <c r="AM507" s="716"/>
      <c r="AR507" s="716"/>
    </row>
    <row r="508" spans="1:44" ht="18" customHeight="1" x14ac:dyDescent="0.2">
      <c r="A508" s="712"/>
      <c r="D508" s="714"/>
      <c r="E508" s="715"/>
      <c r="F508" s="716"/>
      <c r="G508" s="715"/>
      <c r="H508" s="716"/>
      <c r="I508" s="715"/>
      <c r="J508" s="716"/>
      <c r="M508" s="715"/>
      <c r="N508" s="716"/>
      <c r="V508" s="716"/>
      <c r="W508" s="716"/>
      <c r="X508" s="716"/>
      <c r="AC508" s="716"/>
      <c r="AM508" s="716"/>
      <c r="AR508" s="716"/>
    </row>
    <row r="509" spans="1:44" ht="18" customHeight="1" x14ac:dyDescent="0.2">
      <c r="A509" s="712"/>
      <c r="D509" s="714"/>
      <c r="E509" s="715"/>
      <c r="F509" s="716"/>
      <c r="G509" s="715"/>
      <c r="H509" s="716"/>
      <c r="I509" s="715"/>
      <c r="J509" s="716"/>
      <c r="M509" s="715"/>
      <c r="N509" s="716"/>
      <c r="V509" s="716"/>
      <c r="W509" s="716"/>
      <c r="X509" s="716"/>
      <c r="AC509" s="716"/>
      <c r="AM509" s="716"/>
      <c r="AR509" s="716"/>
    </row>
    <row r="510" spans="1:44" ht="18" customHeight="1" x14ac:dyDescent="0.2">
      <c r="A510" s="712"/>
      <c r="D510" s="714"/>
      <c r="E510" s="715"/>
      <c r="F510" s="716"/>
      <c r="G510" s="715"/>
      <c r="H510" s="716"/>
      <c r="I510" s="715"/>
      <c r="J510" s="716"/>
      <c r="M510" s="715"/>
      <c r="N510" s="716"/>
      <c r="V510" s="716"/>
      <c r="W510" s="716"/>
      <c r="X510" s="716"/>
      <c r="AC510" s="716"/>
      <c r="AM510" s="716"/>
      <c r="AR510" s="716"/>
    </row>
    <row r="511" spans="1:44" ht="18" customHeight="1" x14ac:dyDescent="0.2">
      <c r="A511" s="712"/>
      <c r="D511" s="714"/>
      <c r="E511" s="715"/>
      <c r="F511" s="716"/>
      <c r="G511" s="715"/>
      <c r="H511" s="716"/>
      <c r="I511" s="715"/>
      <c r="J511" s="716"/>
      <c r="M511" s="715"/>
      <c r="N511" s="716"/>
      <c r="V511" s="716"/>
      <c r="W511" s="716"/>
      <c r="X511" s="716"/>
      <c r="AC511" s="716"/>
      <c r="AM511" s="716"/>
      <c r="AR511" s="716"/>
    </row>
    <row r="512" spans="1:44" ht="18" customHeight="1" x14ac:dyDescent="0.2">
      <c r="A512" s="712"/>
      <c r="D512" s="714"/>
      <c r="E512" s="715"/>
      <c r="F512" s="716"/>
      <c r="G512" s="715"/>
      <c r="H512" s="716"/>
      <c r="I512" s="715"/>
      <c r="J512" s="716"/>
      <c r="M512" s="715"/>
      <c r="N512" s="716"/>
      <c r="V512" s="716"/>
      <c r="W512" s="716"/>
      <c r="X512" s="716"/>
      <c r="AC512" s="716"/>
      <c r="AM512" s="716"/>
      <c r="AR512" s="716"/>
    </row>
    <row r="513" spans="1:44" ht="18" customHeight="1" x14ac:dyDescent="0.2">
      <c r="A513" s="712"/>
      <c r="D513" s="714"/>
      <c r="E513" s="715"/>
      <c r="F513" s="716"/>
      <c r="G513" s="715"/>
      <c r="H513" s="716"/>
      <c r="I513" s="715"/>
      <c r="J513" s="716"/>
      <c r="M513" s="715"/>
      <c r="N513" s="716"/>
      <c r="V513" s="716"/>
      <c r="W513" s="716"/>
      <c r="X513" s="716"/>
      <c r="AC513" s="716"/>
      <c r="AM513" s="716"/>
      <c r="AR513" s="716"/>
    </row>
    <row r="514" spans="1:44" ht="18" customHeight="1" x14ac:dyDescent="0.2">
      <c r="A514" s="712"/>
      <c r="D514" s="714"/>
      <c r="E514" s="715"/>
      <c r="F514" s="716"/>
      <c r="G514" s="715"/>
      <c r="H514" s="716"/>
      <c r="I514" s="715"/>
      <c r="J514" s="716"/>
      <c r="M514" s="715"/>
      <c r="N514" s="716"/>
      <c r="V514" s="716"/>
      <c r="W514" s="716"/>
      <c r="X514" s="716"/>
      <c r="AC514" s="716"/>
      <c r="AM514" s="716"/>
      <c r="AR514" s="716"/>
    </row>
    <row r="515" spans="1:44" ht="18" customHeight="1" x14ac:dyDescent="0.2">
      <c r="A515" s="712"/>
      <c r="D515" s="714"/>
      <c r="E515" s="715"/>
      <c r="F515" s="716"/>
      <c r="G515" s="715"/>
      <c r="H515" s="716"/>
      <c r="I515" s="715"/>
      <c r="J515" s="716"/>
      <c r="M515" s="715"/>
      <c r="N515" s="716"/>
      <c r="V515" s="716"/>
      <c r="W515" s="716"/>
      <c r="X515" s="716"/>
      <c r="AC515" s="716"/>
      <c r="AM515" s="716"/>
      <c r="AR515" s="716"/>
    </row>
    <row r="516" spans="1:44" ht="18" customHeight="1" x14ac:dyDescent="0.2">
      <c r="A516" s="712"/>
      <c r="D516" s="714"/>
      <c r="E516" s="715"/>
      <c r="F516" s="716"/>
      <c r="G516" s="715"/>
      <c r="H516" s="716"/>
      <c r="I516" s="715"/>
      <c r="J516" s="716"/>
      <c r="M516" s="715"/>
      <c r="N516" s="716"/>
      <c r="V516" s="716"/>
      <c r="W516" s="716"/>
      <c r="X516" s="716"/>
      <c r="AC516" s="716"/>
      <c r="AM516" s="716"/>
      <c r="AR516" s="716"/>
    </row>
    <row r="517" spans="1:44" ht="18" customHeight="1" x14ac:dyDescent="0.2">
      <c r="A517" s="712"/>
      <c r="D517" s="714"/>
      <c r="E517" s="715"/>
      <c r="F517" s="716"/>
      <c r="G517" s="715"/>
      <c r="H517" s="716"/>
      <c r="I517" s="715"/>
      <c r="J517" s="716"/>
      <c r="M517" s="715"/>
      <c r="N517" s="716"/>
      <c r="V517" s="716"/>
      <c r="W517" s="716"/>
      <c r="X517" s="716"/>
      <c r="AC517" s="716"/>
      <c r="AM517" s="716"/>
      <c r="AR517" s="716"/>
    </row>
    <row r="518" spans="1:44" ht="18" customHeight="1" x14ac:dyDescent="0.2">
      <c r="A518" s="712"/>
      <c r="D518" s="714"/>
      <c r="E518" s="715"/>
      <c r="F518" s="716"/>
      <c r="G518" s="715"/>
      <c r="H518" s="716"/>
      <c r="I518" s="715"/>
      <c r="J518" s="716"/>
      <c r="M518" s="715"/>
      <c r="N518" s="716"/>
      <c r="V518" s="716"/>
      <c r="W518" s="716"/>
      <c r="X518" s="716"/>
      <c r="AC518" s="716"/>
      <c r="AM518" s="716"/>
      <c r="AR518" s="716"/>
    </row>
    <row r="519" spans="1:44" ht="18" customHeight="1" x14ac:dyDescent="0.2">
      <c r="A519" s="712"/>
      <c r="D519" s="714"/>
      <c r="E519" s="715"/>
      <c r="F519" s="716"/>
      <c r="G519" s="715"/>
      <c r="H519" s="716"/>
      <c r="I519" s="715"/>
      <c r="J519" s="716"/>
      <c r="M519" s="715"/>
      <c r="N519" s="716"/>
      <c r="V519" s="716"/>
      <c r="W519" s="716"/>
      <c r="X519" s="716"/>
      <c r="AC519" s="716"/>
      <c r="AM519" s="716"/>
      <c r="AR519" s="716"/>
    </row>
    <row r="520" spans="1:44" ht="18" customHeight="1" x14ac:dyDescent="0.2">
      <c r="A520" s="712"/>
      <c r="D520" s="714"/>
      <c r="E520" s="715"/>
      <c r="F520" s="716"/>
      <c r="G520" s="715"/>
      <c r="H520" s="716"/>
      <c r="I520" s="715"/>
      <c r="J520" s="716"/>
      <c r="M520" s="715"/>
      <c r="N520" s="716"/>
      <c r="V520" s="716"/>
      <c r="W520" s="716"/>
      <c r="X520" s="716"/>
      <c r="AC520" s="716"/>
      <c r="AM520" s="716"/>
      <c r="AR520" s="716"/>
    </row>
    <row r="521" spans="1:44" ht="18" customHeight="1" x14ac:dyDescent="0.2">
      <c r="A521" s="712"/>
      <c r="D521" s="714"/>
      <c r="E521" s="715"/>
      <c r="F521" s="716"/>
      <c r="G521" s="715"/>
      <c r="H521" s="716"/>
      <c r="I521" s="715"/>
      <c r="J521" s="716"/>
      <c r="M521" s="715"/>
      <c r="N521" s="716"/>
      <c r="V521" s="716"/>
      <c r="W521" s="716"/>
      <c r="X521" s="716"/>
      <c r="AC521" s="716"/>
      <c r="AM521" s="716"/>
      <c r="AR521" s="716"/>
    </row>
    <row r="522" spans="1:44" ht="18" customHeight="1" x14ac:dyDescent="0.2">
      <c r="A522" s="712"/>
      <c r="D522" s="714"/>
      <c r="E522" s="715"/>
      <c r="F522" s="716"/>
      <c r="G522" s="715"/>
      <c r="H522" s="716"/>
      <c r="I522" s="715"/>
      <c r="J522" s="716"/>
      <c r="M522" s="715"/>
      <c r="N522" s="716"/>
      <c r="V522" s="716"/>
      <c r="W522" s="716"/>
      <c r="X522" s="716"/>
      <c r="AC522" s="716"/>
      <c r="AM522" s="716"/>
      <c r="AR522" s="716"/>
    </row>
    <row r="523" spans="1:44" ht="18" customHeight="1" x14ac:dyDescent="0.2">
      <c r="A523" s="712"/>
      <c r="D523" s="714"/>
      <c r="E523" s="715"/>
      <c r="F523" s="716"/>
      <c r="G523" s="715"/>
      <c r="H523" s="716"/>
      <c r="I523" s="715"/>
      <c r="J523" s="716"/>
      <c r="M523" s="715"/>
      <c r="N523" s="716"/>
      <c r="V523" s="716"/>
      <c r="W523" s="716"/>
      <c r="X523" s="716"/>
      <c r="AC523" s="716"/>
      <c r="AM523" s="716"/>
      <c r="AR523" s="716"/>
    </row>
    <row r="524" spans="1:44" ht="18" customHeight="1" x14ac:dyDescent="0.2">
      <c r="A524" s="712"/>
      <c r="D524" s="714"/>
      <c r="E524" s="715"/>
      <c r="F524" s="716"/>
      <c r="G524" s="715"/>
      <c r="H524" s="716"/>
      <c r="I524" s="715"/>
      <c r="J524" s="716"/>
      <c r="M524" s="715"/>
      <c r="N524" s="716"/>
      <c r="V524" s="716"/>
      <c r="W524" s="716"/>
      <c r="X524" s="716"/>
      <c r="AC524" s="716"/>
      <c r="AM524" s="716"/>
      <c r="AR524" s="716"/>
    </row>
    <row r="525" spans="1:44" ht="18" customHeight="1" x14ac:dyDescent="0.2">
      <c r="A525" s="712"/>
      <c r="D525" s="714"/>
      <c r="E525" s="715"/>
      <c r="F525" s="716"/>
      <c r="G525" s="715"/>
      <c r="H525" s="716"/>
      <c r="I525" s="715"/>
      <c r="J525" s="716"/>
      <c r="M525" s="715"/>
      <c r="N525" s="716"/>
      <c r="V525" s="716"/>
      <c r="W525" s="716"/>
      <c r="X525" s="716"/>
      <c r="AC525" s="716"/>
      <c r="AM525" s="716"/>
      <c r="AR525" s="716"/>
    </row>
    <row r="526" spans="1:44" ht="18" customHeight="1" x14ac:dyDescent="0.2">
      <c r="A526" s="712"/>
      <c r="D526" s="714"/>
      <c r="E526" s="715"/>
      <c r="F526" s="716"/>
      <c r="G526" s="715"/>
      <c r="H526" s="716"/>
      <c r="I526" s="715"/>
      <c r="J526" s="716"/>
      <c r="M526" s="715"/>
      <c r="N526" s="716"/>
      <c r="V526" s="716"/>
      <c r="W526" s="716"/>
      <c r="X526" s="716"/>
      <c r="AC526" s="716"/>
      <c r="AM526" s="716"/>
      <c r="AR526" s="716"/>
    </row>
    <row r="527" spans="1:44" ht="18" customHeight="1" x14ac:dyDescent="0.2">
      <c r="A527" s="712"/>
      <c r="D527" s="714"/>
      <c r="E527" s="715"/>
      <c r="F527" s="716"/>
      <c r="G527" s="715"/>
      <c r="H527" s="716"/>
      <c r="I527" s="715"/>
      <c r="J527" s="716"/>
      <c r="M527" s="715"/>
      <c r="N527" s="716"/>
      <c r="V527" s="716"/>
      <c r="W527" s="716"/>
      <c r="X527" s="716"/>
      <c r="AC527" s="716"/>
      <c r="AM527" s="716"/>
      <c r="AR527" s="716"/>
    </row>
    <row r="528" spans="1:44" ht="18" customHeight="1" x14ac:dyDescent="0.2">
      <c r="A528" s="712"/>
      <c r="D528" s="714"/>
      <c r="E528" s="715"/>
      <c r="F528" s="716"/>
      <c r="G528" s="715"/>
      <c r="H528" s="716"/>
      <c r="I528" s="715"/>
      <c r="J528" s="716"/>
      <c r="M528" s="715"/>
      <c r="N528" s="716"/>
      <c r="V528" s="716"/>
      <c r="W528" s="716"/>
      <c r="X528" s="716"/>
      <c r="AC528" s="716"/>
      <c r="AM528" s="716"/>
      <c r="AR528" s="716"/>
    </row>
    <row r="529" spans="1:44" ht="18" customHeight="1" x14ac:dyDescent="0.2">
      <c r="A529" s="712"/>
      <c r="D529" s="714"/>
      <c r="E529" s="715"/>
      <c r="F529" s="716"/>
      <c r="G529" s="715"/>
      <c r="H529" s="716"/>
      <c r="I529" s="715"/>
      <c r="J529" s="716"/>
      <c r="M529" s="715"/>
      <c r="N529" s="716"/>
      <c r="V529" s="716"/>
      <c r="W529" s="716"/>
      <c r="X529" s="716"/>
      <c r="AC529" s="716"/>
      <c r="AM529" s="716"/>
      <c r="AR529" s="716"/>
    </row>
    <row r="530" spans="1:44" ht="18" customHeight="1" x14ac:dyDescent="0.2">
      <c r="A530" s="712"/>
      <c r="D530" s="714"/>
      <c r="E530" s="715"/>
      <c r="F530" s="716"/>
      <c r="G530" s="715"/>
      <c r="H530" s="716"/>
      <c r="I530" s="715"/>
      <c r="J530" s="716"/>
      <c r="M530" s="715"/>
      <c r="N530" s="716"/>
      <c r="V530" s="716"/>
      <c r="W530" s="716"/>
      <c r="X530" s="716"/>
      <c r="AC530" s="716"/>
      <c r="AM530" s="716"/>
      <c r="AR530" s="716"/>
    </row>
    <row r="531" spans="1:44" ht="18" customHeight="1" x14ac:dyDescent="0.2">
      <c r="A531" s="712"/>
      <c r="D531" s="714"/>
      <c r="E531" s="715"/>
      <c r="F531" s="716"/>
      <c r="G531" s="715"/>
      <c r="H531" s="716"/>
      <c r="I531" s="715"/>
      <c r="J531" s="716"/>
      <c r="M531" s="715"/>
      <c r="N531" s="716"/>
      <c r="V531" s="716"/>
      <c r="W531" s="716"/>
      <c r="X531" s="716"/>
      <c r="AC531" s="716"/>
      <c r="AM531" s="716"/>
      <c r="AR531" s="716"/>
    </row>
    <row r="532" spans="1:44" ht="18" customHeight="1" x14ac:dyDescent="0.2">
      <c r="A532" s="712"/>
      <c r="D532" s="714"/>
      <c r="E532" s="715"/>
      <c r="F532" s="716"/>
      <c r="G532" s="715"/>
      <c r="H532" s="716"/>
      <c r="I532" s="715"/>
      <c r="J532" s="716"/>
      <c r="M532" s="715"/>
      <c r="N532" s="716"/>
      <c r="V532" s="716"/>
      <c r="W532" s="716"/>
      <c r="X532" s="716"/>
      <c r="AC532" s="716"/>
      <c r="AM532" s="716"/>
      <c r="AR532" s="716"/>
    </row>
    <row r="533" spans="1:44" ht="18" customHeight="1" x14ac:dyDescent="0.2">
      <c r="A533" s="712"/>
      <c r="D533" s="714"/>
      <c r="E533" s="715"/>
      <c r="F533" s="716"/>
      <c r="G533" s="715"/>
      <c r="H533" s="716"/>
      <c r="I533" s="715"/>
      <c r="J533" s="716"/>
      <c r="M533" s="715"/>
      <c r="N533" s="716"/>
      <c r="V533" s="716"/>
      <c r="W533" s="716"/>
      <c r="X533" s="716"/>
      <c r="AC533" s="716"/>
      <c r="AM533" s="716"/>
      <c r="AR533" s="716"/>
    </row>
    <row r="534" spans="1:44" ht="18" customHeight="1" x14ac:dyDescent="0.2">
      <c r="A534" s="712"/>
      <c r="D534" s="714"/>
      <c r="E534" s="715"/>
      <c r="F534" s="716"/>
      <c r="G534" s="715"/>
      <c r="H534" s="716"/>
      <c r="I534" s="715"/>
      <c r="J534" s="716"/>
      <c r="M534" s="715"/>
      <c r="N534" s="716"/>
      <c r="V534" s="716"/>
      <c r="W534" s="716"/>
      <c r="X534" s="716"/>
      <c r="AC534" s="716"/>
      <c r="AM534" s="716"/>
      <c r="AR534" s="716"/>
    </row>
    <row r="535" spans="1:44" ht="18" customHeight="1" x14ac:dyDescent="0.2">
      <c r="A535" s="712"/>
      <c r="D535" s="714"/>
      <c r="E535" s="715"/>
      <c r="F535" s="716"/>
      <c r="G535" s="715"/>
      <c r="H535" s="716"/>
      <c r="I535" s="715"/>
      <c r="J535" s="716"/>
      <c r="M535" s="715"/>
      <c r="N535" s="716"/>
      <c r="V535" s="716"/>
      <c r="W535" s="716"/>
      <c r="X535" s="716"/>
      <c r="AC535" s="716"/>
      <c r="AM535" s="716"/>
      <c r="AR535" s="716"/>
    </row>
    <row r="536" spans="1:44" ht="18" customHeight="1" x14ac:dyDescent="0.2">
      <c r="A536" s="712"/>
      <c r="D536" s="714"/>
      <c r="E536" s="715"/>
      <c r="F536" s="716"/>
      <c r="G536" s="715"/>
      <c r="H536" s="716"/>
      <c r="I536" s="715"/>
      <c r="J536" s="716"/>
      <c r="M536" s="715"/>
      <c r="N536" s="716"/>
      <c r="V536" s="716"/>
      <c r="W536" s="716"/>
      <c r="X536" s="716"/>
      <c r="AC536" s="716"/>
      <c r="AM536" s="716"/>
      <c r="AR536" s="716"/>
    </row>
    <row r="537" spans="1:44" ht="18" customHeight="1" x14ac:dyDescent="0.2">
      <c r="A537" s="712"/>
      <c r="D537" s="714"/>
      <c r="E537" s="715"/>
      <c r="F537" s="716"/>
      <c r="G537" s="715"/>
      <c r="H537" s="716"/>
      <c r="I537" s="715"/>
      <c r="J537" s="716"/>
      <c r="M537" s="715"/>
      <c r="N537" s="716"/>
      <c r="V537" s="716"/>
      <c r="W537" s="716"/>
      <c r="X537" s="716"/>
      <c r="AC537" s="716"/>
      <c r="AM537" s="716"/>
      <c r="AR537" s="716"/>
    </row>
    <row r="538" spans="1:44" ht="18" customHeight="1" x14ac:dyDescent="0.2">
      <c r="A538" s="712"/>
      <c r="D538" s="714"/>
      <c r="E538" s="715"/>
      <c r="F538" s="716"/>
      <c r="G538" s="715"/>
      <c r="H538" s="716"/>
      <c r="I538" s="715"/>
      <c r="J538" s="716"/>
      <c r="M538" s="715"/>
      <c r="N538" s="716"/>
      <c r="V538" s="716"/>
      <c r="W538" s="716"/>
      <c r="X538" s="716"/>
      <c r="AC538" s="716"/>
      <c r="AM538" s="716"/>
      <c r="AR538" s="716"/>
    </row>
    <row r="539" spans="1:44" ht="18" customHeight="1" x14ac:dyDescent="0.2">
      <c r="A539" s="712"/>
      <c r="D539" s="714"/>
      <c r="E539" s="715"/>
      <c r="F539" s="716"/>
      <c r="G539" s="715"/>
      <c r="H539" s="716"/>
      <c r="I539" s="715"/>
      <c r="J539" s="716"/>
      <c r="M539" s="715"/>
      <c r="N539" s="716"/>
      <c r="V539" s="716"/>
      <c r="W539" s="716"/>
      <c r="X539" s="716"/>
      <c r="AC539" s="716"/>
      <c r="AM539" s="716"/>
      <c r="AR539" s="716"/>
    </row>
    <row r="540" spans="1:44" ht="18" customHeight="1" x14ac:dyDescent="0.2">
      <c r="A540" s="712"/>
      <c r="D540" s="714"/>
      <c r="E540" s="715"/>
      <c r="F540" s="716"/>
      <c r="G540" s="715"/>
      <c r="H540" s="716"/>
      <c r="I540" s="715"/>
      <c r="J540" s="716"/>
      <c r="M540" s="715"/>
      <c r="N540" s="716"/>
      <c r="V540" s="716"/>
      <c r="W540" s="716"/>
      <c r="X540" s="716"/>
      <c r="AC540" s="716"/>
      <c r="AM540" s="716"/>
      <c r="AR540" s="716"/>
    </row>
    <row r="541" spans="1:44" ht="18" customHeight="1" x14ac:dyDescent="0.2">
      <c r="A541" s="712"/>
      <c r="D541" s="714"/>
      <c r="E541" s="715"/>
      <c r="F541" s="716"/>
      <c r="G541" s="715"/>
      <c r="H541" s="716"/>
      <c r="I541" s="715"/>
      <c r="J541" s="716"/>
      <c r="M541" s="715"/>
      <c r="N541" s="716"/>
      <c r="V541" s="716"/>
      <c r="W541" s="716"/>
      <c r="X541" s="716"/>
      <c r="AC541" s="716"/>
      <c r="AM541" s="716"/>
      <c r="AR541" s="716"/>
    </row>
    <row r="542" spans="1:44" ht="18" customHeight="1" x14ac:dyDescent="0.2">
      <c r="A542" s="712"/>
      <c r="D542" s="714"/>
      <c r="E542" s="715"/>
      <c r="F542" s="716"/>
      <c r="G542" s="715"/>
      <c r="H542" s="716"/>
      <c r="I542" s="715"/>
      <c r="J542" s="716"/>
      <c r="M542" s="715"/>
      <c r="N542" s="716"/>
      <c r="V542" s="716"/>
      <c r="W542" s="716"/>
      <c r="X542" s="716"/>
      <c r="AC542" s="716"/>
      <c r="AM542" s="716"/>
      <c r="AR542" s="716"/>
    </row>
    <row r="543" spans="1:44" ht="18" customHeight="1" x14ac:dyDescent="0.2">
      <c r="A543" s="712"/>
      <c r="D543" s="714"/>
      <c r="E543" s="715"/>
      <c r="F543" s="716"/>
      <c r="G543" s="715"/>
      <c r="H543" s="716"/>
      <c r="I543" s="715"/>
      <c r="J543" s="716"/>
      <c r="M543" s="715"/>
      <c r="N543" s="716"/>
      <c r="V543" s="716"/>
      <c r="W543" s="716"/>
      <c r="X543" s="716"/>
      <c r="AC543" s="716"/>
      <c r="AM543" s="716"/>
      <c r="AR543" s="716"/>
    </row>
    <row r="544" spans="1:44" ht="18" customHeight="1" x14ac:dyDescent="0.2">
      <c r="A544" s="712"/>
      <c r="D544" s="714"/>
      <c r="E544" s="715"/>
      <c r="F544" s="716"/>
      <c r="G544" s="715"/>
      <c r="H544" s="716"/>
      <c r="I544" s="715"/>
      <c r="J544" s="716"/>
      <c r="M544" s="715"/>
      <c r="N544" s="716"/>
      <c r="V544" s="716"/>
      <c r="W544" s="716"/>
      <c r="X544" s="716"/>
      <c r="AC544" s="716"/>
      <c r="AM544" s="716"/>
      <c r="AR544" s="716"/>
    </row>
    <row r="545" spans="1:44" ht="18" customHeight="1" x14ac:dyDescent="0.2">
      <c r="A545" s="712"/>
      <c r="D545" s="714"/>
      <c r="E545" s="715"/>
      <c r="F545" s="716"/>
      <c r="G545" s="715"/>
      <c r="H545" s="716"/>
      <c r="I545" s="715"/>
      <c r="J545" s="716"/>
      <c r="M545" s="715"/>
      <c r="N545" s="716"/>
      <c r="V545" s="716"/>
      <c r="W545" s="716"/>
      <c r="X545" s="716"/>
      <c r="AC545" s="716"/>
      <c r="AM545" s="716"/>
      <c r="AR545" s="716"/>
    </row>
    <row r="546" spans="1:44" ht="18" customHeight="1" x14ac:dyDescent="0.2">
      <c r="A546" s="712"/>
      <c r="D546" s="714"/>
      <c r="E546" s="715"/>
      <c r="F546" s="716"/>
      <c r="G546" s="715"/>
      <c r="H546" s="716"/>
      <c r="I546" s="715"/>
      <c r="J546" s="716"/>
      <c r="M546" s="715"/>
      <c r="N546" s="716"/>
      <c r="V546" s="716"/>
      <c r="W546" s="716"/>
      <c r="X546" s="716"/>
      <c r="AC546" s="716"/>
      <c r="AM546" s="716"/>
      <c r="AR546" s="716"/>
    </row>
    <row r="547" spans="1:44" ht="18" customHeight="1" x14ac:dyDescent="0.2">
      <c r="A547" s="712"/>
      <c r="D547" s="714"/>
      <c r="E547" s="715"/>
      <c r="F547" s="716"/>
      <c r="G547" s="715"/>
      <c r="H547" s="716"/>
      <c r="I547" s="715"/>
      <c r="J547" s="716"/>
      <c r="M547" s="715"/>
      <c r="N547" s="716"/>
      <c r="V547" s="716"/>
      <c r="W547" s="716"/>
      <c r="X547" s="716"/>
      <c r="AC547" s="716"/>
      <c r="AM547" s="716"/>
      <c r="AR547" s="716"/>
    </row>
    <row r="548" spans="1:44" ht="18" customHeight="1" x14ac:dyDescent="0.2">
      <c r="A548" s="712"/>
      <c r="D548" s="714"/>
      <c r="E548" s="715"/>
      <c r="F548" s="716"/>
      <c r="G548" s="715"/>
      <c r="H548" s="716"/>
      <c r="I548" s="715"/>
      <c r="J548" s="716"/>
      <c r="M548" s="715"/>
      <c r="N548" s="716"/>
      <c r="V548" s="716"/>
      <c r="W548" s="716"/>
      <c r="X548" s="716"/>
      <c r="AC548" s="716"/>
      <c r="AM548" s="716"/>
      <c r="AR548" s="716"/>
    </row>
    <row r="549" spans="1:44" ht="18" customHeight="1" x14ac:dyDescent="0.2">
      <c r="A549" s="712"/>
      <c r="D549" s="714"/>
      <c r="E549" s="715"/>
      <c r="F549" s="716"/>
      <c r="G549" s="715"/>
      <c r="H549" s="716"/>
      <c r="I549" s="715"/>
      <c r="J549" s="716"/>
      <c r="M549" s="715"/>
      <c r="N549" s="716"/>
      <c r="V549" s="716"/>
      <c r="W549" s="716"/>
      <c r="X549" s="716"/>
      <c r="AC549" s="716"/>
      <c r="AM549" s="716"/>
      <c r="AR549" s="716"/>
    </row>
    <row r="550" spans="1:44" ht="18" customHeight="1" x14ac:dyDescent="0.2">
      <c r="A550" s="712"/>
      <c r="D550" s="714"/>
      <c r="E550" s="715"/>
      <c r="F550" s="716"/>
      <c r="G550" s="715"/>
      <c r="H550" s="716"/>
      <c r="I550" s="715"/>
      <c r="J550" s="716"/>
      <c r="M550" s="715"/>
      <c r="N550" s="716"/>
      <c r="V550" s="716"/>
      <c r="W550" s="716"/>
      <c r="X550" s="716"/>
      <c r="AC550" s="716"/>
      <c r="AM550" s="716"/>
      <c r="AR550" s="716"/>
    </row>
    <row r="551" spans="1:44" ht="18" customHeight="1" x14ac:dyDescent="0.2">
      <c r="A551" s="712"/>
      <c r="D551" s="714"/>
      <c r="E551" s="715"/>
      <c r="F551" s="716"/>
      <c r="G551" s="715"/>
      <c r="H551" s="716"/>
      <c r="I551" s="715"/>
      <c r="J551" s="716"/>
      <c r="M551" s="715"/>
      <c r="N551" s="716"/>
      <c r="V551" s="716"/>
      <c r="W551" s="716"/>
      <c r="X551" s="716"/>
      <c r="AC551" s="716"/>
      <c r="AM551" s="716"/>
      <c r="AR551" s="716"/>
    </row>
    <row r="552" spans="1:44" ht="18" customHeight="1" x14ac:dyDescent="0.2">
      <c r="A552" s="712"/>
      <c r="D552" s="714"/>
      <c r="E552" s="715"/>
      <c r="F552" s="716"/>
      <c r="G552" s="715"/>
      <c r="H552" s="716"/>
      <c r="I552" s="715"/>
      <c r="J552" s="716"/>
      <c r="M552" s="715"/>
      <c r="N552" s="716"/>
      <c r="V552" s="716"/>
      <c r="W552" s="716"/>
      <c r="X552" s="716"/>
      <c r="AC552" s="716"/>
      <c r="AM552" s="716"/>
      <c r="AR552" s="716"/>
    </row>
    <row r="553" spans="1:44" ht="18" customHeight="1" x14ac:dyDescent="0.2">
      <c r="A553" s="712"/>
      <c r="D553" s="714"/>
      <c r="E553" s="715"/>
      <c r="F553" s="716"/>
      <c r="G553" s="715"/>
      <c r="H553" s="716"/>
      <c r="I553" s="715"/>
      <c r="J553" s="716"/>
      <c r="M553" s="715"/>
      <c r="N553" s="716"/>
      <c r="V553" s="716"/>
      <c r="W553" s="716"/>
      <c r="X553" s="716"/>
      <c r="AC553" s="716"/>
      <c r="AM553" s="716"/>
      <c r="AR553" s="716"/>
    </row>
    <row r="554" spans="1:44" ht="18" customHeight="1" x14ac:dyDescent="0.2">
      <c r="A554" s="712"/>
      <c r="D554" s="714"/>
      <c r="E554" s="715"/>
      <c r="F554" s="716"/>
      <c r="G554" s="715"/>
      <c r="H554" s="716"/>
      <c r="I554" s="715"/>
      <c r="J554" s="716"/>
      <c r="M554" s="715"/>
      <c r="N554" s="716"/>
      <c r="V554" s="716"/>
      <c r="W554" s="716"/>
      <c r="X554" s="716"/>
      <c r="AC554" s="716"/>
      <c r="AM554" s="716"/>
      <c r="AR554" s="716"/>
    </row>
    <row r="555" spans="1:44" ht="18" customHeight="1" x14ac:dyDescent="0.2">
      <c r="A555" s="712"/>
      <c r="D555" s="714"/>
      <c r="E555" s="715"/>
      <c r="F555" s="716"/>
      <c r="G555" s="715"/>
      <c r="H555" s="716"/>
      <c r="I555" s="715"/>
      <c r="J555" s="716"/>
      <c r="M555" s="715"/>
      <c r="N555" s="716"/>
      <c r="V555" s="716"/>
      <c r="W555" s="716"/>
      <c r="X555" s="716"/>
      <c r="AC555" s="716"/>
      <c r="AM555" s="716"/>
      <c r="AR555" s="716"/>
    </row>
    <row r="556" spans="1:44" ht="18" customHeight="1" x14ac:dyDescent="0.2">
      <c r="A556" s="712"/>
      <c r="D556" s="714"/>
      <c r="E556" s="715"/>
      <c r="F556" s="716"/>
      <c r="G556" s="715"/>
      <c r="H556" s="716"/>
      <c r="I556" s="715"/>
      <c r="J556" s="716"/>
      <c r="M556" s="715"/>
      <c r="N556" s="716"/>
      <c r="V556" s="716"/>
      <c r="W556" s="716"/>
      <c r="X556" s="716"/>
      <c r="AC556" s="716"/>
      <c r="AM556" s="716"/>
      <c r="AR556" s="716"/>
    </row>
    <row r="557" spans="1:44" ht="18" customHeight="1" x14ac:dyDescent="0.2">
      <c r="A557" s="712"/>
      <c r="D557" s="714"/>
      <c r="E557" s="715"/>
      <c r="F557" s="716"/>
      <c r="G557" s="715"/>
      <c r="H557" s="716"/>
      <c r="I557" s="715"/>
      <c r="J557" s="716"/>
      <c r="M557" s="715"/>
      <c r="N557" s="716"/>
      <c r="V557" s="716"/>
      <c r="W557" s="716"/>
      <c r="X557" s="716"/>
      <c r="AC557" s="716"/>
      <c r="AM557" s="716"/>
      <c r="AR557" s="716"/>
    </row>
    <row r="558" spans="1:44" ht="18" customHeight="1" x14ac:dyDescent="0.2">
      <c r="A558" s="712"/>
      <c r="D558" s="714"/>
      <c r="E558" s="715"/>
      <c r="F558" s="716"/>
      <c r="G558" s="715"/>
      <c r="H558" s="716"/>
      <c r="I558" s="715"/>
      <c r="J558" s="716"/>
      <c r="M558" s="715"/>
      <c r="N558" s="716"/>
      <c r="V558" s="716"/>
      <c r="W558" s="716"/>
      <c r="X558" s="716"/>
      <c r="AC558" s="716"/>
      <c r="AM558" s="716"/>
      <c r="AR558" s="716"/>
    </row>
    <row r="559" spans="1:44" ht="18" customHeight="1" x14ac:dyDescent="0.2">
      <c r="A559" s="712"/>
      <c r="D559" s="714"/>
      <c r="E559" s="715"/>
      <c r="F559" s="716"/>
      <c r="G559" s="715"/>
      <c r="H559" s="716"/>
      <c r="I559" s="715"/>
      <c r="J559" s="716"/>
      <c r="M559" s="715"/>
      <c r="N559" s="716"/>
      <c r="V559" s="716"/>
      <c r="W559" s="716"/>
      <c r="X559" s="716"/>
      <c r="AC559" s="716"/>
      <c r="AM559" s="716"/>
      <c r="AR559" s="716"/>
    </row>
  </sheetData>
  <sheetProtection algorithmName="SHA-512" hashValue="3KxTCjVp30zG0+y+qRurGMvl8KabTaWSkN2VYP7Zv5KTl+o8laMu/zT3PwZcKZYlLTjg5z1XInSnY4S0UW1ZMw==" saltValue="dtQ0bBwH9TQ4T3d2ntf8PQ==" spinCount="100000" sheet="1" objects="1" scenarios="1"/>
  <mergeCells count="23">
    <mergeCell ref="A3:A5"/>
    <mergeCell ref="A61:A63"/>
    <mergeCell ref="A57:A59"/>
    <mergeCell ref="A54:A56"/>
    <mergeCell ref="A51:A53"/>
    <mergeCell ref="A48:A50"/>
    <mergeCell ref="A45:A47"/>
    <mergeCell ref="A42:A44"/>
    <mergeCell ref="A39:A41"/>
    <mergeCell ref="A36:A38"/>
    <mergeCell ref="A33:A35"/>
    <mergeCell ref="A30:A32"/>
    <mergeCell ref="A27:A29"/>
    <mergeCell ref="A24:A26"/>
    <mergeCell ref="A21:A23"/>
    <mergeCell ref="A18:A20"/>
    <mergeCell ref="A65:A70"/>
    <mergeCell ref="A71:A76"/>
    <mergeCell ref="A77:A82"/>
    <mergeCell ref="A6:A8"/>
    <mergeCell ref="A15:A17"/>
    <mergeCell ref="A12:A14"/>
    <mergeCell ref="A9:A11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</sheetPr>
  <dimension ref="A1:AV448"/>
  <sheetViews>
    <sheetView zoomScaleNormal="98" zoomScaleSheetLayoutView="90" workbookViewId="0">
      <pane ySplit="2" topLeftCell="A30" activePane="bottomLeft" state="frozen"/>
      <selection activeCell="H337" sqref="H337"/>
      <selection pane="bottomLeft" activeCell="Q52" sqref="Q52"/>
    </sheetView>
  </sheetViews>
  <sheetFormatPr defaultColWidth="5.7109375" defaultRowHeight="18" customHeight="1" x14ac:dyDescent="0.2"/>
  <cols>
    <col min="1" max="1" width="5.7109375" style="98" customWidth="1"/>
    <col min="2" max="2" width="10.140625" style="97" customWidth="1"/>
    <col min="3" max="3" width="3.5703125" style="197" customWidth="1"/>
    <col min="4" max="4" width="1.85546875" style="101" customWidth="1"/>
    <col min="5" max="5" width="3.5703125" style="224" customWidth="1"/>
    <col min="6" max="6" width="4.140625" style="102" customWidth="1"/>
    <col min="7" max="7" width="3.5703125" style="224" customWidth="1"/>
    <col min="8" max="8" width="4.140625" style="102" customWidth="1"/>
    <col min="9" max="9" width="3.5703125" style="224" customWidth="1"/>
    <col min="10" max="10" width="4.140625" style="102" customWidth="1"/>
    <col min="11" max="11" width="3.5703125" style="194" customWidth="1"/>
    <col min="12" max="12" width="4.140625" style="103" customWidth="1"/>
    <col min="13" max="13" width="3.5703125" style="230" customWidth="1"/>
    <col min="14" max="14" width="4.140625" style="102" customWidth="1"/>
    <col min="15" max="16" width="4.140625" style="103" customWidth="1"/>
    <col min="17" max="17" width="5.42578125" style="103" customWidth="1"/>
    <col min="18" max="18" width="4.140625" style="97" customWidth="1"/>
    <col min="19" max="19" width="12.140625" style="100" customWidth="1"/>
    <col min="20" max="21" width="4.140625" style="104" customWidth="1"/>
    <col min="22" max="22" width="4.140625" style="105" customWidth="1"/>
    <col min="23" max="23" width="4.7109375" style="97" customWidth="1"/>
    <col min="24" max="24" width="12.140625" style="100" customWidth="1"/>
    <col min="25" max="26" width="4.140625" style="103" customWidth="1"/>
    <col min="27" max="27" width="4.140625" style="105" customWidth="1"/>
    <col min="28" max="28" width="4.7109375" style="103" customWidth="1"/>
    <col min="29" max="29" width="12.140625" style="103" customWidth="1"/>
    <col min="30" max="32" width="4.140625" style="103" customWidth="1"/>
    <col min="33" max="33" width="4.7109375" style="97" customWidth="1"/>
    <col min="34" max="34" width="12.140625" style="100" customWidth="1"/>
    <col min="35" max="36" width="4.140625" style="103" customWidth="1"/>
    <col min="37" max="37" width="4.140625" style="105" customWidth="1"/>
    <col min="38" max="38" width="4.7109375" style="97" customWidth="1"/>
    <col min="39" max="39" width="12.140625" style="100" customWidth="1"/>
    <col min="40" max="41" width="4.140625" style="103" customWidth="1"/>
    <col min="42" max="42" width="4.140625" style="105" customWidth="1"/>
    <col min="43" max="43" width="4.7109375" style="97" customWidth="1"/>
    <col min="44" max="44" width="12.140625" style="100" customWidth="1"/>
    <col min="45" max="46" width="4.140625" style="103" customWidth="1"/>
    <col min="47" max="47" width="4.140625" style="105" customWidth="1"/>
    <col min="48" max="16384" width="5.7109375" style="97"/>
  </cols>
  <sheetData>
    <row r="1" spans="1:48" s="66" customFormat="1" ht="21.95" customHeight="1" x14ac:dyDescent="0.2">
      <c r="A1" s="106"/>
      <c r="B1" s="38"/>
      <c r="C1" s="220"/>
      <c r="D1" s="184"/>
      <c r="E1" s="390"/>
      <c r="F1" s="112"/>
      <c r="G1" s="390"/>
      <c r="H1" s="391"/>
      <c r="I1" s="390"/>
      <c r="J1" s="39"/>
      <c r="K1" s="390"/>
      <c r="L1" s="39"/>
      <c r="M1" s="390"/>
      <c r="N1" s="196" t="s">
        <v>945</v>
      </c>
      <c r="O1" s="39"/>
      <c r="P1" s="39"/>
      <c r="Q1" s="39"/>
      <c r="R1" s="389"/>
      <c r="S1" s="38" t="s">
        <v>435</v>
      </c>
      <c r="T1" s="107"/>
      <c r="U1" s="391"/>
      <c r="V1" s="112"/>
      <c r="W1" s="112"/>
      <c r="X1" s="195"/>
      <c r="Y1" s="107"/>
      <c r="Z1" s="112"/>
      <c r="AA1" s="112"/>
      <c r="AB1" s="112"/>
      <c r="AC1" s="112"/>
      <c r="AD1" s="112"/>
      <c r="AE1" s="112"/>
      <c r="AF1" s="112"/>
      <c r="AG1" s="392"/>
      <c r="AH1" s="195"/>
      <c r="AI1" s="107"/>
      <c r="AJ1" s="112"/>
      <c r="AK1" s="112"/>
      <c r="AL1" s="392"/>
      <c r="AM1" s="195"/>
      <c r="AN1" s="107"/>
      <c r="AO1" s="112"/>
      <c r="AP1" s="112"/>
      <c r="AQ1" s="392"/>
      <c r="AR1" s="195"/>
      <c r="AS1" s="107"/>
      <c r="AT1" s="112"/>
      <c r="AU1" s="112"/>
      <c r="AV1" s="392"/>
    </row>
    <row r="2" spans="1:48" s="1" customFormat="1" ht="18" customHeight="1" x14ac:dyDescent="0.2">
      <c r="A2" s="393" t="s">
        <v>433</v>
      </c>
      <c r="B2" s="394" t="s">
        <v>434</v>
      </c>
      <c r="C2" s="395"/>
      <c r="D2" s="143"/>
      <c r="E2" s="396" t="s">
        <v>430</v>
      </c>
      <c r="F2" s="393"/>
      <c r="G2" s="396" t="s">
        <v>431</v>
      </c>
      <c r="H2" s="393"/>
      <c r="I2" s="396" t="s">
        <v>432</v>
      </c>
      <c r="J2" s="393"/>
      <c r="K2" s="396" t="s">
        <v>1058</v>
      </c>
      <c r="L2" s="393"/>
      <c r="M2" s="396" t="s">
        <v>1059</v>
      </c>
      <c r="N2" s="393"/>
      <c r="O2" s="397"/>
      <c r="P2" s="397"/>
      <c r="Q2" s="393"/>
      <c r="R2" s="394"/>
      <c r="S2" s="394" t="s">
        <v>430</v>
      </c>
      <c r="T2" s="398"/>
      <c r="U2" s="393" t="s">
        <v>404</v>
      </c>
      <c r="V2" s="393" t="s">
        <v>0</v>
      </c>
      <c r="W2" s="393" t="s">
        <v>1</v>
      </c>
      <c r="X2" s="394" t="s">
        <v>431</v>
      </c>
      <c r="Y2" s="398"/>
      <c r="Z2" s="393" t="s">
        <v>404</v>
      </c>
      <c r="AA2" s="393" t="s">
        <v>0</v>
      </c>
      <c r="AB2" s="393" t="s">
        <v>1</v>
      </c>
      <c r="AC2" s="394" t="s">
        <v>988</v>
      </c>
      <c r="AD2" s="398"/>
      <c r="AE2" s="393" t="s">
        <v>404</v>
      </c>
      <c r="AF2" s="393" t="s">
        <v>0</v>
      </c>
      <c r="AG2" s="393" t="s">
        <v>1</v>
      </c>
      <c r="AH2" s="394" t="s">
        <v>1036</v>
      </c>
      <c r="AI2" s="398"/>
      <c r="AJ2" s="393" t="s">
        <v>404</v>
      </c>
      <c r="AK2" s="393" t="s">
        <v>0</v>
      </c>
      <c r="AL2" s="393" t="s">
        <v>1</v>
      </c>
      <c r="AM2" s="394" t="s">
        <v>989</v>
      </c>
      <c r="AN2" s="398"/>
      <c r="AO2" s="393" t="s">
        <v>404</v>
      </c>
      <c r="AP2" s="393" t="s">
        <v>0</v>
      </c>
      <c r="AQ2" s="393" t="s">
        <v>1</v>
      </c>
      <c r="AR2" s="394"/>
      <c r="AS2" s="398"/>
      <c r="AT2" s="393"/>
      <c r="AU2" s="393"/>
      <c r="AV2" s="393"/>
    </row>
    <row r="3" spans="1:48" s="99" customFormat="1" ht="18" customHeight="1" x14ac:dyDescent="0.2">
      <c r="A3" s="815">
        <v>1989</v>
      </c>
      <c r="B3" s="413" t="s">
        <v>406</v>
      </c>
      <c r="C3" s="414" t="s">
        <v>3</v>
      </c>
      <c r="D3" s="415" t="s">
        <v>4</v>
      </c>
      <c r="E3" s="414" t="s">
        <v>281</v>
      </c>
      <c r="F3" s="414">
        <v>8329</v>
      </c>
      <c r="G3" s="414" t="s">
        <v>281</v>
      </c>
      <c r="H3" s="416">
        <v>4733</v>
      </c>
      <c r="I3" s="414"/>
      <c r="J3" s="416"/>
      <c r="K3" s="417"/>
      <c r="L3" s="416"/>
      <c r="M3" s="417"/>
      <c r="N3" s="416"/>
      <c r="O3" s="416"/>
      <c r="P3" s="416"/>
      <c r="Q3" s="416"/>
      <c r="R3" s="418"/>
      <c r="S3" s="419" t="s">
        <v>129</v>
      </c>
      <c r="T3" s="414" t="s">
        <v>15</v>
      </c>
      <c r="U3" s="416">
        <v>1709</v>
      </c>
      <c r="V3" s="416"/>
      <c r="W3" s="416"/>
      <c r="X3" s="419" t="s">
        <v>375</v>
      </c>
      <c r="Y3" s="414" t="s">
        <v>281</v>
      </c>
      <c r="Z3" s="416">
        <v>1618</v>
      </c>
      <c r="AA3" s="416"/>
      <c r="AB3" s="416"/>
      <c r="AC3" s="419" t="s">
        <v>416</v>
      </c>
      <c r="AD3" s="414" t="s">
        <v>3</v>
      </c>
      <c r="AE3" s="416">
        <v>1486</v>
      </c>
      <c r="AF3" s="416"/>
      <c r="AG3" s="416"/>
      <c r="AH3" s="419"/>
      <c r="AI3" s="414"/>
      <c r="AJ3" s="416"/>
      <c r="AK3" s="416"/>
      <c r="AL3" s="416"/>
      <c r="AM3" s="419" t="s">
        <v>962</v>
      </c>
      <c r="AN3" s="416" t="s">
        <v>281</v>
      </c>
      <c r="AO3" s="416"/>
      <c r="AP3" s="416"/>
      <c r="AQ3" s="416">
        <v>1619</v>
      </c>
      <c r="AR3" s="404"/>
      <c r="AS3" s="401"/>
      <c r="AT3" s="401"/>
      <c r="AU3" s="401"/>
      <c r="AV3" s="401"/>
    </row>
    <row r="4" spans="1:48" s="99" customFormat="1" ht="18" customHeight="1" x14ac:dyDescent="0.2">
      <c r="A4" s="816"/>
      <c r="B4" s="419" t="s">
        <v>350</v>
      </c>
      <c r="C4" s="414"/>
      <c r="D4" s="415" t="s">
        <v>9</v>
      </c>
      <c r="E4" s="414" t="s">
        <v>15</v>
      </c>
      <c r="F4" s="414">
        <v>8087</v>
      </c>
      <c r="G4" s="414" t="s">
        <v>3</v>
      </c>
      <c r="H4" s="416">
        <v>4421</v>
      </c>
      <c r="I4" s="414"/>
      <c r="J4" s="416"/>
      <c r="K4" s="417"/>
      <c r="L4" s="416"/>
      <c r="M4" s="417"/>
      <c r="N4" s="416"/>
      <c r="O4" s="416"/>
      <c r="P4" s="416"/>
      <c r="Q4" s="416"/>
      <c r="R4" s="418"/>
      <c r="S4" s="419" t="s">
        <v>391</v>
      </c>
      <c r="T4" s="414" t="s">
        <v>281</v>
      </c>
      <c r="U4" s="416">
        <v>1680</v>
      </c>
      <c r="V4" s="416"/>
      <c r="W4" s="416"/>
      <c r="X4" s="419" t="s">
        <v>371</v>
      </c>
      <c r="Y4" s="414" t="s">
        <v>15</v>
      </c>
      <c r="Z4" s="416">
        <v>1617</v>
      </c>
      <c r="AA4" s="416"/>
      <c r="AB4" s="416"/>
      <c r="AC4" s="419" t="s">
        <v>383</v>
      </c>
      <c r="AD4" s="414" t="s">
        <v>3</v>
      </c>
      <c r="AE4" s="416">
        <v>1443</v>
      </c>
      <c r="AF4" s="416"/>
      <c r="AG4" s="416"/>
      <c r="AH4" s="419"/>
      <c r="AI4" s="414"/>
      <c r="AJ4" s="416"/>
      <c r="AK4" s="416"/>
      <c r="AL4" s="416"/>
      <c r="AM4" s="419" t="s">
        <v>958</v>
      </c>
      <c r="AN4" s="416" t="s">
        <v>281</v>
      </c>
      <c r="AO4" s="416"/>
      <c r="AP4" s="416"/>
      <c r="AQ4" s="416">
        <v>1564</v>
      </c>
      <c r="AR4" s="404"/>
      <c r="AS4" s="401"/>
      <c r="AT4" s="401"/>
      <c r="AU4" s="401"/>
      <c r="AV4" s="401"/>
    </row>
    <row r="5" spans="1:48" s="99" customFormat="1" ht="18" customHeight="1" x14ac:dyDescent="0.2">
      <c r="A5" s="817"/>
      <c r="B5" s="419"/>
      <c r="C5" s="414"/>
      <c r="D5" s="415" t="s">
        <v>13</v>
      </c>
      <c r="E5" s="414" t="s">
        <v>300</v>
      </c>
      <c r="F5" s="414">
        <v>8042</v>
      </c>
      <c r="G5" s="414" t="s">
        <v>300</v>
      </c>
      <c r="H5" s="416">
        <v>4002</v>
      </c>
      <c r="I5" s="414"/>
      <c r="J5" s="416"/>
      <c r="K5" s="417"/>
      <c r="L5" s="416"/>
      <c r="M5" s="417"/>
      <c r="N5" s="416"/>
      <c r="O5" s="416"/>
      <c r="P5" s="416"/>
      <c r="Q5" s="416"/>
      <c r="R5" s="418"/>
      <c r="S5" s="419" t="s">
        <v>392</v>
      </c>
      <c r="T5" s="414" t="s">
        <v>281</v>
      </c>
      <c r="U5" s="416">
        <v>1679</v>
      </c>
      <c r="V5" s="416"/>
      <c r="W5" s="416"/>
      <c r="X5" s="419" t="s">
        <v>411</v>
      </c>
      <c r="Y5" s="414" t="s">
        <v>279</v>
      </c>
      <c r="Z5" s="416">
        <v>1604</v>
      </c>
      <c r="AA5" s="416"/>
      <c r="AB5" s="416"/>
      <c r="AC5" s="419" t="s">
        <v>415</v>
      </c>
      <c r="AD5" s="414" t="s">
        <v>3</v>
      </c>
      <c r="AE5" s="416">
        <v>1387</v>
      </c>
      <c r="AF5" s="416"/>
      <c r="AG5" s="416"/>
      <c r="AH5" s="419"/>
      <c r="AI5" s="414"/>
      <c r="AJ5" s="416"/>
      <c r="AK5" s="416"/>
      <c r="AL5" s="416"/>
      <c r="AM5" s="419" t="s">
        <v>1006</v>
      </c>
      <c r="AN5" s="416" t="s">
        <v>3</v>
      </c>
      <c r="AO5" s="416"/>
      <c r="AP5" s="416"/>
      <c r="AQ5" s="416">
        <v>1386</v>
      </c>
      <c r="AR5" s="404"/>
      <c r="AS5" s="401"/>
      <c r="AT5" s="401"/>
      <c r="AU5" s="401"/>
      <c r="AV5" s="401"/>
    </row>
    <row r="6" spans="1:48" s="99" customFormat="1" ht="18" customHeight="1" x14ac:dyDescent="0.2">
      <c r="A6" s="818">
        <v>1993</v>
      </c>
      <c r="B6" s="399" t="s">
        <v>407</v>
      </c>
      <c r="C6" s="395" t="s">
        <v>3</v>
      </c>
      <c r="D6" s="400" t="s">
        <v>4</v>
      </c>
      <c r="E6" s="395" t="s">
        <v>15</v>
      </c>
      <c r="F6" s="395">
        <v>8402</v>
      </c>
      <c r="G6" s="395" t="s">
        <v>15</v>
      </c>
      <c r="H6" s="401">
        <v>4915</v>
      </c>
      <c r="I6" s="395"/>
      <c r="J6" s="401"/>
      <c r="K6" s="402"/>
      <c r="L6" s="401"/>
      <c r="M6" s="402"/>
      <c r="N6" s="401"/>
      <c r="O6" s="401"/>
      <c r="P6" s="401"/>
      <c r="Q6" s="401"/>
      <c r="R6" s="403"/>
      <c r="S6" s="404" t="s">
        <v>391</v>
      </c>
      <c r="T6" s="395" t="s">
        <v>281</v>
      </c>
      <c r="U6" s="401">
        <v>1698</v>
      </c>
      <c r="V6" s="401"/>
      <c r="W6" s="401"/>
      <c r="X6" s="404" t="s">
        <v>375</v>
      </c>
      <c r="Y6" s="395" t="s">
        <v>281</v>
      </c>
      <c r="Z6" s="401">
        <v>1671</v>
      </c>
      <c r="AA6" s="401"/>
      <c r="AB6" s="401"/>
      <c r="AC6" s="404" t="s">
        <v>416</v>
      </c>
      <c r="AD6" s="395" t="s">
        <v>3</v>
      </c>
      <c r="AE6" s="401">
        <v>1625</v>
      </c>
      <c r="AF6" s="401"/>
      <c r="AG6" s="401"/>
      <c r="AH6" s="404"/>
      <c r="AI6" s="395"/>
      <c r="AJ6" s="401"/>
      <c r="AK6" s="401"/>
      <c r="AL6" s="401"/>
      <c r="AM6" s="404" t="s">
        <v>958</v>
      </c>
      <c r="AN6" s="401" t="s">
        <v>281</v>
      </c>
      <c r="AO6" s="401"/>
      <c r="AP6" s="401"/>
      <c r="AQ6" s="401">
        <v>1588</v>
      </c>
      <c r="AR6" s="404"/>
      <c r="AS6" s="401"/>
      <c r="AT6" s="401"/>
      <c r="AU6" s="401"/>
      <c r="AV6" s="401"/>
    </row>
    <row r="7" spans="1:48" s="99" customFormat="1" ht="18" customHeight="1" x14ac:dyDescent="0.2">
      <c r="A7" s="819"/>
      <c r="B7" s="404" t="s">
        <v>350</v>
      </c>
      <c r="C7" s="395"/>
      <c r="D7" s="400" t="s">
        <v>9</v>
      </c>
      <c r="E7" s="395" t="s">
        <v>281</v>
      </c>
      <c r="F7" s="395">
        <v>8242</v>
      </c>
      <c r="G7" s="395" t="s">
        <v>279</v>
      </c>
      <c r="H7" s="401">
        <v>4878</v>
      </c>
      <c r="I7" s="395"/>
      <c r="J7" s="401"/>
      <c r="K7" s="402"/>
      <c r="L7" s="401"/>
      <c r="M7" s="402"/>
      <c r="N7" s="401"/>
      <c r="O7" s="401"/>
      <c r="P7" s="401"/>
      <c r="Q7" s="401"/>
      <c r="R7" s="403"/>
      <c r="S7" s="404" t="s">
        <v>129</v>
      </c>
      <c r="T7" s="395" t="s">
        <v>15</v>
      </c>
      <c r="U7" s="401">
        <v>1696</v>
      </c>
      <c r="V7" s="401"/>
      <c r="W7" s="401"/>
      <c r="X7" s="404" t="s">
        <v>412</v>
      </c>
      <c r="Y7" s="395" t="s">
        <v>300</v>
      </c>
      <c r="Z7" s="401">
        <v>1660</v>
      </c>
      <c r="AA7" s="401"/>
      <c r="AB7" s="401"/>
      <c r="AC7" s="404" t="s">
        <v>417</v>
      </c>
      <c r="AD7" s="395" t="s">
        <v>3</v>
      </c>
      <c r="AE7" s="401">
        <v>1617</v>
      </c>
      <c r="AF7" s="401"/>
      <c r="AG7" s="401"/>
      <c r="AH7" s="404"/>
      <c r="AI7" s="395"/>
      <c r="AJ7" s="401"/>
      <c r="AK7" s="401"/>
      <c r="AL7" s="401"/>
      <c r="AM7" s="404" t="s">
        <v>1007</v>
      </c>
      <c r="AN7" s="401" t="s">
        <v>279</v>
      </c>
      <c r="AO7" s="401"/>
      <c r="AP7" s="401"/>
      <c r="AQ7" s="401">
        <v>1546</v>
      </c>
      <c r="AR7" s="404"/>
      <c r="AS7" s="401"/>
      <c r="AT7" s="401"/>
      <c r="AU7" s="401"/>
      <c r="AV7" s="401"/>
    </row>
    <row r="8" spans="1:48" s="99" customFormat="1" ht="18" customHeight="1" x14ac:dyDescent="0.2">
      <c r="A8" s="820"/>
      <c r="B8" s="404"/>
      <c r="C8" s="395"/>
      <c r="D8" s="400" t="s">
        <v>13</v>
      </c>
      <c r="E8" s="395" t="s">
        <v>279</v>
      </c>
      <c r="F8" s="395">
        <v>8232</v>
      </c>
      <c r="G8" s="395" t="s">
        <v>281</v>
      </c>
      <c r="H8" s="401">
        <v>4870</v>
      </c>
      <c r="I8" s="395"/>
      <c r="J8" s="401"/>
      <c r="K8" s="402"/>
      <c r="L8" s="401"/>
      <c r="M8" s="402"/>
      <c r="N8" s="401"/>
      <c r="O8" s="401"/>
      <c r="P8" s="401"/>
      <c r="Q8" s="401"/>
      <c r="R8" s="403"/>
      <c r="S8" s="404" t="s">
        <v>377</v>
      </c>
      <c r="T8" s="395" t="s">
        <v>3</v>
      </c>
      <c r="U8" s="401">
        <v>1692</v>
      </c>
      <c r="V8" s="401"/>
      <c r="W8" s="401"/>
      <c r="X8" s="404" t="s">
        <v>413</v>
      </c>
      <c r="Y8" s="395" t="s">
        <v>15</v>
      </c>
      <c r="Z8" s="401">
        <v>1656</v>
      </c>
      <c r="AA8" s="401"/>
      <c r="AB8" s="401"/>
      <c r="AC8" s="404" t="s">
        <v>418</v>
      </c>
      <c r="AD8" s="395" t="s">
        <v>279</v>
      </c>
      <c r="AE8" s="401">
        <v>1601</v>
      </c>
      <c r="AF8" s="401"/>
      <c r="AG8" s="401"/>
      <c r="AH8" s="404"/>
      <c r="AI8" s="395"/>
      <c r="AJ8" s="401"/>
      <c r="AK8" s="401"/>
      <c r="AL8" s="401"/>
      <c r="AM8" s="404" t="s">
        <v>1008</v>
      </c>
      <c r="AN8" s="401" t="s">
        <v>281</v>
      </c>
      <c r="AO8" s="401"/>
      <c r="AP8" s="401"/>
      <c r="AQ8" s="401">
        <v>1508</v>
      </c>
      <c r="AR8" s="404"/>
      <c r="AS8" s="401"/>
      <c r="AT8" s="401"/>
      <c r="AU8" s="401"/>
      <c r="AV8" s="401"/>
    </row>
    <row r="9" spans="1:48" s="99" customFormat="1" ht="18" customHeight="1" x14ac:dyDescent="0.2">
      <c r="A9" s="815">
        <v>1995</v>
      </c>
      <c r="B9" s="413" t="s">
        <v>353</v>
      </c>
      <c r="C9" s="414" t="s">
        <v>296</v>
      </c>
      <c r="D9" s="415" t="s">
        <v>4</v>
      </c>
      <c r="E9" s="414" t="s">
        <v>15</v>
      </c>
      <c r="F9" s="414">
        <v>8255</v>
      </c>
      <c r="G9" s="414" t="s">
        <v>15</v>
      </c>
      <c r="H9" s="416">
        <v>4929</v>
      </c>
      <c r="I9" s="414" t="s">
        <v>279</v>
      </c>
      <c r="J9" s="416">
        <v>4724</v>
      </c>
      <c r="K9" s="417"/>
      <c r="L9" s="416"/>
      <c r="M9" s="417"/>
      <c r="N9" s="416"/>
      <c r="O9" s="416"/>
      <c r="P9" s="416"/>
      <c r="Q9" s="416"/>
      <c r="R9" s="418"/>
      <c r="S9" s="419" t="s">
        <v>215</v>
      </c>
      <c r="T9" s="414" t="s">
        <v>15</v>
      </c>
      <c r="U9" s="416">
        <v>1680</v>
      </c>
      <c r="V9" s="416">
        <v>97</v>
      </c>
      <c r="W9" s="416">
        <v>1777</v>
      </c>
      <c r="X9" s="419" t="s">
        <v>397</v>
      </c>
      <c r="Y9" s="414" t="s">
        <v>78</v>
      </c>
      <c r="Z9" s="416">
        <v>1682</v>
      </c>
      <c r="AA9" s="416">
        <v>92</v>
      </c>
      <c r="AB9" s="416">
        <v>1774</v>
      </c>
      <c r="AC9" s="419" t="s">
        <v>419</v>
      </c>
      <c r="AD9" s="414" t="s">
        <v>6</v>
      </c>
      <c r="AE9" s="416">
        <v>1611</v>
      </c>
      <c r="AF9" s="416">
        <v>88</v>
      </c>
      <c r="AG9" s="416">
        <v>1699</v>
      </c>
      <c r="AH9" s="419"/>
      <c r="AI9" s="414"/>
      <c r="AJ9" s="416"/>
      <c r="AK9" s="416"/>
      <c r="AL9" s="416"/>
      <c r="AM9" s="419" t="s">
        <v>1009</v>
      </c>
      <c r="AN9" s="416" t="s">
        <v>281</v>
      </c>
      <c r="AO9" s="416">
        <v>1582</v>
      </c>
      <c r="AP9" s="416">
        <v>100</v>
      </c>
      <c r="AQ9" s="416">
        <v>1682</v>
      </c>
      <c r="AR9" s="404"/>
      <c r="AS9" s="401"/>
      <c r="AT9" s="401"/>
      <c r="AU9" s="401"/>
      <c r="AV9" s="401"/>
    </row>
    <row r="10" spans="1:48" s="99" customFormat="1" ht="18" customHeight="1" x14ac:dyDescent="0.2">
      <c r="A10" s="816"/>
      <c r="B10" s="419" t="s">
        <v>350</v>
      </c>
      <c r="C10" s="414"/>
      <c r="D10" s="415" t="s">
        <v>9</v>
      </c>
      <c r="E10" s="414" t="s">
        <v>300</v>
      </c>
      <c r="F10" s="414">
        <v>8138</v>
      </c>
      <c r="G10" s="414" t="s">
        <v>78</v>
      </c>
      <c r="H10" s="416">
        <v>4794</v>
      </c>
      <c r="I10" s="414" t="s">
        <v>15</v>
      </c>
      <c r="J10" s="416">
        <v>4676</v>
      </c>
      <c r="K10" s="417"/>
      <c r="L10" s="416"/>
      <c r="M10" s="417"/>
      <c r="N10" s="416"/>
      <c r="O10" s="416"/>
      <c r="P10" s="416"/>
      <c r="Q10" s="416"/>
      <c r="R10" s="418"/>
      <c r="S10" s="419" t="s">
        <v>129</v>
      </c>
      <c r="T10" s="414" t="s">
        <v>15</v>
      </c>
      <c r="U10" s="416">
        <v>1672</v>
      </c>
      <c r="V10" s="416">
        <v>96</v>
      </c>
      <c r="W10" s="416">
        <v>1768</v>
      </c>
      <c r="X10" s="419" t="s">
        <v>412</v>
      </c>
      <c r="Y10" s="414" t="s">
        <v>300</v>
      </c>
      <c r="Z10" s="416">
        <v>1676</v>
      </c>
      <c r="AA10" s="416">
        <v>92</v>
      </c>
      <c r="AB10" s="416">
        <v>1768</v>
      </c>
      <c r="AC10" s="419" t="s">
        <v>541</v>
      </c>
      <c r="AD10" s="414" t="s">
        <v>6</v>
      </c>
      <c r="AE10" s="416">
        <v>1602</v>
      </c>
      <c r="AF10" s="416">
        <v>91</v>
      </c>
      <c r="AG10" s="416">
        <v>1693</v>
      </c>
      <c r="AH10" s="419"/>
      <c r="AI10" s="414"/>
      <c r="AJ10" s="416"/>
      <c r="AK10" s="416"/>
      <c r="AL10" s="416"/>
      <c r="AM10" s="419" t="s">
        <v>1010</v>
      </c>
      <c r="AN10" s="416" t="s">
        <v>15</v>
      </c>
      <c r="AO10" s="416">
        <v>1582</v>
      </c>
      <c r="AP10" s="416">
        <v>99</v>
      </c>
      <c r="AQ10" s="416">
        <v>1681</v>
      </c>
      <c r="AR10" s="404"/>
      <c r="AS10" s="401"/>
      <c r="AT10" s="401"/>
      <c r="AU10" s="401"/>
      <c r="AV10" s="401"/>
    </row>
    <row r="11" spans="1:48" s="99" customFormat="1" ht="18" customHeight="1" x14ac:dyDescent="0.2">
      <c r="A11" s="817"/>
      <c r="B11" s="419"/>
      <c r="C11" s="414"/>
      <c r="D11" s="415" t="s">
        <v>13</v>
      </c>
      <c r="E11" s="414" t="s">
        <v>281</v>
      </c>
      <c r="F11" s="414">
        <v>8027</v>
      </c>
      <c r="G11" s="414" t="s">
        <v>86</v>
      </c>
      <c r="H11" s="416">
        <v>4758</v>
      </c>
      <c r="I11" s="414" t="s">
        <v>3</v>
      </c>
      <c r="J11" s="416">
        <v>4547</v>
      </c>
      <c r="K11" s="417"/>
      <c r="L11" s="416"/>
      <c r="M11" s="417"/>
      <c r="N11" s="416"/>
      <c r="O11" s="416"/>
      <c r="P11" s="416"/>
      <c r="Q11" s="416"/>
      <c r="R11" s="418"/>
      <c r="S11" s="419" t="s">
        <v>389</v>
      </c>
      <c r="T11" s="414" t="s">
        <v>409</v>
      </c>
      <c r="U11" s="416">
        <v>1670</v>
      </c>
      <c r="V11" s="416">
        <v>95</v>
      </c>
      <c r="W11" s="416">
        <v>1765</v>
      </c>
      <c r="X11" s="419" t="s">
        <v>413</v>
      </c>
      <c r="Y11" s="414" t="s">
        <v>15</v>
      </c>
      <c r="Z11" s="416">
        <v>1648</v>
      </c>
      <c r="AA11" s="416">
        <v>89</v>
      </c>
      <c r="AB11" s="416">
        <v>1737</v>
      </c>
      <c r="AC11" s="419" t="s">
        <v>420</v>
      </c>
      <c r="AD11" s="414" t="s">
        <v>279</v>
      </c>
      <c r="AE11" s="416">
        <v>1591</v>
      </c>
      <c r="AF11" s="416">
        <v>93</v>
      </c>
      <c r="AG11" s="416">
        <v>1684</v>
      </c>
      <c r="AH11" s="419"/>
      <c r="AI11" s="414"/>
      <c r="AJ11" s="416"/>
      <c r="AK11" s="416"/>
      <c r="AL11" s="416"/>
      <c r="AM11" s="419" t="s">
        <v>1011</v>
      </c>
      <c r="AN11" s="416" t="s">
        <v>15</v>
      </c>
      <c r="AO11" s="416">
        <v>1582</v>
      </c>
      <c r="AP11" s="416">
        <v>86</v>
      </c>
      <c r="AQ11" s="416">
        <v>1668</v>
      </c>
      <c r="AR11" s="404"/>
      <c r="AS11" s="401"/>
      <c r="AT11" s="401"/>
      <c r="AU11" s="401"/>
      <c r="AV11" s="401"/>
    </row>
    <row r="12" spans="1:48" s="99" customFormat="1" ht="18" customHeight="1" x14ac:dyDescent="0.2">
      <c r="A12" s="818">
        <v>1997</v>
      </c>
      <c r="B12" s="399" t="s">
        <v>408</v>
      </c>
      <c r="C12" s="395" t="s">
        <v>296</v>
      </c>
      <c r="D12" s="400" t="s">
        <v>4</v>
      </c>
      <c r="E12" s="395" t="s">
        <v>15</v>
      </c>
      <c r="F12" s="395">
        <v>8563</v>
      </c>
      <c r="G12" s="395" t="s">
        <v>15</v>
      </c>
      <c r="H12" s="401">
        <v>5071</v>
      </c>
      <c r="I12" s="395" t="s">
        <v>15</v>
      </c>
      <c r="J12" s="401">
        <v>5133</v>
      </c>
      <c r="K12" s="402"/>
      <c r="L12" s="401"/>
      <c r="M12" s="402"/>
      <c r="N12" s="401"/>
      <c r="O12" s="401"/>
      <c r="P12" s="401"/>
      <c r="Q12" s="401"/>
      <c r="R12" s="403"/>
      <c r="S12" s="404" t="s">
        <v>129</v>
      </c>
      <c r="T12" s="395" t="s">
        <v>15</v>
      </c>
      <c r="U12" s="401">
        <v>1733</v>
      </c>
      <c r="V12" s="401">
        <v>99</v>
      </c>
      <c r="W12" s="401">
        <v>1832</v>
      </c>
      <c r="X12" s="404" t="s">
        <v>397</v>
      </c>
      <c r="Y12" s="395" t="s">
        <v>78</v>
      </c>
      <c r="Z12" s="401">
        <v>1718</v>
      </c>
      <c r="AA12" s="401">
        <v>96</v>
      </c>
      <c r="AB12" s="401">
        <v>1814</v>
      </c>
      <c r="AC12" s="404" t="s">
        <v>421</v>
      </c>
      <c r="AD12" s="395" t="s">
        <v>15</v>
      </c>
      <c r="AE12" s="401">
        <v>1724</v>
      </c>
      <c r="AF12" s="401">
        <v>94</v>
      </c>
      <c r="AG12" s="401">
        <v>1818</v>
      </c>
      <c r="AH12" s="404"/>
      <c r="AI12" s="395"/>
      <c r="AJ12" s="401"/>
      <c r="AK12" s="401"/>
      <c r="AL12" s="401"/>
      <c r="AM12" s="404" t="s">
        <v>958</v>
      </c>
      <c r="AN12" s="401" t="s">
        <v>281</v>
      </c>
      <c r="AO12" s="401">
        <v>1613</v>
      </c>
      <c r="AP12" s="401">
        <v>89</v>
      </c>
      <c r="AQ12" s="401">
        <v>1702</v>
      </c>
      <c r="AR12" s="404"/>
      <c r="AS12" s="401"/>
      <c r="AT12" s="401"/>
      <c r="AU12" s="401"/>
      <c r="AV12" s="401"/>
    </row>
    <row r="13" spans="1:48" s="99" customFormat="1" ht="18" customHeight="1" x14ac:dyDescent="0.2">
      <c r="A13" s="819"/>
      <c r="B13" s="404" t="s">
        <v>350</v>
      </c>
      <c r="C13" s="395"/>
      <c r="D13" s="400" t="s">
        <v>9</v>
      </c>
      <c r="E13" s="395" t="s">
        <v>52</v>
      </c>
      <c r="F13" s="395">
        <v>8488</v>
      </c>
      <c r="G13" s="395" t="s">
        <v>78</v>
      </c>
      <c r="H13" s="401">
        <v>5060</v>
      </c>
      <c r="I13" s="395" t="s">
        <v>86</v>
      </c>
      <c r="J13" s="401">
        <v>4990</v>
      </c>
      <c r="K13" s="402"/>
      <c r="L13" s="401"/>
      <c r="M13" s="402"/>
      <c r="N13" s="401"/>
      <c r="O13" s="401"/>
      <c r="P13" s="401"/>
      <c r="Q13" s="401"/>
      <c r="R13" s="403"/>
      <c r="S13" s="404" t="s">
        <v>410</v>
      </c>
      <c r="T13" s="395" t="s">
        <v>15</v>
      </c>
      <c r="U13" s="401">
        <v>1730</v>
      </c>
      <c r="V13" s="401">
        <v>98</v>
      </c>
      <c r="W13" s="401">
        <v>1828</v>
      </c>
      <c r="X13" s="404" t="s">
        <v>414</v>
      </c>
      <c r="Y13" s="395" t="s">
        <v>15</v>
      </c>
      <c r="Z13" s="401">
        <v>1715</v>
      </c>
      <c r="AA13" s="401">
        <v>96</v>
      </c>
      <c r="AB13" s="401">
        <v>1811</v>
      </c>
      <c r="AC13" s="404" t="s">
        <v>422</v>
      </c>
      <c r="AD13" s="395" t="s">
        <v>15</v>
      </c>
      <c r="AE13" s="401">
        <v>1702</v>
      </c>
      <c r="AF13" s="401">
        <v>97</v>
      </c>
      <c r="AG13" s="401">
        <v>1799</v>
      </c>
      <c r="AH13" s="404"/>
      <c r="AI13" s="395"/>
      <c r="AJ13" s="401"/>
      <c r="AK13" s="401"/>
      <c r="AL13" s="401"/>
      <c r="AM13" s="404" t="s">
        <v>968</v>
      </c>
      <c r="AN13" s="401" t="s">
        <v>3</v>
      </c>
      <c r="AO13" s="401">
        <v>1576</v>
      </c>
      <c r="AP13" s="401">
        <v>88</v>
      </c>
      <c r="AQ13" s="401">
        <v>1664</v>
      </c>
      <c r="AR13" s="404"/>
      <c r="AS13" s="401"/>
      <c r="AT13" s="401"/>
      <c r="AU13" s="401"/>
      <c r="AV13" s="401"/>
    </row>
    <row r="14" spans="1:48" s="99" customFormat="1" ht="18" customHeight="1" x14ac:dyDescent="0.2">
      <c r="A14" s="820"/>
      <c r="B14" s="404"/>
      <c r="C14" s="395"/>
      <c r="D14" s="400" t="s">
        <v>13</v>
      </c>
      <c r="E14" s="395" t="s">
        <v>78</v>
      </c>
      <c r="F14" s="395">
        <v>8464</v>
      </c>
      <c r="G14" s="395" t="s">
        <v>86</v>
      </c>
      <c r="H14" s="401">
        <v>5016</v>
      </c>
      <c r="I14" s="395" t="s">
        <v>78</v>
      </c>
      <c r="J14" s="401">
        <v>4859</v>
      </c>
      <c r="K14" s="402"/>
      <c r="L14" s="401"/>
      <c r="M14" s="402"/>
      <c r="N14" s="401"/>
      <c r="O14" s="401"/>
      <c r="P14" s="401"/>
      <c r="Q14" s="401"/>
      <c r="R14" s="403"/>
      <c r="S14" s="404" t="s">
        <v>395</v>
      </c>
      <c r="T14" s="395" t="s">
        <v>52</v>
      </c>
      <c r="U14" s="401">
        <v>1733</v>
      </c>
      <c r="V14" s="401">
        <v>94</v>
      </c>
      <c r="W14" s="401">
        <v>1827</v>
      </c>
      <c r="X14" s="404" t="s">
        <v>167</v>
      </c>
      <c r="Y14" s="395" t="s">
        <v>52</v>
      </c>
      <c r="Z14" s="401">
        <v>1705</v>
      </c>
      <c r="AA14" s="401">
        <v>95</v>
      </c>
      <c r="AB14" s="401">
        <v>1800</v>
      </c>
      <c r="AC14" s="404" t="s">
        <v>402</v>
      </c>
      <c r="AD14" s="395" t="s">
        <v>15</v>
      </c>
      <c r="AE14" s="401">
        <v>1707</v>
      </c>
      <c r="AF14" s="401">
        <v>91</v>
      </c>
      <c r="AG14" s="401">
        <v>1798</v>
      </c>
      <c r="AH14" s="404"/>
      <c r="AI14" s="395"/>
      <c r="AJ14" s="401"/>
      <c r="AK14" s="401"/>
      <c r="AL14" s="401"/>
      <c r="AM14" s="404" t="s">
        <v>1012</v>
      </c>
      <c r="AN14" s="401" t="s">
        <v>281</v>
      </c>
      <c r="AO14" s="401">
        <v>1575</v>
      </c>
      <c r="AP14" s="401">
        <v>87</v>
      </c>
      <c r="AQ14" s="401">
        <v>1662</v>
      </c>
      <c r="AR14" s="404"/>
      <c r="AS14" s="401"/>
      <c r="AT14" s="401"/>
      <c r="AU14" s="401"/>
      <c r="AV14" s="401"/>
    </row>
    <row r="15" spans="1:48" s="99" customFormat="1" ht="18" customHeight="1" x14ac:dyDescent="0.2">
      <c r="A15" s="815">
        <v>1999</v>
      </c>
      <c r="B15" s="413" t="s">
        <v>492</v>
      </c>
      <c r="C15" s="414" t="s">
        <v>78</v>
      </c>
      <c r="D15" s="415" t="s">
        <v>4</v>
      </c>
      <c r="E15" s="414" t="s">
        <v>15</v>
      </c>
      <c r="F15" s="416">
        <v>6629</v>
      </c>
      <c r="G15" s="414" t="s">
        <v>78</v>
      </c>
      <c r="H15" s="416">
        <v>4902</v>
      </c>
      <c r="I15" s="414" t="s">
        <v>15</v>
      </c>
      <c r="J15" s="416">
        <v>4958</v>
      </c>
      <c r="K15" s="417"/>
      <c r="L15" s="416"/>
      <c r="M15" s="417"/>
      <c r="N15" s="416"/>
      <c r="O15" s="416"/>
      <c r="P15" s="416"/>
      <c r="Q15" s="416"/>
      <c r="R15" s="418"/>
      <c r="S15" s="419" t="s">
        <v>129</v>
      </c>
      <c r="T15" s="414" t="s">
        <v>15</v>
      </c>
      <c r="U15" s="416">
        <v>1694</v>
      </c>
      <c r="V15" s="416">
        <v>99</v>
      </c>
      <c r="W15" s="416">
        <v>1793</v>
      </c>
      <c r="X15" s="419" t="s">
        <v>503</v>
      </c>
      <c r="Y15" s="414" t="s">
        <v>78</v>
      </c>
      <c r="Z15" s="416">
        <v>1660</v>
      </c>
      <c r="AA15" s="416">
        <v>98</v>
      </c>
      <c r="AB15" s="416">
        <v>1758</v>
      </c>
      <c r="AC15" s="419" t="s">
        <v>505</v>
      </c>
      <c r="AD15" s="414" t="s">
        <v>15</v>
      </c>
      <c r="AE15" s="416">
        <v>1666</v>
      </c>
      <c r="AF15" s="416">
        <v>93</v>
      </c>
      <c r="AG15" s="416">
        <v>1759</v>
      </c>
      <c r="AH15" s="419"/>
      <c r="AI15" s="414"/>
      <c r="AJ15" s="416"/>
      <c r="AK15" s="416"/>
      <c r="AL15" s="416"/>
      <c r="AM15" s="419" t="s">
        <v>1013</v>
      </c>
      <c r="AN15" s="416" t="s">
        <v>12</v>
      </c>
      <c r="AO15" s="416"/>
      <c r="AP15" s="416"/>
      <c r="AQ15" s="416">
        <v>1281</v>
      </c>
      <c r="AR15" s="404"/>
      <c r="AS15" s="401"/>
      <c r="AT15" s="401"/>
      <c r="AU15" s="401"/>
      <c r="AV15" s="401"/>
    </row>
    <row r="16" spans="1:48" s="99" customFormat="1" ht="18" customHeight="1" x14ac:dyDescent="0.2">
      <c r="A16" s="816"/>
      <c r="B16" s="419" t="s">
        <v>506</v>
      </c>
      <c r="C16" s="414"/>
      <c r="D16" s="415" t="s">
        <v>9</v>
      </c>
      <c r="E16" s="414" t="s">
        <v>78</v>
      </c>
      <c r="F16" s="416">
        <v>6574</v>
      </c>
      <c r="G16" s="414" t="s">
        <v>15</v>
      </c>
      <c r="H16" s="416">
        <v>4774</v>
      </c>
      <c r="I16" s="414" t="s">
        <v>78</v>
      </c>
      <c r="J16" s="416">
        <v>4898</v>
      </c>
      <c r="K16" s="417"/>
      <c r="L16" s="416"/>
      <c r="M16" s="417"/>
      <c r="N16" s="416"/>
      <c r="O16" s="416"/>
      <c r="P16" s="416"/>
      <c r="Q16" s="416"/>
      <c r="R16" s="418"/>
      <c r="S16" s="419" t="s">
        <v>215</v>
      </c>
      <c r="T16" s="414" t="s">
        <v>15</v>
      </c>
      <c r="U16" s="416">
        <v>1684</v>
      </c>
      <c r="V16" s="416">
        <v>97</v>
      </c>
      <c r="W16" s="416">
        <v>1781</v>
      </c>
      <c r="X16" s="419" t="s">
        <v>399</v>
      </c>
      <c r="Y16" s="414" t="s">
        <v>78</v>
      </c>
      <c r="Z16" s="416">
        <v>1637</v>
      </c>
      <c r="AA16" s="416">
        <v>95</v>
      </c>
      <c r="AB16" s="416">
        <v>1732</v>
      </c>
      <c r="AC16" s="419" t="s">
        <v>425</v>
      </c>
      <c r="AD16" s="414" t="s">
        <v>15</v>
      </c>
      <c r="AE16" s="416">
        <v>1654</v>
      </c>
      <c r="AF16" s="416">
        <v>96</v>
      </c>
      <c r="AG16" s="416">
        <v>1750</v>
      </c>
      <c r="AH16" s="419"/>
      <c r="AI16" s="414"/>
      <c r="AJ16" s="416"/>
      <c r="AK16" s="416"/>
      <c r="AL16" s="416"/>
      <c r="AM16" s="419" t="s">
        <v>969</v>
      </c>
      <c r="AN16" s="416" t="s">
        <v>3</v>
      </c>
      <c r="AO16" s="416"/>
      <c r="AP16" s="416"/>
      <c r="AQ16" s="416">
        <v>1278</v>
      </c>
      <c r="AR16" s="404"/>
      <c r="AS16" s="401"/>
      <c r="AT16" s="401"/>
      <c r="AU16" s="401"/>
      <c r="AV16" s="401"/>
    </row>
    <row r="17" spans="1:48" s="99" customFormat="1" ht="18" customHeight="1" x14ac:dyDescent="0.2">
      <c r="A17" s="817"/>
      <c r="B17" s="419"/>
      <c r="C17" s="414"/>
      <c r="D17" s="415" t="s">
        <v>13</v>
      </c>
      <c r="E17" s="414" t="s">
        <v>52</v>
      </c>
      <c r="F17" s="416">
        <v>6574</v>
      </c>
      <c r="G17" s="414" t="s">
        <v>52</v>
      </c>
      <c r="H17" s="416">
        <v>4721</v>
      </c>
      <c r="I17" s="414" t="s">
        <v>52</v>
      </c>
      <c r="J17" s="416">
        <v>4671</v>
      </c>
      <c r="K17" s="417"/>
      <c r="L17" s="416"/>
      <c r="M17" s="417"/>
      <c r="N17" s="416"/>
      <c r="O17" s="416"/>
      <c r="P17" s="416"/>
      <c r="Q17" s="416"/>
      <c r="R17" s="418"/>
      <c r="S17" s="419" t="s">
        <v>53</v>
      </c>
      <c r="T17" s="414" t="s">
        <v>52</v>
      </c>
      <c r="U17" s="416">
        <v>1671</v>
      </c>
      <c r="V17" s="416">
        <v>95</v>
      </c>
      <c r="W17" s="416">
        <v>1766</v>
      </c>
      <c r="X17" s="419" t="s">
        <v>504</v>
      </c>
      <c r="Y17" s="414" t="s">
        <v>15</v>
      </c>
      <c r="Z17" s="416">
        <v>1605</v>
      </c>
      <c r="AA17" s="416">
        <v>95</v>
      </c>
      <c r="AB17" s="416">
        <v>1700</v>
      </c>
      <c r="AC17" s="419" t="s">
        <v>496</v>
      </c>
      <c r="AD17" s="414" t="s">
        <v>78</v>
      </c>
      <c r="AE17" s="416">
        <v>1646</v>
      </c>
      <c r="AF17" s="416">
        <v>93</v>
      </c>
      <c r="AG17" s="416">
        <v>1739</v>
      </c>
      <c r="AH17" s="419"/>
      <c r="AI17" s="414"/>
      <c r="AJ17" s="416"/>
      <c r="AK17" s="416"/>
      <c r="AL17" s="416"/>
      <c r="AM17" s="419" t="s">
        <v>1014</v>
      </c>
      <c r="AN17" s="416" t="s">
        <v>279</v>
      </c>
      <c r="AO17" s="416"/>
      <c r="AP17" s="416"/>
      <c r="AQ17" s="416">
        <v>1268</v>
      </c>
      <c r="AR17" s="404"/>
      <c r="AS17" s="401"/>
      <c r="AT17" s="401"/>
      <c r="AU17" s="401"/>
      <c r="AV17" s="401"/>
    </row>
    <row r="18" spans="1:48" s="99" customFormat="1" ht="18" customHeight="1" x14ac:dyDescent="0.2">
      <c r="A18" s="821">
        <v>2001</v>
      </c>
      <c r="B18" s="399" t="s">
        <v>493</v>
      </c>
      <c r="C18" s="395" t="s">
        <v>138</v>
      </c>
      <c r="D18" s="400" t="s">
        <v>4</v>
      </c>
      <c r="E18" s="395" t="s">
        <v>15</v>
      </c>
      <c r="F18" s="401">
        <v>6849</v>
      </c>
      <c r="G18" s="395" t="s">
        <v>78</v>
      </c>
      <c r="H18" s="401">
        <v>5126</v>
      </c>
      <c r="I18" s="395" t="s">
        <v>15</v>
      </c>
      <c r="J18" s="401">
        <v>5141</v>
      </c>
      <c r="K18" s="402"/>
      <c r="L18" s="401"/>
      <c r="M18" s="402"/>
      <c r="N18" s="401"/>
      <c r="O18" s="401"/>
      <c r="P18" s="401"/>
      <c r="Q18" s="401"/>
      <c r="R18" s="403"/>
      <c r="S18" s="404" t="s">
        <v>495</v>
      </c>
      <c r="T18" s="395" t="s">
        <v>52</v>
      </c>
      <c r="U18" s="401">
        <v>1747</v>
      </c>
      <c r="V18" s="401">
        <v>98</v>
      </c>
      <c r="W18" s="401">
        <v>1815</v>
      </c>
      <c r="X18" s="404" t="s">
        <v>397</v>
      </c>
      <c r="Y18" s="395" t="s">
        <v>78</v>
      </c>
      <c r="Z18" s="401">
        <v>1752</v>
      </c>
      <c r="AA18" s="401">
        <v>92</v>
      </c>
      <c r="AB18" s="401">
        <v>1844</v>
      </c>
      <c r="AC18" s="404" t="s">
        <v>403</v>
      </c>
      <c r="AD18" s="395" t="s">
        <v>15</v>
      </c>
      <c r="AE18" s="401">
        <v>1737</v>
      </c>
      <c r="AF18" s="401">
        <v>95</v>
      </c>
      <c r="AG18" s="401">
        <v>1832</v>
      </c>
      <c r="AH18" s="404"/>
      <c r="AI18" s="395"/>
      <c r="AJ18" s="401"/>
      <c r="AK18" s="401"/>
      <c r="AL18" s="401"/>
      <c r="AM18" s="404" t="s">
        <v>1015</v>
      </c>
      <c r="AN18" s="401" t="s">
        <v>281</v>
      </c>
      <c r="AO18" s="401">
        <v>1583</v>
      </c>
      <c r="AP18" s="401">
        <v>90</v>
      </c>
      <c r="AQ18" s="401">
        <v>1673</v>
      </c>
      <c r="AR18" s="404"/>
      <c r="AS18" s="401"/>
      <c r="AT18" s="401"/>
      <c r="AU18" s="401"/>
      <c r="AV18" s="401"/>
    </row>
    <row r="19" spans="1:48" s="99" customFormat="1" ht="18" customHeight="1" x14ac:dyDescent="0.2">
      <c r="A19" s="822"/>
      <c r="B19" s="404" t="s">
        <v>506</v>
      </c>
      <c r="C19" s="395"/>
      <c r="D19" s="400" t="s">
        <v>9</v>
      </c>
      <c r="E19" s="395" t="s">
        <v>52</v>
      </c>
      <c r="F19" s="401">
        <v>6819</v>
      </c>
      <c r="G19" s="395" t="s">
        <v>15</v>
      </c>
      <c r="H19" s="401">
        <v>5033</v>
      </c>
      <c r="I19" s="395" t="s">
        <v>138</v>
      </c>
      <c r="J19" s="401">
        <v>4575</v>
      </c>
      <c r="K19" s="402"/>
      <c r="L19" s="401"/>
      <c r="M19" s="402"/>
      <c r="N19" s="401"/>
      <c r="O19" s="401"/>
      <c r="P19" s="401"/>
      <c r="Q19" s="401"/>
      <c r="R19" s="403"/>
      <c r="S19" s="404" t="s">
        <v>215</v>
      </c>
      <c r="T19" s="395" t="s">
        <v>15</v>
      </c>
      <c r="U19" s="401">
        <v>1736</v>
      </c>
      <c r="V19" s="401">
        <v>94</v>
      </c>
      <c r="W19" s="401">
        <v>1830</v>
      </c>
      <c r="X19" s="404" t="s">
        <v>376</v>
      </c>
      <c r="Y19" s="395" t="s">
        <v>15</v>
      </c>
      <c r="Z19" s="401">
        <v>1724</v>
      </c>
      <c r="AA19" s="401">
        <v>96</v>
      </c>
      <c r="AB19" s="401">
        <v>1820</v>
      </c>
      <c r="AC19" s="404" t="s">
        <v>425</v>
      </c>
      <c r="AD19" s="395" t="s">
        <v>15</v>
      </c>
      <c r="AE19" s="401">
        <v>1713</v>
      </c>
      <c r="AF19" s="401">
        <v>97</v>
      </c>
      <c r="AG19" s="401">
        <v>1810</v>
      </c>
      <c r="AH19" s="404"/>
      <c r="AI19" s="395"/>
      <c r="AJ19" s="401"/>
      <c r="AK19" s="401"/>
      <c r="AL19" s="401"/>
      <c r="AM19" s="404" t="s">
        <v>1016</v>
      </c>
      <c r="AN19" s="401" t="s">
        <v>138</v>
      </c>
      <c r="AO19" s="401">
        <v>1587</v>
      </c>
      <c r="AP19" s="401">
        <v>83</v>
      </c>
      <c r="AQ19" s="401">
        <v>1670</v>
      </c>
      <c r="AR19" s="404"/>
      <c r="AS19" s="401"/>
      <c r="AT19" s="401"/>
      <c r="AU19" s="401"/>
      <c r="AV19" s="401"/>
    </row>
    <row r="20" spans="1:48" s="99" customFormat="1" ht="18" customHeight="1" x14ac:dyDescent="0.2">
      <c r="A20" s="823"/>
      <c r="B20" s="404"/>
      <c r="C20" s="395"/>
      <c r="D20" s="400" t="s">
        <v>13</v>
      </c>
      <c r="E20" s="395" t="s">
        <v>86</v>
      </c>
      <c r="F20" s="401">
        <v>6746</v>
      </c>
      <c r="G20" s="395" t="s">
        <v>52</v>
      </c>
      <c r="H20" s="401">
        <v>4987</v>
      </c>
      <c r="I20" s="395"/>
      <c r="J20" s="405"/>
      <c r="K20" s="406"/>
      <c r="L20" s="405"/>
      <c r="M20" s="406"/>
      <c r="N20" s="405"/>
      <c r="O20" s="405"/>
      <c r="P20" s="405"/>
      <c r="Q20" s="401"/>
      <c r="R20" s="403"/>
      <c r="S20" s="404" t="s">
        <v>129</v>
      </c>
      <c r="T20" s="395" t="s">
        <v>15</v>
      </c>
      <c r="U20" s="401">
        <v>1733</v>
      </c>
      <c r="V20" s="401">
        <v>96</v>
      </c>
      <c r="W20" s="401">
        <v>1829</v>
      </c>
      <c r="X20" s="404" t="s">
        <v>496</v>
      </c>
      <c r="Y20" s="395" t="s">
        <v>78</v>
      </c>
      <c r="Z20" s="401">
        <v>1693</v>
      </c>
      <c r="AA20" s="401">
        <v>97</v>
      </c>
      <c r="AB20" s="401">
        <v>1790</v>
      </c>
      <c r="AC20" s="404" t="s">
        <v>497</v>
      </c>
      <c r="AD20" s="395" t="s">
        <v>15</v>
      </c>
      <c r="AE20" s="401">
        <v>1691</v>
      </c>
      <c r="AF20" s="401">
        <v>97</v>
      </c>
      <c r="AG20" s="401">
        <v>1788</v>
      </c>
      <c r="AH20" s="404"/>
      <c r="AI20" s="395"/>
      <c r="AJ20" s="401"/>
      <c r="AK20" s="401"/>
      <c r="AL20" s="401"/>
      <c r="AM20" s="404" t="s">
        <v>1017</v>
      </c>
      <c r="AN20" s="401" t="s">
        <v>138</v>
      </c>
      <c r="AO20" s="401">
        <v>1584</v>
      </c>
      <c r="AP20" s="401">
        <v>85</v>
      </c>
      <c r="AQ20" s="401">
        <v>1669</v>
      </c>
      <c r="AR20" s="404"/>
      <c r="AS20" s="401"/>
      <c r="AT20" s="401"/>
      <c r="AU20" s="401"/>
      <c r="AV20" s="401"/>
    </row>
    <row r="21" spans="1:48" s="99" customFormat="1" ht="18" customHeight="1" x14ac:dyDescent="0.2">
      <c r="A21" s="815">
        <v>2005</v>
      </c>
      <c r="B21" s="413" t="s">
        <v>108</v>
      </c>
      <c r="C21" s="414" t="s">
        <v>106</v>
      </c>
      <c r="D21" s="415" t="s">
        <v>4</v>
      </c>
      <c r="E21" s="414" t="s">
        <v>15</v>
      </c>
      <c r="F21" s="416">
        <v>2538</v>
      </c>
      <c r="G21" s="414" t="s">
        <v>78</v>
      </c>
      <c r="H21" s="416">
        <v>2573</v>
      </c>
      <c r="I21" s="414" t="s">
        <v>78</v>
      </c>
      <c r="J21" s="416">
        <v>2464</v>
      </c>
      <c r="K21" s="420"/>
      <c r="L21" s="421"/>
      <c r="M21" s="420"/>
      <c r="N21" s="421"/>
      <c r="O21" s="421"/>
      <c r="P21" s="421"/>
      <c r="Q21" s="416"/>
      <c r="R21" s="418"/>
      <c r="S21" s="419" t="s">
        <v>395</v>
      </c>
      <c r="T21" s="414" t="s">
        <v>52</v>
      </c>
      <c r="U21" s="416">
        <v>1727</v>
      </c>
      <c r="V21" s="416">
        <v>99</v>
      </c>
      <c r="W21" s="416">
        <v>1826</v>
      </c>
      <c r="X21" s="419" t="s">
        <v>397</v>
      </c>
      <c r="Y21" s="414" t="s">
        <v>78</v>
      </c>
      <c r="Z21" s="416">
        <v>1720</v>
      </c>
      <c r="AA21" s="416">
        <v>94</v>
      </c>
      <c r="AB21" s="416">
        <v>1814</v>
      </c>
      <c r="AC21" s="419" t="s">
        <v>573</v>
      </c>
      <c r="AD21" s="414" t="s">
        <v>78</v>
      </c>
      <c r="AE21" s="416">
        <v>1676</v>
      </c>
      <c r="AF21" s="416">
        <v>91</v>
      </c>
      <c r="AG21" s="416">
        <v>1767</v>
      </c>
      <c r="AH21" s="419"/>
      <c r="AI21" s="414"/>
      <c r="AJ21" s="416"/>
      <c r="AK21" s="416"/>
      <c r="AL21" s="416"/>
      <c r="AM21" s="419" t="s">
        <v>992</v>
      </c>
      <c r="AN21" s="416" t="s">
        <v>52</v>
      </c>
      <c r="AO21" s="416">
        <v>1622</v>
      </c>
      <c r="AP21" s="416">
        <v>88</v>
      </c>
      <c r="AQ21" s="416">
        <v>1710</v>
      </c>
      <c r="AR21" s="404"/>
      <c r="AS21" s="401"/>
      <c r="AT21" s="401"/>
      <c r="AU21" s="401"/>
      <c r="AV21" s="401"/>
    </row>
    <row r="22" spans="1:48" s="99" customFormat="1" ht="18" customHeight="1" x14ac:dyDescent="0.2">
      <c r="A22" s="816"/>
      <c r="B22" s="419" t="s">
        <v>506</v>
      </c>
      <c r="C22" s="414"/>
      <c r="D22" s="415" t="s">
        <v>9</v>
      </c>
      <c r="E22" s="414" t="s">
        <v>52</v>
      </c>
      <c r="F22" s="416">
        <v>2529</v>
      </c>
      <c r="G22" s="414" t="s">
        <v>15</v>
      </c>
      <c r="H22" s="416">
        <v>2555</v>
      </c>
      <c r="I22" s="414" t="s">
        <v>6</v>
      </c>
      <c r="J22" s="416">
        <v>2440</v>
      </c>
      <c r="K22" s="417"/>
      <c r="L22" s="416"/>
      <c r="M22" s="417"/>
      <c r="N22" s="416"/>
      <c r="O22" s="416"/>
      <c r="P22" s="416"/>
      <c r="Q22" s="416"/>
      <c r="R22" s="418"/>
      <c r="S22" s="419" t="s">
        <v>520</v>
      </c>
      <c r="T22" s="414" t="s">
        <v>86</v>
      </c>
      <c r="U22" s="416">
        <v>1709</v>
      </c>
      <c r="V22" s="416">
        <v>94</v>
      </c>
      <c r="W22" s="416">
        <v>1803</v>
      </c>
      <c r="X22" s="419" t="s">
        <v>425</v>
      </c>
      <c r="Y22" s="414" t="s">
        <v>15</v>
      </c>
      <c r="Z22" s="416">
        <v>1709</v>
      </c>
      <c r="AA22" s="416">
        <v>97</v>
      </c>
      <c r="AB22" s="416">
        <v>1806</v>
      </c>
      <c r="AC22" s="419" t="s">
        <v>576</v>
      </c>
      <c r="AD22" s="414" t="s">
        <v>15</v>
      </c>
      <c r="AE22" s="416">
        <v>1650</v>
      </c>
      <c r="AF22" s="416">
        <v>95</v>
      </c>
      <c r="AG22" s="416">
        <v>1745</v>
      </c>
      <c r="AH22" s="419"/>
      <c r="AI22" s="414"/>
      <c r="AJ22" s="416"/>
      <c r="AK22" s="416"/>
      <c r="AL22" s="416"/>
      <c r="AM22" s="419" t="s">
        <v>1018</v>
      </c>
      <c r="AN22" s="416" t="s">
        <v>138</v>
      </c>
      <c r="AO22" s="416">
        <v>1605</v>
      </c>
      <c r="AP22" s="416">
        <v>90</v>
      </c>
      <c r="AQ22" s="416">
        <v>1695</v>
      </c>
      <c r="AR22" s="404"/>
      <c r="AS22" s="401"/>
      <c r="AT22" s="401"/>
      <c r="AU22" s="401"/>
      <c r="AV22" s="401"/>
    </row>
    <row r="23" spans="1:48" s="99" customFormat="1" ht="18" customHeight="1" x14ac:dyDescent="0.2">
      <c r="A23" s="817"/>
      <c r="B23" s="419"/>
      <c r="C23" s="414"/>
      <c r="D23" s="415" t="s">
        <v>13</v>
      </c>
      <c r="E23" s="414" t="s">
        <v>6</v>
      </c>
      <c r="F23" s="416">
        <v>2517</v>
      </c>
      <c r="G23" s="414" t="s">
        <v>52</v>
      </c>
      <c r="H23" s="416">
        <v>2430</v>
      </c>
      <c r="I23" s="414" t="s">
        <v>15</v>
      </c>
      <c r="J23" s="421">
        <v>2422</v>
      </c>
      <c r="K23" s="420"/>
      <c r="L23" s="421"/>
      <c r="M23" s="420"/>
      <c r="N23" s="421"/>
      <c r="O23" s="421"/>
      <c r="P23" s="421"/>
      <c r="Q23" s="416"/>
      <c r="R23" s="418"/>
      <c r="S23" s="419" t="s">
        <v>403</v>
      </c>
      <c r="T23" s="414" t="s">
        <v>15</v>
      </c>
      <c r="U23" s="416">
        <v>1703</v>
      </c>
      <c r="V23" s="416">
        <v>96</v>
      </c>
      <c r="W23" s="416">
        <v>1799</v>
      </c>
      <c r="X23" s="419" t="s">
        <v>399</v>
      </c>
      <c r="Y23" s="414" t="s">
        <v>78</v>
      </c>
      <c r="Z23" s="416">
        <v>1707</v>
      </c>
      <c r="AA23" s="416">
        <v>96</v>
      </c>
      <c r="AB23" s="416">
        <v>1803</v>
      </c>
      <c r="AC23" s="419" t="s">
        <v>577</v>
      </c>
      <c r="AD23" s="414" t="s">
        <v>6</v>
      </c>
      <c r="AE23" s="416">
        <v>1642</v>
      </c>
      <c r="AF23" s="416">
        <v>91</v>
      </c>
      <c r="AG23" s="416">
        <v>1733</v>
      </c>
      <c r="AH23" s="419"/>
      <c r="AI23" s="414"/>
      <c r="AJ23" s="416"/>
      <c r="AK23" s="416"/>
      <c r="AL23" s="416"/>
      <c r="AM23" s="419" t="s">
        <v>967</v>
      </c>
      <c r="AN23" s="416" t="s">
        <v>52</v>
      </c>
      <c r="AO23" s="416">
        <v>1590</v>
      </c>
      <c r="AP23" s="416">
        <v>89</v>
      </c>
      <c r="AQ23" s="416">
        <v>1679</v>
      </c>
      <c r="AR23" s="404"/>
      <c r="AS23" s="401"/>
      <c r="AT23" s="401"/>
      <c r="AU23" s="401"/>
      <c r="AV23" s="401"/>
    </row>
    <row r="24" spans="1:48" s="231" customFormat="1" ht="18" customHeight="1" x14ac:dyDescent="0.2">
      <c r="A24" s="818">
        <v>2007</v>
      </c>
      <c r="B24" s="407" t="s">
        <v>990</v>
      </c>
      <c r="C24" s="395" t="s">
        <v>86</v>
      </c>
      <c r="D24" s="400" t="s">
        <v>4</v>
      </c>
      <c r="E24" s="401" t="s">
        <v>78</v>
      </c>
      <c r="F24" s="401">
        <v>2533</v>
      </c>
      <c r="G24" s="401" t="s">
        <v>78</v>
      </c>
      <c r="H24" s="401">
        <v>2529</v>
      </c>
      <c r="I24" s="401" t="s">
        <v>6</v>
      </c>
      <c r="J24" s="401">
        <v>2481</v>
      </c>
      <c r="K24" s="401" t="s">
        <v>86</v>
      </c>
      <c r="L24" s="401">
        <v>2303</v>
      </c>
      <c r="M24" s="401"/>
      <c r="N24" s="401"/>
      <c r="O24" s="401"/>
      <c r="P24" s="401"/>
      <c r="Q24" s="401"/>
      <c r="R24" s="399"/>
      <c r="S24" s="404" t="s">
        <v>495</v>
      </c>
      <c r="T24" s="401" t="s">
        <v>52</v>
      </c>
      <c r="U24" s="401">
        <v>1726</v>
      </c>
      <c r="V24" s="401">
        <v>90</v>
      </c>
      <c r="W24" s="401">
        <v>1816</v>
      </c>
      <c r="X24" s="404" t="s">
        <v>991</v>
      </c>
      <c r="Y24" s="401" t="s">
        <v>78</v>
      </c>
      <c r="Z24" s="401">
        <v>1706</v>
      </c>
      <c r="AA24" s="401">
        <v>84</v>
      </c>
      <c r="AB24" s="401">
        <v>1790</v>
      </c>
      <c r="AC24" s="404" t="s">
        <v>955</v>
      </c>
      <c r="AD24" s="401" t="s">
        <v>78</v>
      </c>
      <c r="AE24" s="401">
        <v>1714</v>
      </c>
      <c r="AF24" s="401">
        <v>99</v>
      </c>
      <c r="AG24" s="401">
        <v>1813</v>
      </c>
      <c r="AH24" s="404" t="s">
        <v>953</v>
      </c>
      <c r="AI24" s="401" t="s">
        <v>78</v>
      </c>
      <c r="AJ24" s="401">
        <v>1663</v>
      </c>
      <c r="AK24" s="401">
        <v>91</v>
      </c>
      <c r="AL24" s="401">
        <v>1754</v>
      </c>
      <c r="AM24" s="404" t="s">
        <v>992</v>
      </c>
      <c r="AN24" s="401" t="s">
        <v>52</v>
      </c>
      <c r="AO24" s="401">
        <v>1650</v>
      </c>
      <c r="AP24" s="401">
        <v>85</v>
      </c>
      <c r="AQ24" s="401">
        <v>1735</v>
      </c>
      <c r="AR24" s="404"/>
      <c r="AS24" s="401"/>
      <c r="AT24" s="401"/>
      <c r="AU24" s="401"/>
      <c r="AV24" s="401"/>
    </row>
    <row r="25" spans="1:48" s="231" customFormat="1" ht="18" customHeight="1" x14ac:dyDescent="0.2">
      <c r="A25" s="819"/>
      <c r="B25" s="404" t="s">
        <v>506</v>
      </c>
      <c r="C25" s="395"/>
      <c r="D25" s="400" t="s">
        <v>9</v>
      </c>
      <c r="E25" s="401" t="s">
        <v>52</v>
      </c>
      <c r="F25" s="401">
        <v>2527</v>
      </c>
      <c r="G25" s="401" t="s">
        <v>86</v>
      </c>
      <c r="H25" s="401">
        <v>2458</v>
      </c>
      <c r="I25" s="401" t="s">
        <v>78</v>
      </c>
      <c r="J25" s="401">
        <v>2451</v>
      </c>
      <c r="K25" s="401" t="s">
        <v>78</v>
      </c>
      <c r="L25" s="401">
        <v>1659</v>
      </c>
      <c r="M25" s="401"/>
      <c r="N25" s="401"/>
      <c r="O25" s="401"/>
      <c r="P25" s="401"/>
      <c r="Q25" s="401"/>
      <c r="R25" s="399"/>
      <c r="S25" s="404" t="s">
        <v>993</v>
      </c>
      <c r="T25" s="401" t="s">
        <v>78</v>
      </c>
      <c r="U25" s="401">
        <v>1711</v>
      </c>
      <c r="V25" s="401">
        <v>89</v>
      </c>
      <c r="W25" s="401">
        <v>1800</v>
      </c>
      <c r="X25" s="404" t="s">
        <v>952</v>
      </c>
      <c r="Y25" s="401" t="s">
        <v>78</v>
      </c>
      <c r="Z25" s="401">
        <v>1681</v>
      </c>
      <c r="AA25" s="401">
        <v>93</v>
      </c>
      <c r="AB25" s="401">
        <v>1774</v>
      </c>
      <c r="AC25" s="404" t="s">
        <v>994</v>
      </c>
      <c r="AD25" s="401" t="s">
        <v>6</v>
      </c>
      <c r="AE25" s="401">
        <v>1659</v>
      </c>
      <c r="AF25" s="401">
        <v>94</v>
      </c>
      <c r="AG25" s="401">
        <v>1753</v>
      </c>
      <c r="AH25" s="404" t="s">
        <v>995</v>
      </c>
      <c r="AI25" s="401" t="s">
        <v>86</v>
      </c>
      <c r="AJ25" s="401">
        <v>1654</v>
      </c>
      <c r="AK25" s="401">
        <v>91</v>
      </c>
      <c r="AL25" s="401">
        <v>1745</v>
      </c>
      <c r="AM25" s="404" t="s">
        <v>996</v>
      </c>
      <c r="AN25" s="401" t="s">
        <v>279</v>
      </c>
      <c r="AO25" s="401">
        <v>1593</v>
      </c>
      <c r="AP25" s="401">
        <v>93</v>
      </c>
      <c r="AQ25" s="401">
        <v>1686</v>
      </c>
      <c r="AR25" s="404"/>
      <c r="AS25" s="401"/>
      <c r="AT25" s="401"/>
      <c r="AU25" s="401"/>
      <c r="AV25" s="401"/>
    </row>
    <row r="26" spans="1:48" s="231" customFormat="1" ht="18" customHeight="1" x14ac:dyDescent="0.2">
      <c r="A26" s="820"/>
      <c r="B26" s="404"/>
      <c r="C26" s="395"/>
      <c r="D26" s="400" t="s">
        <v>13</v>
      </c>
      <c r="E26" s="401" t="s">
        <v>6</v>
      </c>
      <c r="F26" s="401">
        <v>2511</v>
      </c>
      <c r="G26" s="401"/>
      <c r="H26" s="401"/>
      <c r="I26" s="401" t="s">
        <v>86</v>
      </c>
      <c r="J26" s="405">
        <v>2410</v>
      </c>
      <c r="K26" s="401" t="s">
        <v>86</v>
      </c>
      <c r="L26" s="401">
        <v>1513</v>
      </c>
      <c r="M26" s="401"/>
      <c r="N26" s="401"/>
      <c r="O26" s="401"/>
      <c r="P26" s="401"/>
      <c r="Q26" s="401"/>
      <c r="R26" s="399"/>
      <c r="S26" s="404" t="s">
        <v>997</v>
      </c>
      <c r="T26" s="401" t="s">
        <v>52</v>
      </c>
      <c r="U26" s="401">
        <v>1688</v>
      </c>
      <c r="V26" s="401">
        <v>94</v>
      </c>
      <c r="W26" s="401">
        <v>1782</v>
      </c>
      <c r="X26" s="404" t="s">
        <v>998</v>
      </c>
      <c r="Y26" s="401" t="s">
        <v>78</v>
      </c>
      <c r="Z26" s="401">
        <v>1670</v>
      </c>
      <c r="AA26" s="401">
        <v>88</v>
      </c>
      <c r="AB26" s="401">
        <v>1754</v>
      </c>
      <c r="AC26" s="404" t="s">
        <v>999</v>
      </c>
      <c r="AD26" s="401" t="s">
        <v>6</v>
      </c>
      <c r="AE26" s="401">
        <v>1652</v>
      </c>
      <c r="AF26" s="401">
        <v>86</v>
      </c>
      <c r="AG26" s="401">
        <v>1738</v>
      </c>
      <c r="AH26" s="404" t="s">
        <v>1000</v>
      </c>
      <c r="AI26" s="401" t="s">
        <v>78</v>
      </c>
      <c r="AJ26" s="401">
        <v>1631</v>
      </c>
      <c r="AK26" s="401">
        <v>95</v>
      </c>
      <c r="AL26" s="401">
        <v>1726</v>
      </c>
      <c r="AM26" s="404" t="s">
        <v>975</v>
      </c>
      <c r="AN26" s="401" t="s">
        <v>86</v>
      </c>
      <c r="AO26" s="401">
        <v>1556</v>
      </c>
      <c r="AP26" s="401">
        <v>84</v>
      </c>
      <c r="AQ26" s="401">
        <v>1640</v>
      </c>
      <c r="AR26" s="404"/>
      <c r="AS26" s="401"/>
      <c r="AT26" s="401"/>
      <c r="AU26" s="401"/>
      <c r="AV26" s="401"/>
    </row>
    <row r="27" spans="1:48" s="231" customFormat="1" ht="18" customHeight="1" x14ac:dyDescent="0.2">
      <c r="A27" s="815">
        <v>2009</v>
      </c>
      <c r="B27" s="413" t="s">
        <v>493</v>
      </c>
      <c r="C27" s="414" t="s">
        <v>138</v>
      </c>
      <c r="D27" s="415" t="s">
        <v>630</v>
      </c>
      <c r="E27" s="416" t="s">
        <v>15</v>
      </c>
      <c r="F27" s="416">
        <v>2554</v>
      </c>
      <c r="G27" s="414" t="s">
        <v>78</v>
      </c>
      <c r="H27" s="416">
        <v>2453</v>
      </c>
      <c r="I27" s="414" t="s">
        <v>86</v>
      </c>
      <c r="J27" s="421">
        <v>2433</v>
      </c>
      <c r="K27" s="416" t="s">
        <v>78</v>
      </c>
      <c r="L27" s="416">
        <v>2406</v>
      </c>
      <c r="M27" s="416" t="s">
        <v>279</v>
      </c>
      <c r="N27" s="416">
        <v>2346</v>
      </c>
      <c r="O27" s="416"/>
      <c r="P27" s="416"/>
      <c r="Q27" s="416"/>
      <c r="R27" s="413"/>
      <c r="S27" s="419" t="s">
        <v>495</v>
      </c>
      <c r="T27" s="416" t="s">
        <v>52</v>
      </c>
      <c r="U27" s="416">
        <v>1728</v>
      </c>
      <c r="V27" s="416">
        <v>97</v>
      </c>
      <c r="W27" s="416">
        <v>1825</v>
      </c>
      <c r="X27" s="419" t="s">
        <v>425</v>
      </c>
      <c r="Y27" s="414" t="s">
        <v>15</v>
      </c>
      <c r="Z27" s="416">
        <v>1737</v>
      </c>
      <c r="AA27" s="416">
        <v>97</v>
      </c>
      <c r="AB27" s="416">
        <v>1834</v>
      </c>
      <c r="AC27" s="417" t="s">
        <v>953</v>
      </c>
      <c r="AD27" s="414" t="s">
        <v>78</v>
      </c>
      <c r="AE27" s="416">
        <v>1691</v>
      </c>
      <c r="AF27" s="416">
        <v>99</v>
      </c>
      <c r="AG27" s="416">
        <v>1790</v>
      </c>
      <c r="AH27" s="419" t="s">
        <v>1001</v>
      </c>
      <c r="AI27" s="419" t="s">
        <v>6</v>
      </c>
      <c r="AJ27" s="419">
        <v>1674</v>
      </c>
      <c r="AK27" s="416">
        <v>93</v>
      </c>
      <c r="AL27" s="419">
        <v>1767</v>
      </c>
      <c r="AM27" s="419" t="s">
        <v>992</v>
      </c>
      <c r="AN27" s="419" t="s">
        <v>52</v>
      </c>
      <c r="AO27" s="419">
        <v>1641</v>
      </c>
      <c r="AP27" s="416">
        <v>90</v>
      </c>
      <c r="AQ27" s="419">
        <v>1731</v>
      </c>
      <c r="AR27" s="404"/>
      <c r="AS27" s="404"/>
      <c r="AT27" s="404"/>
      <c r="AU27" s="401"/>
      <c r="AV27" s="404"/>
    </row>
    <row r="28" spans="1:48" s="231" customFormat="1" ht="18" customHeight="1" x14ac:dyDescent="0.2">
      <c r="A28" s="816"/>
      <c r="B28" s="419" t="s">
        <v>506</v>
      </c>
      <c r="C28" s="414"/>
      <c r="D28" s="415" t="s">
        <v>632</v>
      </c>
      <c r="E28" s="416" t="s">
        <v>78</v>
      </c>
      <c r="F28" s="416">
        <v>2543</v>
      </c>
      <c r="G28" s="414" t="s">
        <v>86</v>
      </c>
      <c r="H28" s="416">
        <v>2466</v>
      </c>
      <c r="I28" s="414" t="s">
        <v>15</v>
      </c>
      <c r="J28" s="421">
        <v>2399</v>
      </c>
      <c r="K28" s="416" t="s">
        <v>86</v>
      </c>
      <c r="L28" s="416">
        <v>2275</v>
      </c>
      <c r="M28" s="416" t="s">
        <v>138</v>
      </c>
      <c r="N28" s="416">
        <v>2275</v>
      </c>
      <c r="O28" s="416"/>
      <c r="P28" s="416"/>
      <c r="Q28" s="416"/>
      <c r="R28" s="413"/>
      <c r="S28" s="419" t="s">
        <v>951</v>
      </c>
      <c r="T28" s="416" t="s">
        <v>6</v>
      </c>
      <c r="U28" s="416">
        <v>1711</v>
      </c>
      <c r="V28" s="416">
        <v>97</v>
      </c>
      <c r="W28" s="416">
        <v>1808</v>
      </c>
      <c r="X28" s="419" t="s">
        <v>496</v>
      </c>
      <c r="Y28" s="414" t="s">
        <v>78</v>
      </c>
      <c r="Z28" s="416">
        <v>1704</v>
      </c>
      <c r="AA28" s="416">
        <v>98</v>
      </c>
      <c r="AB28" s="416">
        <v>1802</v>
      </c>
      <c r="AC28" s="417" t="s">
        <v>1002</v>
      </c>
      <c r="AD28" s="414" t="s">
        <v>86</v>
      </c>
      <c r="AE28" s="416">
        <v>1769</v>
      </c>
      <c r="AF28" s="416">
        <v>94</v>
      </c>
      <c r="AG28" s="416">
        <v>1773</v>
      </c>
      <c r="AH28" s="419" t="s">
        <v>954</v>
      </c>
      <c r="AI28" s="419" t="s">
        <v>78</v>
      </c>
      <c r="AJ28" s="419">
        <v>1671</v>
      </c>
      <c r="AK28" s="416">
        <v>95</v>
      </c>
      <c r="AL28" s="419">
        <v>1766</v>
      </c>
      <c r="AM28" s="419" t="s">
        <v>996</v>
      </c>
      <c r="AN28" s="419" t="s">
        <v>279</v>
      </c>
      <c r="AO28" s="419">
        <v>1633</v>
      </c>
      <c r="AP28" s="416">
        <v>90</v>
      </c>
      <c r="AQ28" s="419">
        <v>1723</v>
      </c>
      <c r="AR28" s="404"/>
      <c r="AS28" s="404"/>
      <c r="AT28" s="404"/>
      <c r="AU28" s="401"/>
      <c r="AV28" s="404"/>
    </row>
    <row r="29" spans="1:48" s="231" customFormat="1" ht="18" customHeight="1" x14ac:dyDescent="0.2">
      <c r="A29" s="817"/>
      <c r="B29" s="419"/>
      <c r="C29" s="414"/>
      <c r="D29" s="415" t="s">
        <v>635</v>
      </c>
      <c r="E29" s="416" t="s">
        <v>6</v>
      </c>
      <c r="F29" s="416">
        <v>2534</v>
      </c>
      <c r="G29" s="414" t="s">
        <v>15</v>
      </c>
      <c r="H29" s="416">
        <v>2436</v>
      </c>
      <c r="I29" s="414" t="s">
        <v>78</v>
      </c>
      <c r="J29" s="416">
        <v>2355</v>
      </c>
      <c r="K29" s="416" t="s">
        <v>138</v>
      </c>
      <c r="L29" s="416">
        <v>2176</v>
      </c>
      <c r="M29" s="416" t="s">
        <v>86</v>
      </c>
      <c r="N29" s="416">
        <v>2255</v>
      </c>
      <c r="O29" s="416"/>
      <c r="P29" s="416"/>
      <c r="Q29" s="416"/>
      <c r="R29" s="413"/>
      <c r="S29" s="419" t="s">
        <v>1003</v>
      </c>
      <c r="T29" s="416" t="s">
        <v>86</v>
      </c>
      <c r="U29" s="416">
        <v>1705</v>
      </c>
      <c r="V29" s="416">
        <v>96</v>
      </c>
      <c r="W29" s="416">
        <v>1801</v>
      </c>
      <c r="X29" s="419" t="s">
        <v>991</v>
      </c>
      <c r="Y29" s="414" t="s">
        <v>78</v>
      </c>
      <c r="Z29" s="416">
        <v>1706</v>
      </c>
      <c r="AA29" s="416">
        <v>95</v>
      </c>
      <c r="AB29" s="416">
        <v>1801</v>
      </c>
      <c r="AC29" s="417" t="s">
        <v>1004</v>
      </c>
      <c r="AD29" s="414" t="s">
        <v>15</v>
      </c>
      <c r="AE29" s="416">
        <v>1652</v>
      </c>
      <c r="AF29" s="416">
        <v>92</v>
      </c>
      <c r="AG29" s="416">
        <v>1744</v>
      </c>
      <c r="AH29" s="419" t="s">
        <v>1005</v>
      </c>
      <c r="AI29" s="419" t="s">
        <v>86</v>
      </c>
      <c r="AJ29" s="419">
        <v>1659</v>
      </c>
      <c r="AK29" s="416">
        <v>94</v>
      </c>
      <c r="AL29" s="419">
        <v>1753</v>
      </c>
      <c r="AM29" s="419" t="s">
        <v>977</v>
      </c>
      <c r="AN29" s="419" t="s">
        <v>86</v>
      </c>
      <c r="AO29" s="419">
        <v>1605</v>
      </c>
      <c r="AP29" s="416">
        <v>86</v>
      </c>
      <c r="AQ29" s="419">
        <v>1691</v>
      </c>
      <c r="AR29" s="404"/>
      <c r="AS29" s="404"/>
      <c r="AT29" s="404"/>
      <c r="AU29" s="401"/>
      <c r="AV29" s="404"/>
    </row>
    <row r="30" spans="1:48" ht="18" customHeight="1" x14ac:dyDescent="0.2">
      <c r="A30" s="818">
        <v>2011</v>
      </c>
      <c r="B30" s="399" t="s">
        <v>1054</v>
      </c>
      <c r="C30" s="408" t="s">
        <v>52</v>
      </c>
      <c r="D30" s="400" t="s">
        <v>630</v>
      </c>
      <c r="E30" s="402" t="s">
        <v>78</v>
      </c>
      <c r="F30" s="401">
        <v>2529</v>
      </c>
      <c r="G30" s="402" t="s">
        <v>78</v>
      </c>
      <c r="H30" s="401">
        <v>2562</v>
      </c>
      <c r="I30" s="402" t="s">
        <v>78</v>
      </c>
      <c r="J30" s="401">
        <v>2472</v>
      </c>
      <c r="K30" s="402" t="s">
        <v>78</v>
      </c>
      <c r="L30" s="401">
        <v>2413</v>
      </c>
      <c r="M30" s="402" t="s">
        <v>52</v>
      </c>
      <c r="N30" s="401">
        <v>2327</v>
      </c>
      <c r="O30" s="401"/>
      <c r="P30" s="401"/>
      <c r="Q30" s="401"/>
      <c r="R30" s="409"/>
      <c r="S30" s="404" t="s">
        <v>955</v>
      </c>
      <c r="T30" s="395" t="s">
        <v>78</v>
      </c>
      <c r="U30" s="401">
        <v>1717</v>
      </c>
      <c r="V30" s="401">
        <v>96</v>
      </c>
      <c r="W30" s="401">
        <v>1813</v>
      </c>
      <c r="X30" s="404" t="s">
        <v>991</v>
      </c>
      <c r="Y30" s="395" t="s">
        <v>78</v>
      </c>
      <c r="Z30" s="401">
        <v>1732</v>
      </c>
      <c r="AA30" s="401">
        <v>97</v>
      </c>
      <c r="AB30" s="401">
        <v>1829</v>
      </c>
      <c r="AC30" s="402" t="s">
        <v>953</v>
      </c>
      <c r="AD30" s="401" t="s">
        <v>78</v>
      </c>
      <c r="AE30" s="401">
        <v>1700</v>
      </c>
      <c r="AF30" s="401">
        <v>98</v>
      </c>
      <c r="AG30" s="401">
        <v>1798</v>
      </c>
      <c r="AH30" s="404" t="s">
        <v>1095</v>
      </c>
      <c r="AI30" s="395" t="s">
        <v>86</v>
      </c>
      <c r="AJ30" s="401">
        <v>1669</v>
      </c>
      <c r="AK30" s="401">
        <v>92</v>
      </c>
      <c r="AL30" s="401">
        <v>1761</v>
      </c>
      <c r="AM30" s="404" t="s">
        <v>977</v>
      </c>
      <c r="AN30" s="395" t="s">
        <v>86</v>
      </c>
      <c r="AO30" s="401">
        <v>1645</v>
      </c>
      <c r="AP30" s="401">
        <v>88</v>
      </c>
      <c r="AQ30" s="401">
        <v>1733</v>
      </c>
      <c r="AR30" s="404"/>
      <c r="AS30" s="395"/>
      <c r="AT30" s="401"/>
      <c r="AU30" s="401"/>
      <c r="AV30" s="401"/>
    </row>
    <row r="31" spans="1:48" ht="18" customHeight="1" x14ac:dyDescent="0.2">
      <c r="A31" s="819"/>
      <c r="B31" s="404" t="s">
        <v>506</v>
      </c>
      <c r="C31" s="395"/>
      <c r="D31" s="400" t="s">
        <v>632</v>
      </c>
      <c r="E31" s="402" t="s">
        <v>15</v>
      </c>
      <c r="F31" s="401">
        <v>2518</v>
      </c>
      <c r="G31" s="402" t="s">
        <v>15</v>
      </c>
      <c r="H31" s="401">
        <v>2488</v>
      </c>
      <c r="I31" s="402" t="s">
        <v>86</v>
      </c>
      <c r="J31" s="401">
        <v>2436</v>
      </c>
      <c r="K31" s="402" t="s">
        <v>15</v>
      </c>
      <c r="L31" s="401">
        <v>2413</v>
      </c>
      <c r="M31" s="402" t="s">
        <v>279</v>
      </c>
      <c r="N31" s="401">
        <v>2323</v>
      </c>
      <c r="O31" s="401"/>
      <c r="P31" s="401"/>
      <c r="Q31" s="401"/>
      <c r="R31" s="409"/>
      <c r="S31" s="404" t="s">
        <v>403</v>
      </c>
      <c r="T31" s="395" t="s">
        <v>15</v>
      </c>
      <c r="U31" s="401">
        <v>1699</v>
      </c>
      <c r="V31" s="401">
        <v>94</v>
      </c>
      <c r="W31" s="401">
        <v>1793</v>
      </c>
      <c r="X31" s="404" t="s">
        <v>425</v>
      </c>
      <c r="Y31" s="395" t="s">
        <v>15</v>
      </c>
      <c r="Z31" s="401">
        <v>1716</v>
      </c>
      <c r="AA31" s="401">
        <v>97</v>
      </c>
      <c r="AB31" s="401">
        <v>1813</v>
      </c>
      <c r="AC31" s="402" t="s">
        <v>956</v>
      </c>
      <c r="AD31" s="401" t="s">
        <v>6</v>
      </c>
      <c r="AE31" s="401">
        <v>1653</v>
      </c>
      <c r="AF31" s="401">
        <v>95</v>
      </c>
      <c r="AG31" s="401">
        <v>1748</v>
      </c>
      <c r="AH31" s="404" t="s">
        <v>1024</v>
      </c>
      <c r="AI31" s="395" t="s">
        <v>78</v>
      </c>
      <c r="AJ31" s="401">
        <v>1646</v>
      </c>
      <c r="AK31" s="401">
        <v>93</v>
      </c>
      <c r="AL31" s="401">
        <v>1739</v>
      </c>
      <c r="AM31" s="404" t="s">
        <v>996</v>
      </c>
      <c r="AN31" s="395" t="s">
        <v>279</v>
      </c>
      <c r="AO31" s="401">
        <v>1608</v>
      </c>
      <c r="AP31" s="401">
        <v>91</v>
      </c>
      <c r="AQ31" s="401">
        <v>1699</v>
      </c>
      <c r="AR31" s="404"/>
      <c r="AS31" s="395"/>
      <c r="AT31" s="401"/>
      <c r="AU31" s="401"/>
      <c r="AV31" s="401"/>
    </row>
    <row r="32" spans="1:48" ht="18" customHeight="1" x14ac:dyDescent="0.2">
      <c r="A32" s="820"/>
      <c r="B32" s="404"/>
      <c r="C32" s="395"/>
      <c r="D32" s="400" t="s">
        <v>635</v>
      </c>
      <c r="E32" s="402" t="s">
        <v>86</v>
      </c>
      <c r="F32" s="401">
        <v>2500</v>
      </c>
      <c r="G32" s="402" t="s">
        <v>86</v>
      </c>
      <c r="H32" s="401">
        <v>2446</v>
      </c>
      <c r="I32" s="402" t="s">
        <v>6</v>
      </c>
      <c r="J32" s="401">
        <v>2427</v>
      </c>
      <c r="K32" s="402" t="s">
        <v>86</v>
      </c>
      <c r="L32" s="401">
        <v>2382</v>
      </c>
      <c r="M32" s="402" t="s">
        <v>86</v>
      </c>
      <c r="N32" s="401">
        <v>2262</v>
      </c>
      <c r="O32" s="401"/>
      <c r="P32" s="401"/>
      <c r="Q32" s="401"/>
      <c r="R32" s="409"/>
      <c r="S32" s="404" t="s">
        <v>1003</v>
      </c>
      <c r="T32" s="395" t="s">
        <v>86</v>
      </c>
      <c r="U32" s="401">
        <v>1692</v>
      </c>
      <c r="V32" s="401">
        <v>88</v>
      </c>
      <c r="W32" s="401">
        <v>1780</v>
      </c>
      <c r="X32" s="404" t="s">
        <v>496</v>
      </c>
      <c r="Y32" s="395" t="s">
        <v>78</v>
      </c>
      <c r="Z32" s="401">
        <v>1679</v>
      </c>
      <c r="AA32" s="401">
        <v>95</v>
      </c>
      <c r="AB32" s="401">
        <v>1774</v>
      </c>
      <c r="AC32" s="402" t="s">
        <v>954</v>
      </c>
      <c r="AD32" s="401" t="s">
        <v>78</v>
      </c>
      <c r="AE32" s="401">
        <v>1636</v>
      </c>
      <c r="AF32" s="401">
        <v>95</v>
      </c>
      <c r="AG32" s="401">
        <v>1731</v>
      </c>
      <c r="AH32" s="404" t="s">
        <v>1096</v>
      </c>
      <c r="AI32" s="395" t="s">
        <v>15</v>
      </c>
      <c r="AJ32" s="401">
        <v>1610</v>
      </c>
      <c r="AK32" s="401">
        <v>6</v>
      </c>
      <c r="AL32" s="401">
        <v>1706</v>
      </c>
      <c r="AM32" s="404" t="s">
        <v>992</v>
      </c>
      <c r="AN32" s="395" t="s">
        <v>52</v>
      </c>
      <c r="AO32" s="401">
        <v>1580</v>
      </c>
      <c r="AP32" s="401">
        <v>90</v>
      </c>
      <c r="AQ32" s="401">
        <v>1670</v>
      </c>
      <c r="AR32" s="404"/>
      <c r="AS32" s="395"/>
      <c r="AT32" s="401"/>
      <c r="AU32" s="401"/>
      <c r="AV32" s="401"/>
    </row>
    <row r="33" spans="1:48" ht="18" customHeight="1" x14ac:dyDescent="0.2">
      <c r="A33" s="815">
        <v>2013</v>
      </c>
      <c r="B33" s="413" t="s">
        <v>578</v>
      </c>
      <c r="C33" s="422" t="s">
        <v>12</v>
      </c>
      <c r="D33" s="415" t="s">
        <v>4</v>
      </c>
      <c r="E33" s="417" t="s">
        <v>15</v>
      </c>
      <c r="F33" s="416">
        <v>2569</v>
      </c>
      <c r="G33" s="417" t="s">
        <v>78</v>
      </c>
      <c r="H33" s="416">
        <v>2531</v>
      </c>
      <c r="I33" s="417" t="s">
        <v>78</v>
      </c>
      <c r="J33" s="416">
        <v>2555</v>
      </c>
      <c r="K33" s="417" t="s">
        <v>78</v>
      </c>
      <c r="L33" s="416">
        <v>2499</v>
      </c>
      <c r="M33" s="417" t="s">
        <v>6</v>
      </c>
      <c r="N33" s="416">
        <v>2463</v>
      </c>
      <c r="O33" s="416"/>
      <c r="P33" s="416"/>
      <c r="Q33" s="416"/>
      <c r="R33" s="423"/>
      <c r="S33" s="419" t="s">
        <v>955</v>
      </c>
      <c r="T33" s="414" t="s">
        <v>78</v>
      </c>
      <c r="U33" s="416">
        <v>1751</v>
      </c>
      <c r="V33" s="416">
        <v>100</v>
      </c>
      <c r="W33" s="416">
        <v>1851</v>
      </c>
      <c r="X33" s="419" t="s">
        <v>425</v>
      </c>
      <c r="Y33" s="414" t="s">
        <v>15</v>
      </c>
      <c r="Z33" s="416">
        <v>1719</v>
      </c>
      <c r="AA33" s="416">
        <v>94</v>
      </c>
      <c r="AB33" s="416">
        <v>1813</v>
      </c>
      <c r="AC33" s="417" t="s">
        <v>953</v>
      </c>
      <c r="AD33" s="416" t="s">
        <v>78</v>
      </c>
      <c r="AE33" s="416">
        <v>1721</v>
      </c>
      <c r="AF33" s="416">
        <v>98</v>
      </c>
      <c r="AG33" s="416">
        <v>1819</v>
      </c>
      <c r="AH33" s="419" t="s">
        <v>1140</v>
      </c>
      <c r="AI33" s="414" t="s">
        <v>86</v>
      </c>
      <c r="AJ33" s="416">
        <v>1708</v>
      </c>
      <c r="AK33" s="416">
        <v>93</v>
      </c>
      <c r="AL33" s="416">
        <v>1801</v>
      </c>
      <c r="AM33" s="419" t="s">
        <v>1142</v>
      </c>
      <c r="AN33" s="414" t="s">
        <v>6</v>
      </c>
      <c r="AO33" s="416">
        <v>1679</v>
      </c>
      <c r="AP33" s="416">
        <v>97</v>
      </c>
      <c r="AQ33" s="416">
        <v>1776</v>
      </c>
      <c r="AR33" s="404"/>
      <c r="AS33" s="395"/>
      <c r="AT33" s="401"/>
      <c r="AU33" s="401"/>
      <c r="AV33" s="401"/>
    </row>
    <row r="34" spans="1:48" ht="18" customHeight="1" x14ac:dyDescent="0.2">
      <c r="A34" s="816"/>
      <c r="B34" s="419" t="s">
        <v>506</v>
      </c>
      <c r="C34" s="414"/>
      <c r="D34" s="415" t="s">
        <v>9</v>
      </c>
      <c r="E34" s="417" t="s">
        <v>86</v>
      </c>
      <c r="F34" s="416">
        <v>2559</v>
      </c>
      <c r="G34" s="417" t="s">
        <v>6</v>
      </c>
      <c r="H34" s="416">
        <v>2510</v>
      </c>
      <c r="I34" s="417" t="s">
        <v>86</v>
      </c>
      <c r="J34" s="416">
        <v>2534</v>
      </c>
      <c r="K34" s="417" t="s">
        <v>86</v>
      </c>
      <c r="L34" s="416">
        <v>2448</v>
      </c>
      <c r="M34" s="417" t="s">
        <v>279</v>
      </c>
      <c r="N34" s="416">
        <v>2357</v>
      </c>
      <c r="O34" s="416"/>
      <c r="P34" s="416"/>
      <c r="Q34" s="416"/>
      <c r="R34" s="423"/>
      <c r="S34" s="419" t="s">
        <v>1139</v>
      </c>
      <c r="T34" s="414" t="s">
        <v>15</v>
      </c>
      <c r="U34" s="416">
        <v>1729</v>
      </c>
      <c r="V34" s="416">
        <v>99</v>
      </c>
      <c r="W34" s="416">
        <v>1828</v>
      </c>
      <c r="X34" s="419" t="s">
        <v>991</v>
      </c>
      <c r="Y34" s="414" t="s">
        <v>78</v>
      </c>
      <c r="Z34" s="416">
        <v>1716</v>
      </c>
      <c r="AA34" s="416">
        <v>95</v>
      </c>
      <c r="AB34" s="416">
        <v>1811</v>
      </c>
      <c r="AC34" s="417" t="s">
        <v>1095</v>
      </c>
      <c r="AD34" s="416" t="s">
        <v>86</v>
      </c>
      <c r="AE34" s="416">
        <v>1720</v>
      </c>
      <c r="AF34" s="416">
        <v>90</v>
      </c>
      <c r="AG34" s="416">
        <v>1810</v>
      </c>
      <c r="AH34" s="419" t="s">
        <v>1024</v>
      </c>
      <c r="AI34" s="414" t="s">
        <v>78</v>
      </c>
      <c r="AJ34" s="416">
        <v>1702</v>
      </c>
      <c r="AK34" s="416">
        <v>90</v>
      </c>
      <c r="AL34" s="416">
        <v>1792</v>
      </c>
      <c r="AM34" s="419" t="s">
        <v>1143</v>
      </c>
      <c r="AN34" s="414" t="s">
        <v>6</v>
      </c>
      <c r="AO34" s="416">
        <v>1638</v>
      </c>
      <c r="AP34" s="416">
        <v>89</v>
      </c>
      <c r="AQ34" s="416">
        <v>1727</v>
      </c>
      <c r="AR34" s="404"/>
      <c r="AS34" s="395"/>
      <c r="AT34" s="401"/>
      <c r="AU34" s="401"/>
      <c r="AV34" s="401"/>
    </row>
    <row r="35" spans="1:48" ht="18" customHeight="1" x14ac:dyDescent="0.2">
      <c r="A35" s="817"/>
      <c r="B35" s="423"/>
      <c r="C35" s="414"/>
      <c r="D35" s="415" t="s">
        <v>13</v>
      </c>
      <c r="E35" s="417" t="s">
        <v>6</v>
      </c>
      <c r="F35" s="416">
        <v>2554</v>
      </c>
      <c r="G35" s="417" t="s">
        <v>86</v>
      </c>
      <c r="H35" s="416">
        <v>2495</v>
      </c>
      <c r="I35" s="417" t="s">
        <v>6</v>
      </c>
      <c r="J35" s="416">
        <v>2457</v>
      </c>
      <c r="K35" s="417"/>
      <c r="L35" s="416"/>
      <c r="M35" s="417" t="s">
        <v>86</v>
      </c>
      <c r="N35" s="416">
        <v>2356</v>
      </c>
      <c r="O35" s="416"/>
      <c r="P35" s="416"/>
      <c r="Q35" s="416"/>
      <c r="R35" s="423"/>
      <c r="S35" s="419" t="s">
        <v>949</v>
      </c>
      <c r="T35" s="414" t="s">
        <v>6</v>
      </c>
      <c r="U35" s="416">
        <v>1729</v>
      </c>
      <c r="V35" s="416">
        <v>93</v>
      </c>
      <c r="W35" s="416">
        <v>1822</v>
      </c>
      <c r="X35" s="419" t="s">
        <v>1023</v>
      </c>
      <c r="Y35" s="414" t="s">
        <v>6</v>
      </c>
      <c r="Z35" s="416">
        <v>1710</v>
      </c>
      <c r="AA35" s="416">
        <v>100</v>
      </c>
      <c r="AB35" s="416">
        <v>1810</v>
      </c>
      <c r="AC35" s="417" t="s">
        <v>954</v>
      </c>
      <c r="AD35" s="416" t="s">
        <v>78</v>
      </c>
      <c r="AE35" s="416">
        <v>1704</v>
      </c>
      <c r="AF35" s="416">
        <v>94</v>
      </c>
      <c r="AG35" s="416">
        <v>1798</v>
      </c>
      <c r="AH35" s="419" t="s">
        <v>1141</v>
      </c>
      <c r="AI35" s="414" t="s">
        <v>78</v>
      </c>
      <c r="AJ35" s="416">
        <v>1678</v>
      </c>
      <c r="AK35" s="416">
        <v>95</v>
      </c>
      <c r="AL35" s="416">
        <v>1773</v>
      </c>
      <c r="AM35" s="419" t="s">
        <v>977</v>
      </c>
      <c r="AN35" s="414" t="s">
        <v>86</v>
      </c>
      <c r="AO35" s="416">
        <v>1627</v>
      </c>
      <c r="AP35" s="416">
        <v>96</v>
      </c>
      <c r="AQ35" s="416">
        <v>1723</v>
      </c>
      <c r="AR35" s="404"/>
      <c r="AS35" s="395"/>
      <c r="AT35" s="401"/>
      <c r="AU35" s="401"/>
      <c r="AV35" s="401"/>
    </row>
    <row r="36" spans="1:48" ht="18" customHeight="1" x14ac:dyDescent="0.2">
      <c r="A36" s="818">
        <v>2016</v>
      </c>
      <c r="B36" s="399" t="s">
        <v>1214</v>
      </c>
      <c r="C36" s="408" t="s">
        <v>8</v>
      </c>
      <c r="D36" s="400" t="s">
        <v>4</v>
      </c>
      <c r="E36" s="402" t="s">
        <v>15</v>
      </c>
      <c r="F36" s="401">
        <v>2588</v>
      </c>
      <c r="G36" s="402" t="s">
        <v>78</v>
      </c>
      <c r="H36" s="401">
        <v>2546</v>
      </c>
      <c r="I36" s="402" t="s">
        <v>78</v>
      </c>
      <c r="J36" s="401">
        <v>2550</v>
      </c>
      <c r="K36" s="402" t="s">
        <v>78</v>
      </c>
      <c r="L36" s="401">
        <v>2454</v>
      </c>
      <c r="M36" s="402" t="s">
        <v>15</v>
      </c>
      <c r="N36" s="401">
        <v>2486</v>
      </c>
      <c r="O36" s="401"/>
      <c r="P36" s="401"/>
      <c r="Q36" s="401"/>
      <c r="R36" s="409"/>
      <c r="S36" s="404" t="s">
        <v>955</v>
      </c>
      <c r="T36" s="395" t="s">
        <v>78</v>
      </c>
      <c r="U36" s="401">
        <v>1731</v>
      </c>
      <c r="V36" s="401">
        <v>97</v>
      </c>
      <c r="W36" s="401">
        <v>1828</v>
      </c>
      <c r="X36" s="404" t="s">
        <v>425</v>
      </c>
      <c r="Y36" s="395" t="s">
        <v>15</v>
      </c>
      <c r="Z36" s="401">
        <v>1728</v>
      </c>
      <c r="AA36" s="401">
        <v>97</v>
      </c>
      <c r="AB36" s="401">
        <v>1825</v>
      </c>
      <c r="AC36" s="402" t="s">
        <v>1141</v>
      </c>
      <c r="AD36" s="401" t="s">
        <v>78</v>
      </c>
      <c r="AE36" s="401">
        <v>1718</v>
      </c>
      <c r="AF36" s="401">
        <v>95</v>
      </c>
      <c r="AG36" s="401">
        <v>1813</v>
      </c>
      <c r="AH36" s="404" t="s">
        <v>1218</v>
      </c>
      <c r="AI36" s="395" t="s">
        <v>78</v>
      </c>
      <c r="AJ36" s="401">
        <v>1664</v>
      </c>
      <c r="AK36" s="401">
        <v>92</v>
      </c>
      <c r="AL36" s="401">
        <v>1756</v>
      </c>
      <c r="AM36" s="404" t="s">
        <v>1142</v>
      </c>
      <c r="AN36" s="395" t="s">
        <v>6</v>
      </c>
      <c r="AO36" s="401">
        <v>1694</v>
      </c>
      <c r="AP36" s="401">
        <v>92</v>
      </c>
      <c r="AQ36" s="401">
        <v>1786</v>
      </c>
      <c r="AR36" s="404"/>
      <c r="AS36" s="395"/>
      <c r="AT36" s="401"/>
      <c r="AU36" s="401"/>
      <c r="AV36" s="401"/>
    </row>
    <row r="37" spans="1:48" ht="18" customHeight="1" x14ac:dyDescent="0.2">
      <c r="A37" s="819"/>
      <c r="B37" s="404" t="s">
        <v>506</v>
      </c>
      <c r="C37" s="395"/>
      <c r="D37" s="400" t="s">
        <v>9</v>
      </c>
      <c r="E37" s="402" t="s">
        <v>78</v>
      </c>
      <c r="F37" s="401">
        <v>2579</v>
      </c>
      <c r="G37" s="402" t="s">
        <v>86</v>
      </c>
      <c r="H37" s="401">
        <v>2529</v>
      </c>
      <c r="I37" s="402" t="s">
        <v>6</v>
      </c>
      <c r="J37" s="401">
        <v>2475</v>
      </c>
      <c r="K37" s="402" t="s">
        <v>86</v>
      </c>
      <c r="L37" s="401">
        <v>2414</v>
      </c>
      <c r="M37" s="402" t="s">
        <v>6</v>
      </c>
      <c r="N37" s="401">
        <v>2436</v>
      </c>
      <c r="O37" s="401"/>
      <c r="P37" s="401"/>
      <c r="Q37" s="401"/>
      <c r="R37" s="409"/>
      <c r="S37" s="404" t="s">
        <v>1222</v>
      </c>
      <c r="T37" s="395" t="s">
        <v>15</v>
      </c>
      <c r="U37" s="401">
        <v>1722</v>
      </c>
      <c r="V37" s="401">
        <v>95</v>
      </c>
      <c r="W37" s="401">
        <v>1817</v>
      </c>
      <c r="X37" s="404" t="s">
        <v>953</v>
      </c>
      <c r="Y37" s="395" t="s">
        <v>78</v>
      </c>
      <c r="Z37" s="401">
        <v>1726</v>
      </c>
      <c r="AA37" s="401">
        <v>95</v>
      </c>
      <c r="AB37" s="401">
        <v>1821</v>
      </c>
      <c r="AC37" s="402" t="s">
        <v>1216</v>
      </c>
      <c r="AD37" s="401" t="s">
        <v>6</v>
      </c>
      <c r="AE37" s="401">
        <v>1691</v>
      </c>
      <c r="AF37" s="401">
        <v>94</v>
      </c>
      <c r="AG37" s="401">
        <v>1785</v>
      </c>
      <c r="AH37" s="404" t="s">
        <v>1219</v>
      </c>
      <c r="AI37" s="395" t="s">
        <v>86</v>
      </c>
      <c r="AJ37" s="401">
        <v>1658</v>
      </c>
      <c r="AK37" s="401">
        <v>95</v>
      </c>
      <c r="AL37" s="401">
        <v>1753</v>
      </c>
      <c r="AM37" s="404" t="s">
        <v>1221</v>
      </c>
      <c r="AN37" s="395" t="s">
        <v>15</v>
      </c>
      <c r="AO37" s="401">
        <v>1666</v>
      </c>
      <c r="AP37" s="401">
        <v>94</v>
      </c>
      <c r="AQ37" s="401">
        <v>1760</v>
      </c>
      <c r="AR37" s="404"/>
      <c r="AS37" s="395"/>
      <c r="AT37" s="401"/>
      <c r="AU37" s="401"/>
      <c r="AV37" s="401"/>
    </row>
    <row r="38" spans="1:48" ht="18" customHeight="1" x14ac:dyDescent="0.2">
      <c r="A38" s="820"/>
      <c r="B38" s="409"/>
      <c r="C38" s="395"/>
      <c r="D38" s="400" t="s">
        <v>13</v>
      </c>
      <c r="E38" s="402" t="s">
        <v>6</v>
      </c>
      <c r="F38" s="401">
        <v>2570</v>
      </c>
      <c r="G38" s="402" t="s">
        <v>6</v>
      </c>
      <c r="H38" s="401">
        <v>2527</v>
      </c>
      <c r="I38" s="402"/>
      <c r="J38" s="401"/>
      <c r="K38" s="402"/>
      <c r="L38" s="401"/>
      <c r="M38" s="402" t="s">
        <v>281</v>
      </c>
      <c r="N38" s="401">
        <v>2355</v>
      </c>
      <c r="O38" s="401"/>
      <c r="P38" s="401"/>
      <c r="Q38" s="401"/>
      <c r="R38" s="409"/>
      <c r="S38" s="404" t="s">
        <v>403</v>
      </c>
      <c r="T38" s="395" t="s">
        <v>15</v>
      </c>
      <c r="U38" s="401">
        <v>1718</v>
      </c>
      <c r="V38" s="401">
        <v>98</v>
      </c>
      <c r="W38" s="401">
        <v>1816</v>
      </c>
      <c r="X38" s="404" t="s">
        <v>1215</v>
      </c>
      <c r="Y38" s="395" t="s">
        <v>86</v>
      </c>
      <c r="Z38" s="401">
        <v>1705</v>
      </c>
      <c r="AA38" s="401">
        <v>94</v>
      </c>
      <c r="AB38" s="401">
        <v>1799</v>
      </c>
      <c r="AC38" s="402" t="s">
        <v>1217</v>
      </c>
      <c r="AD38" s="401" t="s">
        <v>78</v>
      </c>
      <c r="AE38" s="401">
        <v>1675</v>
      </c>
      <c r="AF38" s="401">
        <v>98</v>
      </c>
      <c r="AG38" s="401">
        <v>1773</v>
      </c>
      <c r="AH38" s="404" t="s">
        <v>1220</v>
      </c>
      <c r="AI38" s="395" t="s">
        <v>78</v>
      </c>
      <c r="AJ38" s="401">
        <v>1643</v>
      </c>
      <c r="AK38" s="401">
        <v>93</v>
      </c>
      <c r="AL38" s="401">
        <v>1736</v>
      </c>
      <c r="AM38" s="404" t="s">
        <v>498</v>
      </c>
      <c r="AN38" s="395" t="s">
        <v>15</v>
      </c>
      <c r="AO38" s="401">
        <v>1652</v>
      </c>
      <c r="AP38" s="401">
        <v>93</v>
      </c>
      <c r="AQ38" s="401">
        <v>1745</v>
      </c>
      <c r="AR38" s="404"/>
      <c r="AS38" s="395"/>
      <c r="AT38" s="401"/>
      <c r="AU38" s="401"/>
      <c r="AV38" s="401"/>
    </row>
    <row r="39" spans="1:48" s="1" customFormat="1" ht="18" customHeight="1" x14ac:dyDescent="0.2">
      <c r="A39" s="393" t="s">
        <v>433</v>
      </c>
      <c r="B39" s="394" t="s">
        <v>434</v>
      </c>
      <c r="C39" s="395"/>
      <c r="D39" s="143"/>
      <c r="E39" s="396" t="s">
        <v>430</v>
      </c>
      <c r="F39" s="393"/>
      <c r="G39" s="396" t="s">
        <v>431</v>
      </c>
      <c r="H39" s="393"/>
      <c r="I39" s="396" t="s">
        <v>432</v>
      </c>
      <c r="J39" s="393"/>
      <c r="K39" s="396" t="s">
        <v>1058</v>
      </c>
      <c r="L39" s="393"/>
      <c r="M39" s="397" t="s">
        <v>1272</v>
      </c>
      <c r="N39" s="397"/>
      <c r="O39" s="397" t="s">
        <v>1270</v>
      </c>
      <c r="P39" s="397"/>
      <c r="Q39" s="410" t="s">
        <v>1407</v>
      </c>
      <c r="R39" s="410"/>
      <c r="S39" s="394" t="s">
        <v>430</v>
      </c>
      <c r="T39" s="398"/>
      <c r="U39" s="393" t="s">
        <v>404</v>
      </c>
      <c r="V39" s="393" t="s">
        <v>0</v>
      </c>
      <c r="W39" s="393" t="s">
        <v>1</v>
      </c>
      <c r="X39" s="394" t="s">
        <v>431</v>
      </c>
      <c r="Y39" s="398"/>
      <c r="Z39" s="393" t="s">
        <v>404</v>
      </c>
      <c r="AA39" s="393" t="s">
        <v>0</v>
      </c>
      <c r="AB39" s="393" t="s">
        <v>1</v>
      </c>
      <c r="AC39" s="394" t="s">
        <v>988</v>
      </c>
      <c r="AD39" s="398"/>
      <c r="AE39" s="393" t="s">
        <v>404</v>
      </c>
      <c r="AF39" s="393" t="s">
        <v>0</v>
      </c>
      <c r="AG39" s="393" t="s">
        <v>1</v>
      </c>
      <c r="AH39" s="394" t="s">
        <v>1036</v>
      </c>
      <c r="AI39" s="398"/>
      <c r="AJ39" s="393" t="s">
        <v>404</v>
      </c>
      <c r="AK39" s="393" t="s">
        <v>0</v>
      </c>
      <c r="AL39" s="393" t="s">
        <v>1</v>
      </c>
      <c r="AM39" s="394" t="s">
        <v>1273</v>
      </c>
      <c r="AN39" s="398"/>
      <c r="AO39" s="393" t="s">
        <v>404</v>
      </c>
      <c r="AP39" s="393" t="s">
        <v>0</v>
      </c>
      <c r="AQ39" s="393" t="s">
        <v>1</v>
      </c>
      <c r="AR39" s="404" t="s">
        <v>1274</v>
      </c>
      <c r="AS39" s="398"/>
      <c r="AT39" s="393" t="s">
        <v>404</v>
      </c>
      <c r="AU39" s="393" t="s">
        <v>0</v>
      </c>
      <c r="AV39" s="393" t="s">
        <v>1</v>
      </c>
    </row>
    <row r="40" spans="1:48" ht="18" customHeight="1" x14ac:dyDescent="0.2">
      <c r="A40" s="815">
        <v>2018</v>
      </c>
      <c r="B40" s="413" t="s">
        <v>1271</v>
      </c>
      <c r="C40" s="422" t="s">
        <v>279</v>
      </c>
      <c r="D40" s="415" t="s">
        <v>4</v>
      </c>
      <c r="E40" s="417" t="s">
        <v>78</v>
      </c>
      <c r="F40" s="416">
        <v>2561</v>
      </c>
      <c r="G40" s="417" t="s">
        <v>78</v>
      </c>
      <c r="H40" s="416">
        <v>2541</v>
      </c>
      <c r="I40" s="417" t="s">
        <v>6</v>
      </c>
      <c r="J40" s="416">
        <v>2494</v>
      </c>
      <c r="K40" s="417" t="s">
        <v>86</v>
      </c>
      <c r="L40" s="416">
        <v>2462</v>
      </c>
      <c r="M40" s="417" t="s">
        <v>6</v>
      </c>
      <c r="N40" s="416">
        <v>2428</v>
      </c>
      <c r="O40" s="416" t="s">
        <v>52</v>
      </c>
      <c r="P40" s="416">
        <v>2278</v>
      </c>
      <c r="Q40" s="416"/>
      <c r="R40" s="423"/>
      <c r="S40" s="419" t="s">
        <v>1275</v>
      </c>
      <c r="T40" s="414" t="s">
        <v>78</v>
      </c>
      <c r="U40" s="416">
        <v>1725</v>
      </c>
      <c r="V40" s="416">
        <v>96</v>
      </c>
      <c r="W40" s="416">
        <v>1821</v>
      </c>
      <c r="X40" s="419" t="s">
        <v>1278</v>
      </c>
      <c r="Y40" s="414" t="s">
        <v>78</v>
      </c>
      <c r="Z40" s="416">
        <v>1713</v>
      </c>
      <c r="AA40" s="416">
        <v>95</v>
      </c>
      <c r="AB40" s="416">
        <v>1808</v>
      </c>
      <c r="AC40" s="417" t="s">
        <v>1279</v>
      </c>
      <c r="AD40" s="416" t="s">
        <v>78</v>
      </c>
      <c r="AE40" s="416">
        <v>1670</v>
      </c>
      <c r="AF40" s="416">
        <v>92</v>
      </c>
      <c r="AG40" s="416">
        <v>1762</v>
      </c>
      <c r="AH40" s="419" t="s">
        <v>1282</v>
      </c>
      <c r="AI40" s="414" t="s">
        <v>86</v>
      </c>
      <c r="AJ40" s="416">
        <v>1658</v>
      </c>
      <c r="AK40" s="416">
        <v>91</v>
      </c>
      <c r="AL40" s="416">
        <v>1749</v>
      </c>
      <c r="AM40" s="419" t="s">
        <v>1285</v>
      </c>
      <c r="AN40" s="414" t="s">
        <v>6</v>
      </c>
      <c r="AO40" s="416">
        <v>1648</v>
      </c>
      <c r="AP40" s="416">
        <v>90</v>
      </c>
      <c r="AQ40" s="416">
        <v>1738</v>
      </c>
      <c r="AR40" s="419" t="s">
        <v>1288</v>
      </c>
      <c r="AS40" s="414" t="s">
        <v>138</v>
      </c>
      <c r="AT40" s="416">
        <v>1555</v>
      </c>
      <c r="AU40" s="416">
        <v>94</v>
      </c>
      <c r="AV40" s="416">
        <v>1649</v>
      </c>
    </row>
    <row r="41" spans="1:48" ht="18" customHeight="1" x14ac:dyDescent="0.2">
      <c r="A41" s="816"/>
      <c r="B41" s="419" t="s">
        <v>506</v>
      </c>
      <c r="C41" s="414"/>
      <c r="D41" s="415" t="s">
        <v>9</v>
      </c>
      <c r="E41" s="417" t="s">
        <v>15</v>
      </c>
      <c r="F41" s="416">
        <v>2511</v>
      </c>
      <c r="G41" s="417" t="s">
        <v>15</v>
      </c>
      <c r="H41" s="416">
        <v>2479</v>
      </c>
      <c r="I41" s="417" t="s">
        <v>78</v>
      </c>
      <c r="J41" s="416">
        <v>2488</v>
      </c>
      <c r="K41" s="417" t="s">
        <v>6</v>
      </c>
      <c r="L41" s="416">
        <v>2412</v>
      </c>
      <c r="M41" s="417" t="s">
        <v>15</v>
      </c>
      <c r="N41" s="416">
        <v>2369</v>
      </c>
      <c r="O41" s="416" t="s">
        <v>279</v>
      </c>
      <c r="P41" s="416">
        <v>2245</v>
      </c>
      <c r="Q41" s="416"/>
      <c r="R41" s="423"/>
      <c r="S41" s="419" t="s">
        <v>1276</v>
      </c>
      <c r="T41" s="414" t="s">
        <v>78</v>
      </c>
      <c r="U41" s="416">
        <v>1715</v>
      </c>
      <c r="V41" s="416">
        <v>92</v>
      </c>
      <c r="W41" s="416">
        <v>1807</v>
      </c>
      <c r="X41" s="419" t="s">
        <v>425</v>
      </c>
      <c r="Y41" s="414" t="s">
        <v>15</v>
      </c>
      <c r="Z41" s="416">
        <v>1706</v>
      </c>
      <c r="AA41" s="416">
        <v>96</v>
      </c>
      <c r="AB41" s="416">
        <v>1802</v>
      </c>
      <c r="AC41" s="417" t="s">
        <v>1280</v>
      </c>
      <c r="AD41" s="416" t="s">
        <v>78</v>
      </c>
      <c r="AE41" s="416">
        <v>1671</v>
      </c>
      <c r="AF41" s="416">
        <v>91</v>
      </c>
      <c r="AG41" s="416">
        <v>1762</v>
      </c>
      <c r="AH41" s="419" t="s">
        <v>1283</v>
      </c>
      <c r="AI41" s="414" t="s">
        <v>86</v>
      </c>
      <c r="AJ41" s="416">
        <v>1653</v>
      </c>
      <c r="AK41" s="416">
        <v>93</v>
      </c>
      <c r="AL41" s="416">
        <v>1746</v>
      </c>
      <c r="AM41" s="419" t="s">
        <v>1286</v>
      </c>
      <c r="AN41" s="414" t="s">
        <v>15</v>
      </c>
      <c r="AO41" s="416">
        <v>1620</v>
      </c>
      <c r="AP41" s="416">
        <v>87</v>
      </c>
      <c r="AQ41" s="416">
        <v>1707</v>
      </c>
      <c r="AR41" s="419" t="s">
        <v>1289</v>
      </c>
      <c r="AS41" s="414" t="s">
        <v>279</v>
      </c>
      <c r="AT41" s="416">
        <v>1551</v>
      </c>
      <c r="AU41" s="416">
        <v>87</v>
      </c>
      <c r="AV41" s="416">
        <v>1638</v>
      </c>
    </row>
    <row r="42" spans="1:48" ht="18" customHeight="1" x14ac:dyDescent="0.2">
      <c r="A42" s="817"/>
      <c r="B42" s="423"/>
      <c r="C42" s="414"/>
      <c r="D42" s="415" t="s">
        <v>13</v>
      </c>
      <c r="E42" s="417" t="s">
        <v>279</v>
      </c>
      <c r="F42" s="416">
        <v>2428</v>
      </c>
      <c r="G42" s="417" t="s">
        <v>86</v>
      </c>
      <c r="H42" s="416">
        <v>2430</v>
      </c>
      <c r="I42" s="417" t="s">
        <v>86</v>
      </c>
      <c r="J42" s="416">
        <v>2461</v>
      </c>
      <c r="K42" s="417" t="s">
        <v>78</v>
      </c>
      <c r="L42" s="416">
        <v>2379</v>
      </c>
      <c r="M42" s="417" t="s">
        <v>279</v>
      </c>
      <c r="N42" s="416">
        <v>2251</v>
      </c>
      <c r="O42" s="416"/>
      <c r="P42" s="416"/>
      <c r="Q42" s="416"/>
      <c r="R42" s="423"/>
      <c r="S42" s="419" t="s">
        <v>1277</v>
      </c>
      <c r="T42" s="414" t="s">
        <v>6</v>
      </c>
      <c r="U42" s="416">
        <v>1694</v>
      </c>
      <c r="V42" s="416">
        <v>93</v>
      </c>
      <c r="W42" s="416">
        <v>1792</v>
      </c>
      <c r="X42" s="419" t="s">
        <v>496</v>
      </c>
      <c r="Y42" s="414" t="s">
        <v>78</v>
      </c>
      <c r="Z42" s="416">
        <v>1689</v>
      </c>
      <c r="AA42" s="416">
        <v>94</v>
      </c>
      <c r="AB42" s="416">
        <v>1783</v>
      </c>
      <c r="AC42" s="417" t="s">
        <v>1281</v>
      </c>
      <c r="AD42" s="416" t="s">
        <v>6</v>
      </c>
      <c r="AE42" s="416">
        <v>1664</v>
      </c>
      <c r="AF42" s="416">
        <v>94</v>
      </c>
      <c r="AG42" s="416">
        <v>1758</v>
      </c>
      <c r="AH42" s="419" t="s">
        <v>1284</v>
      </c>
      <c r="AI42" s="414" t="s">
        <v>86</v>
      </c>
      <c r="AJ42" s="416">
        <v>1648</v>
      </c>
      <c r="AK42" s="416">
        <v>90</v>
      </c>
      <c r="AL42" s="416">
        <v>1738</v>
      </c>
      <c r="AM42" s="419" t="s">
        <v>1287</v>
      </c>
      <c r="AN42" s="414" t="s">
        <v>6</v>
      </c>
      <c r="AO42" s="416">
        <v>1615</v>
      </c>
      <c r="AP42" s="416">
        <v>92</v>
      </c>
      <c r="AQ42" s="416">
        <v>1707</v>
      </c>
      <c r="AR42" s="419" t="s">
        <v>1290</v>
      </c>
      <c r="AS42" s="414" t="s">
        <v>52</v>
      </c>
      <c r="AT42" s="416">
        <v>1546</v>
      </c>
      <c r="AU42" s="416">
        <v>86</v>
      </c>
      <c r="AV42" s="416">
        <v>1632</v>
      </c>
    </row>
    <row r="43" spans="1:48" ht="18" customHeight="1" x14ac:dyDescent="0.2">
      <c r="A43" s="388">
        <v>2024</v>
      </c>
      <c r="B43" s="403" t="s">
        <v>77</v>
      </c>
      <c r="C43" s="395" t="s">
        <v>1510</v>
      </c>
      <c r="D43" s="400" t="s">
        <v>4</v>
      </c>
      <c r="E43" s="402" t="s">
        <v>78</v>
      </c>
      <c r="F43" s="401">
        <v>2600</v>
      </c>
      <c r="G43" s="402" t="s">
        <v>78</v>
      </c>
      <c r="H43" s="401">
        <v>2568</v>
      </c>
      <c r="I43" s="402" t="s">
        <v>78</v>
      </c>
      <c r="J43" s="401">
        <v>2496</v>
      </c>
      <c r="K43" s="402" t="s">
        <v>78</v>
      </c>
      <c r="L43" s="401">
        <v>2479</v>
      </c>
      <c r="M43" s="402" t="s">
        <v>15</v>
      </c>
      <c r="N43" s="401">
        <v>2469</v>
      </c>
      <c r="O43" s="401" t="s">
        <v>52</v>
      </c>
      <c r="P43" s="401">
        <v>2362</v>
      </c>
      <c r="Q43" s="401" t="s">
        <v>1501</v>
      </c>
      <c r="R43" s="411">
        <v>0.21041666666666667</v>
      </c>
      <c r="S43" s="404" t="s">
        <v>1393</v>
      </c>
      <c r="T43" s="395" t="s">
        <v>78</v>
      </c>
      <c r="U43" s="401">
        <v>878</v>
      </c>
      <c r="V43" s="401"/>
      <c r="W43" s="401">
        <f>U43</f>
        <v>878</v>
      </c>
      <c r="X43" s="404" t="s">
        <v>1497</v>
      </c>
      <c r="Y43" s="395" t="s">
        <v>78</v>
      </c>
      <c r="Z43" s="401">
        <v>864</v>
      </c>
      <c r="AA43" s="401"/>
      <c r="AB43" s="401">
        <f>Z43</f>
        <v>864</v>
      </c>
      <c r="AC43" s="402" t="s">
        <v>1496</v>
      </c>
      <c r="AD43" s="401" t="s">
        <v>78</v>
      </c>
      <c r="AE43" s="401">
        <v>855</v>
      </c>
      <c r="AF43" s="401">
        <v>97</v>
      </c>
      <c r="AG43" s="401">
        <v>1793</v>
      </c>
      <c r="AH43" s="404" t="s">
        <v>1511</v>
      </c>
      <c r="AI43" s="395" t="s">
        <v>78</v>
      </c>
      <c r="AJ43" s="401">
        <v>829</v>
      </c>
      <c r="AK43" s="401"/>
      <c r="AL43" s="401"/>
      <c r="AM43" s="404" t="s">
        <v>1397</v>
      </c>
      <c r="AN43" s="395" t="s">
        <v>8</v>
      </c>
      <c r="AO43" s="401">
        <v>847</v>
      </c>
      <c r="AP43" s="401"/>
      <c r="AQ43" s="401">
        <f>AO43</f>
        <v>847</v>
      </c>
      <c r="AR43" s="404" t="s">
        <v>1404</v>
      </c>
      <c r="AS43" s="395" t="s">
        <v>52</v>
      </c>
      <c r="AT43" s="401">
        <v>836</v>
      </c>
      <c r="AU43" s="401"/>
      <c r="AV43" s="401">
        <f>AT43</f>
        <v>836</v>
      </c>
    </row>
    <row r="44" spans="1:48" ht="18" customHeight="1" x14ac:dyDescent="0.2">
      <c r="A44" s="388"/>
      <c r="B44" s="412" t="s">
        <v>1391</v>
      </c>
      <c r="C44" s="395"/>
      <c r="D44" s="400" t="s">
        <v>9</v>
      </c>
      <c r="E44" s="402" t="s">
        <v>6</v>
      </c>
      <c r="F44" s="401">
        <v>2535</v>
      </c>
      <c r="G44" s="402" t="s">
        <v>6</v>
      </c>
      <c r="H44" s="401">
        <v>2479</v>
      </c>
      <c r="I44" s="402" t="s">
        <v>6</v>
      </c>
      <c r="J44" s="401">
        <v>2424</v>
      </c>
      <c r="K44" s="402" t="s">
        <v>6</v>
      </c>
      <c r="L44" s="401">
        <v>2374</v>
      </c>
      <c r="M44" s="402" t="s">
        <v>8</v>
      </c>
      <c r="N44" s="401">
        <v>2427</v>
      </c>
      <c r="O44" s="401" t="s">
        <v>279</v>
      </c>
      <c r="P44" s="401">
        <v>2222</v>
      </c>
      <c r="Q44" s="401" t="s">
        <v>1241</v>
      </c>
      <c r="R44" s="411">
        <v>0.12847222222222221</v>
      </c>
      <c r="S44" s="409" t="s">
        <v>1275</v>
      </c>
      <c r="T44" s="395" t="s">
        <v>78</v>
      </c>
      <c r="U44" s="401">
        <v>871</v>
      </c>
      <c r="V44" s="401"/>
      <c r="W44" s="401">
        <f t="shared" ref="W44:W45" si="0">U44</f>
        <v>871</v>
      </c>
      <c r="X44" s="404" t="s">
        <v>1339</v>
      </c>
      <c r="Y44" s="395" t="s">
        <v>78</v>
      </c>
      <c r="Z44" s="401">
        <v>857</v>
      </c>
      <c r="AA44" s="401"/>
      <c r="AB44" s="401">
        <f t="shared" ref="AB44:AB45" si="1">Z44</f>
        <v>857</v>
      </c>
      <c r="AC44" s="402" t="s">
        <v>1481</v>
      </c>
      <c r="AD44" s="401" t="s">
        <v>138</v>
      </c>
      <c r="AE44" s="401">
        <v>830</v>
      </c>
      <c r="AF44" s="401">
        <v>97</v>
      </c>
      <c r="AG44" s="401">
        <v>1752</v>
      </c>
      <c r="AH44" s="404" t="s">
        <v>1488</v>
      </c>
      <c r="AI44" s="395" t="s">
        <v>78</v>
      </c>
      <c r="AJ44" s="401">
        <v>829</v>
      </c>
      <c r="AK44" s="401"/>
      <c r="AL44" s="401"/>
      <c r="AM44" s="404" t="s">
        <v>1490</v>
      </c>
      <c r="AN44" s="395" t="s">
        <v>78</v>
      </c>
      <c r="AO44" s="401">
        <v>833</v>
      </c>
      <c r="AP44" s="401"/>
      <c r="AQ44" s="401">
        <f t="shared" ref="AQ44:AQ45" si="2">AO44</f>
        <v>833</v>
      </c>
      <c r="AR44" s="404" t="s">
        <v>1512</v>
      </c>
      <c r="AS44" s="395" t="s">
        <v>138</v>
      </c>
      <c r="AT44" s="401">
        <v>819</v>
      </c>
      <c r="AU44" s="401"/>
      <c r="AV44" s="401">
        <f t="shared" ref="AV44:AV45" si="3">AT44</f>
        <v>819</v>
      </c>
    </row>
    <row r="45" spans="1:48" ht="18" customHeight="1" x14ac:dyDescent="0.2">
      <c r="A45" s="388"/>
      <c r="B45" s="404" t="s">
        <v>947</v>
      </c>
      <c r="C45" s="395"/>
      <c r="D45" s="400" t="s">
        <v>13</v>
      </c>
      <c r="E45" s="402" t="s">
        <v>12</v>
      </c>
      <c r="F45" s="401">
        <v>2425</v>
      </c>
      <c r="G45" s="402" t="s">
        <v>138</v>
      </c>
      <c r="H45" s="401">
        <v>2395</v>
      </c>
      <c r="I45" s="402" t="s">
        <v>138</v>
      </c>
      <c r="J45" s="401">
        <v>2365</v>
      </c>
      <c r="K45" s="402" t="s">
        <v>279</v>
      </c>
      <c r="L45" s="401">
        <v>1822</v>
      </c>
      <c r="M45" s="402" t="s">
        <v>52</v>
      </c>
      <c r="N45" s="401">
        <v>2171</v>
      </c>
      <c r="O45" s="401"/>
      <c r="P45" s="401"/>
      <c r="Q45" s="401" t="s">
        <v>1500</v>
      </c>
      <c r="R45" s="411">
        <v>0.25277777777777777</v>
      </c>
      <c r="S45" s="404" t="s">
        <v>1276</v>
      </c>
      <c r="T45" s="395" t="s">
        <v>78</v>
      </c>
      <c r="U45" s="401">
        <v>852</v>
      </c>
      <c r="V45" s="401"/>
      <c r="W45" s="401">
        <f t="shared" si="0"/>
        <v>852</v>
      </c>
      <c r="X45" s="404" t="s">
        <v>399</v>
      </c>
      <c r="Y45" s="395" t="s">
        <v>6</v>
      </c>
      <c r="Z45" s="401">
        <v>847</v>
      </c>
      <c r="AA45" s="401"/>
      <c r="AB45" s="401">
        <f t="shared" si="1"/>
        <v>847</v>
      </c>
      <c r="AC45" s="402" t="s">
        <v>1505</v>
      </c>
      <c r="AD45" s="401" t="s">
        <v>6</v>
      </c>
      <c r="AE45" s="401">
        <v>826</v>
      </c>
      <c r="AF45" s="401">
        <v>95</v>
      </c>
      <c r="AG45" s="401">
        <v>1748</v>
      </c>
      <c r="AH45" s="404" t="s">
        <v>1506</v>
      </c>
      <c r="AI45" s="395" t="s">
        <v>78</v>
      </c>
      <c r="AJ45" s="401">
        <v>821</v>
      </c>
      <c r="AK45" s="401"/>
      <c r="AL45" s="401"/>
      <c r="AM45" s="404" t="s">
        <v>1489</v>
      </c>
      <c r="AN45" s="395" t="s">
        <v>15</v>
      </c>
      <c r="AO45" s="401">
        <v>830</v>
      </c>
      <c r="AP45" s="401"/>
      <c r="AQ45" s="401">
        <f t="shared" si="2"/>
        <v>830</v>
      </c>
      <c r="AR45" s="404" t="s">
        <v>1513</v>
      </c>
      <c r="AS45" s="395" t="s">
        <v>138</v>
      </c>
      <c r="AT45" s="401">
        <v>802</v>
      </c>
      <c r="AU45" s="401"/>
      <c r="AV45" s="401">
        <f t="shared" si="3"/>
        <v>802</v>
      </c>
    </row>
    <row r="46" spans="1:48" ht="18" customHeight="1" x14ac:dyDescent="0.2">
      <c r="A46" s="388"/>
      <c r="B46" s="418" t="s">
        <v>77</v>
      </c>
      <c r="C46" s="414" t="s">
        <v>78</v>
      </c>
      <c r="D46" s="415" t="s">
        <v>4</v>
      </c>
      <c r="E46" s="417"/>
      <c r="F46" s="416"/>
      <c r="G46" s="417"/>
      <c r="H46" s="416"/>
      <c r="I46" s="417"/>
      <c r="J46" s="416"/>
      <c r="K46" s="417"/>
      <c r="L46" s="416"/>
      <c r="M46" s="417"/>
      <c r="N46" s="416"/>
      <c r="O46" s="416"/>
      <c r="P46" s="416"/>
      <c r="Q46" s="416" t="s">
        <v>1414</v>
      </c>
      <c r="R46" s="415" t="s">
        <v>1415</v>
      </c>
      <c r="S46" s="419" t="s">
        <v>1275</v>
      </c>
      <c r="T46" s="414" t="s">
        <v>78</v>
      </c>
      <c r="U46" s="415" t="s">
        <v>1299</v>
      </c>
      <c r="V46" s="416"/>
      <c r="W46" s="416"/>
      <c r="X46" s="419" t="s">
        <v>1497</v>
      </c>
      <c r="Y46" s="414" t="s">
        <v>78</v>
      </c>
      <c r="Z46" s="415" t="s">
        <v>1296</v>
      </c>
      <c r="AA46" s="415"/>
      <c r="AB46" s="415"/>
      <c r="AC46" s="824" t="s">
        <v>1481</v>
      </c>
      <c r="AD46" s="415" t="s">
        <v>138</v>
      </c>
      <c r="AE46" s="415" t="s">
        <v>1296</v>
      </c>
      <c r="AF46" s="415"/>
      <c r="AG46" s="415"/>
      <c r="AH46" s="825" t="s">
        <v>1488</v>
      </c>
      <c r="AI46" s="826" t="s">
        <v>78</v>
      </c>
      <c r="AJ46" s="415" t="s">
        <v>1464</v>
      </c>
      <c r="AK46" s="415"/>
      <c r="AL46" s="415"/>
      <c r="AM46" s="825" t="s">
        <v>1516</v>
      </c>
      <c r="AN46" s="826" t="s">
        <v>8</v>
      </c>
      <c r="AO46" s="415" t="s">
        <v>1415</v>
      </c>
      <c r="AP46" s="415"/>
      <c r="AQ46" s="415"/>
      <c r="AR46" s="825" t="s">
        <v>1404</v>
      </c>
      <c r="AS46" s="826" t="s">
        <v>52</v>
      </c>
      <c r="AT46" s="415" t="s">
        <v>1365</v>
      </c>
      <c r="AU46" s="415"/>
      <c r="AV46" s="415"/>
    </row>
    <row r="47" spans="1:48" ht="18" customHeight="1" x14ac:dyDescent="0.2">
      <c r="A47" s="388"/>
      <c r="B47" s="827" t="s">
        <v>1406</v>
      </c>
      <c r="C47" s="414"/>
      <c r="D47" s="415" t="s">
        <v>9</v>
      </c>
      <c r="E47" s="417"/>
      <c r="F47" s="416"/>
      <c r="G47" s="417"/>
      <c r="H47" s="416"/>
      <c r="I47" s="417"/>
      <c r="J47" s="416"/>
      <c r="K47" s="417"/>
      <c r="L47" s="416"/>
      <c r="M47" s="417"/>
      <c r="N47" s="416"/>
      <c r="O47" s="416"/>
      <c r="P47" s="416"/>
      <c r="Q47" s="416" t="s">
        <v>1416</v>
      </c>
      <c r="R47" s="415" t="s">
        <v>1417</v>
      </c>
      <c r="S47" s="423" t="s">
        <v>1514</v>
      </c>
      <c r="T47" s="414" t="s">
        <v>6</v>
      </c>
      <c r="U47" s="415" t="s">
        <v>1368</v>
      </c>
      <c r="V47" s="416"/>
      <c r="W47" s="416"/>
      <c r="X47" s="419" t="s">
        <v>399</v>
      </c>
      <c r="Y47" s="414" t="s">
        <v>78</v>
      </c>
      <c r="Z47" s="415" t="s">
        <v>1297</v>
      </c>
      <c r="AA47" s="415"/>
      <c r="AB47" s="415"/>
      <c r="AC47" s="824" t="s">
        <v>1496</v>
      </c>
      <c r="AD47" s="415" t="s">
        <v>78</v>
      </c>
      <c r="AE47" s="415" t="s">
        <v>1297</v>
      </c>
      <c r="AF47" s="415"/>
      <c r="AG47" s="415"/>
      <c r="AH47" s="825" t="s">
        <v>1487</v>
      </c>
      <c r="AI47" s="826" t="s">
        <v>78</v>
      </c>
      <c r="AJ47" s="415" t="s">
        <v>1454</v>
      </c>
      <c r="AK47" s="415"/>
      <c r="AL47" s="415"/>
      <c r="AM47" s="825" t="s">
        <v>1517</v>
      </c>
      <c r="AN47" s="826" t="s">
        <v>15</v>
      </c>
      <c r="AO47" s="415" t="s">
        <v>1417</v>
      </c>
      <c r="AP47" s="415"/>
      <c r="AQ47" s="415"/>
      <c r="AR47" s="825" t="s">
        <v>1512</v>
      </c>
      <c r="AS47" s="826" t="s">
        <v>138</v>
      </c>
      <c r="AT47" s="415" t="s">
        <v>1367</v>
      </c>
      <c r="AU47" s="415"/>
      <c r="AV47" s="415"/>
    </row>
    <row r="48" spans="1:48" ht="18" customHeight="1" x14ac:dyDescent="0.2">
      <c r="A48" s="388"/>
      <c r="B48" s="419" t="s">
        <v>947</v>
      </c>
      <c r="C48" s="414"/>
      <c r="D48" s="415" t="s">
        <v>13</v>
      </c>
      <c r="E48" s="417"/>
      <c r="F48" s="416"/>
      <c r="G48" s="417"/>
      <c r="H48" s="416"/>
      <c r="I48" s="417"/>
      <c r="J48" s="416"/>
      <c r="K48" s="417"/>
      <c r="L48" s="416"/>
      <c r="M48" s="417"/>
      <c r="N48" s="416"/>
      <c r="O48" s="416"/>
      <c r="P48" s="416"/>
      <c r="Q48" s="416" t="s">
        <v>1418</v>
      </c>
      <c r="R48" s="415" t="s">
        <v>1296</v>
      </c>
      <c r="S48" s="419" t="s">
        <v>1393</v>
      </c>
      <c r="T48" s="414" t="s">
        <v>78</v>
      </c>
      <c r="U48" s="415" t="s">
        <v>1299</v>
      </c>
      <c r="V48" s="416"/>
      <c r="W48" s="416"/>
      <c r="X48" s="419" t="s">
        <v>1463</v>
      </c>
      <c r="Y48" s="414" t="s">
        <v>78</v>
      </c>
      <c r="Z48" s="415" t="s">
        <v>1299</v>
      </c>
      <c r="AA48" s="415"/>
      <c r="AB48" s="415"/>
      <c r="AC48" s="824" t="s">
        <v>1515</v>
      </c>
      <c r="AD48" s="415" t="s">
        <v>1415</v>
      </c>
      <c r="AE48" s="415" t="s">
        <v>1365</v>
      </c>
      <c r="AF48" s="415"/>
      <c r="AG48" s="415"/>
      <c r="AH48" s="825" t="s">
        <v>1506</v>
      </c>
      <c r="AI48" s="826" t="s">
        <v>78</v>
      </c>
      <c r="AJ48" s="415" t="s">
        <v>1299</v>
      </c>
      <c r="AK48" s="415"/>
      <c r="AL48" s="415"/>
      <c r="AM48" s="825" t="s">
        <v>1397</v>
      </c>
      <c r="AN48" s="826" t="s">
        <v>15</v>
      </c>
      <c r="AO48" s="415" t="s">
        <v>1299</v>
      </c>
      <c r="AP48" s="415"/>
      <c r="AQ48" s="415"/>
      <c r="AR48" s="825" t="s">
        <v>1289</v>
      </c>
      <c r="AS48" s="826" t="s">
        <v>52</v>
      </c>
      <c r="AT48" s="415" t="s">
        <v>1296</v>
      </c>
      <c r="AU48" s="415"/>
      <c r="AV48" s="415"/>
    </row>
    <row r="49" spans="4:47" ht="18" customHeight="1" x14ac:dyDescent="0.2">
      <c r="D49" s="274"/>
      <c r="E49" s="222"/>
      <c r="F49" s="201"/>
      <c r="G49" s="222"/>
      <c r="H49" s="201"/>
      <c r="I49" s="222"/>
      <c r="J49" s="201"/>
      <c r="K49" s="222"/>
      <c r="L49" s="201"/>
      <c r="M49" s="222"/>
      <c r="N49" s="201"/>
      <c r="O49" s="201"/>
      <c r="P49" s="201"/>
      <c r="Q49" s="201"/>
      <c r="R49" s="202"/>
      <c r="S49" s="197"/>
      <c r="T49" s="201"/>
      <c r="U49" s="201"/>
      <c r="V49" s="201"/>
      <c r="W49" s="202"/>
      <c r="X49" s="197"/>
      <c r="Y49" s="201"/>
      <c r="Z49" s="201"/>
      <c r="AA49" s="201"/>
      <c r="AB49" s="201"/>
      <c r="AC49" s="201"/>
      <c r="AD49" s="201"/>
      <c r="AE49" s="201"/>
      <c r="AF49" s="201"/>
      <c r="AG49" s="202"/>
      <c r="AH49" s="197"/>
      <c r="AI49" s="201"/>
      <c r="AJ49" s="201"/>
      <c r="AK49" s="201"/>
      <c r="AL49" s="202"/>
      <c r="AM49" s="197"/>
      <c r="AN49" s="201"/>
      <c r="AO49" s="201"/>
      <c r="AP49" s="201"/>
      <c r="AQ49" s="202"/>
      <c r="AR49" s="197"/>
      <c r="AS49" s="201"/>
      <c r="AT49" s="201"/>
      <c r="AU49" s="201"/>
    </row>
    <row r="50" spans="4:47" ht="18" customHeight="1" x14ac:dyDescent="0.2">
      <c r="D50" s="274"/>
      <c r="E50" s="222"/>
      <c r="F50" s="201"/>
      <c r="G50" s="222"/>
      <c r="H50" s="201"/>
      <c r="I50" s="222"/>
      <c r="J50" s="201"/>
      <c r="K50" s="222"/>
      <c r="L50" s="201"/>
      <c r="M50" s="222"/>
      <c r="N50" s="201"/>
      <c r="O50" s="201"/>
      <c r="P50" s="201"/>
      <c r="Q50" s="201"/>
      <c r="R50" s="202"/>
      <c r="S50" s="197"/>
      <c r="T50" s="201"/>
      <c r="U50" s="201"/>
      <c r="V50" s="201"/>
      <c r="W50" s="202"/>
      <c r="X50" s="197"/>
      <c r="Y50" s="201"/>
      <c r="Z50" s="201"/>
      <c r="AA50" s="201"/>
      <c r="AB50" s="201"/>
      <c r="AC50" s="201"/>
      <c r="AD50" s="201"/>
      <c r="AE50" s="201"/>
      <c r="AF50" s="201"/>
      <c r="AG50" s="202"/>
      <c r="AH50" s="197"/>
      <c r="AI50" s="201"/>
      <c r="AJ50" s="201"/>
      <c r="AK50" s="201"/>
      <c r="AL50" s="202"/>
      <c r="AM50" s="197"/>
      <c r="AN50" s="201"/>
      <c r="AO50" s="201"/>
      <c r="AP50" s="201"/>
      <c r="AQ50" s="202"/>
      <c r="AR50" s="197"/>
      <c r="AS50" s="201"/>
      <c r="AT50" s="201"/>
      <c r="AU50" s="201"/>
    </row>
    <row r="51" spans="4:47" ht="18" customHeight="1" x14ac:dyDescent="0.2">
      <c r="D51" s="274"/>
      <c r="E51" s="222"/>
      <c r="F51" s="201"/>
      <c r="G51" s="222"/>
      <c r="H51" s="201"/>
      <c r="I51" s="222"/>
      <c r="J51" s="201"/>
      <c r="K51" s="222"/>
      <c r="L51" s="201"/>
      <c r="M51" s="222"/>
      <c r="N51" s="201"/>
      <c r="O51" s="201"/>
      <c r="P51" s="201"/>
      <c r="Q51" s="201"/>
      <c r="R51" s="202"/>
      <c r="S51" s="197"/>
      <c r="T51" s="201"/>
      <c r="U51" s="201"/>
      <c r="V51" s="201"/>
      <c r="W51" s="202"/>
      <c r="X51" s="197"/>
      <c r="Y51" s="201"/>
      <c r="Z51" s="201"/>
      <c r="AA51" s="201"/>
      <c r="AB51" s="201"/>
      <c r="AC51" s="201"/>
      <c r="AD51" s="201"/>
      <c r="AE51" s="201"/>
      <c r="AF51" s="201"/>
      <c r="AG51" s="202"/>
      <c r="AH51" s="197"/>
      <c r="AI51" s="201"/>
      <c r="AJ51" s="201"/>
      <c r="AK51" s="201"/>
      <c r="AL51" s="202"/>
      <c r="AM51" s="197"/>
      <c r="AN51" s="201"/>
      <c r="AO51" s="201"/>
      <c r="AP51" s="201"/>
      <c r="AQ51" s="202"/>
      <c r="AR51" s="197"/>
      <c r="AS51" s="201"/>
      <c r="AT51" s="201"/>
      <c r="AU51" s="201"/>
    </row>
    <row r="52" spans="4:47" ht="18" customHeight="1" x14ac:dyDescent="0.2">
      <c r="D52" s="274"/>
      <c r="E52" s="222"/>
      <c r="F52" s="201"/>
      <c r="G52" s="222"/>
      <c r="H52" s="201"/>
      <c r="I52" s="222"/>
      <c r="J52" s="201"/>
      <c r="K52" s="222"/>
      <c r="L52" s="201"/>
      <c r="M52" s="222"/>
      <c r="N52" s="201"/>
      <c r="O52" s="201"/>
      <c r="P52" s="201"/>
      <c r="Q52" s="201"/>
      <c r="R52" s="202"/>
      <c r="S52" s="197"/>
      <c r="T52" s="201"/>
      <c r="U52" s="201"/>
      <c r="V52" s="201"/>
      <c r="W52" s="202"/>
      <c r="X52" s="197"/>
      <c r="Y52" s="201"/>
      <c r="Z52" s="201"/>
      <c r="AA52" s="201"/>
      <c r="AB52" s="201"/>
      <c r="AC52" s="201"/>
      <c r="AD52" s="201"/>
      <c r="AE52" s="201"/>
      <c r="AF52" s="201"/>
      <c r="AG52" s="202"/>
      <c r="AH52" s="197"/>
      <c r="AI52" s="201"/>
      <c r="AJ52" s="201"/>
      <c r="AK52" s="201"/>
      <c r="AL52" s="202"/>
      <c r="AM52" s="197"/>
      <c r="AN52" s="201"/>
      <c r="AO52" s="201"/>
      <c r="AP52" s="201"/>
      <c r="AQ52" s="202"/>
      <c r="AR52" s="197"/>
      <c r="AS52" s="201"/>
      <c r="AT52" s="201"/>
      <c r="AU52" s="201"/>
    </row>
    <row r="53" spans="4:47" ht="18" customHeight="1" x14ac:dyDescent="0.2">
      <c r="D53" s="274"/>
      <c r="E53" s="222"/>
      <c r="F53" s="201"/>
      <c r="G53" s="222"/>
      <c r="H53" s="201"/>
      <c r="I53" s="222"/>
      <c r="J53" s="201"/>
      <c r="K53" s="222"/>
      <c r="L53" s="201"/>
      <c r="M53" s="222"/>
      <c r="N53" s="201"/>
      <c r="O53" s="201"/>
      <c r="P53" s="201"/>
      <c r="Q53" s="201"/>
      <c r="R53" s="202"/>
      <c r="S53" s="197"/>
      <c r="T53" s="201"/>
      <c r="U53" s="201"/>
      <c r="V53" s="201"/>
      <c r="W53" s="202"/>
      <c r="X53" s="197"/>
      <c r="Y53" s="201"/>
      <c r="Z53" s="201"/>
      <c r="AA53" s="201"/>
      <c r="AB53" s="201"/>
      <c r="AC53" s="201"/>
      <c r="AD53" s="201"/>
      <c r="AE53" s="201"/>
      <c r="AF53" s="201"/>
      <c r="AG53" s="202"/>
      <c r="AH53" s="197"/>
      <c r="AI53" s="201"/>
      <c r="AJ53" s="201"/>
      <c r="AK53" s="201"/>
      <c r="AL53" s="202"/>
      <c r="AM53" s="197"/>
      <c r="AN53" s="201"/>
      <c r="AO53" s="201"/>
      <c r="AP53" s="201"/>
      <c r="AQ53" s="202"/>
      <c r="AR53" s="197"/>
      <c r="AS53" s="201"/>
      <c r="AT53" s="201"/>
      <c r="AU53" s="201"/>
    </row>
    <row r="54" spans="4:47" ht="18" customHeight="1" x14ac:dyDescent="0.2">
      <c r="D54" s="274"/>
      <c r="E54" s="222"/>
      <c r="F54" s="201"/>
      <c r="G54" s="222"/>
      <c r="H54" s="201"/>
      <c r="I54" s="222"/>
      <c r="J54" s="201"/>
      <c r="K54" s="222"/>
      <c r="L54" s="201"/>
      <c r="M54" s="222"/>
      <c r="N54" s="201"/>
      <c r="O54" s="201"/>
      <c r="P54" s="201"/>
      <c r="Q54" s="201"/>
      <c r="R54" s="202"/>
      <c r="S54" s="197"/>
      <c r="T54" s="201"/>
      <c r="U54" s="201"/>
      <c r="V54" s="201"/>
      <c r="W54" s="202"/>
      <c r="X54" s="197"/>
      <c r="Y54" s="201"/>
      <c r="Z54" s="201"/>
      <c r="AA54" s="201"/>
      <c r="AB54" s="201"/>
      <c r="AC54" s="201"/>
      <c r="AD54" s="201"/>
      <c r="AE54" s="201"/>
      <c r="AF54" s="201"/>
      <c r="AG54" s="202"/>
      <c r="AH54" s="197"/>
      <c r="AI54" s="201"/>
      <c r="AJ54" s="201"/>
      <c r="AK54" s="201"/>
      <c r="AL54" s="202"/>
      <c r="AM54" s="197"/>
      <c r="AN54" s="201"/>
      <c r="AO54" s="201"/>
      <c r="AP54" s="201"/>
      <c r="AQ54" s="202"/>
      <c r="AR54" s="197"/>
      <c r="AS54" s="201"/>
      <c r="AT54" s="201"/>
      <c r="AU54" s="201"/>
    </row>
    <row r="55" spans="4:47" ht="18" customHeight="1" x14ac:dyDescent="0.2">
      <c r="D55" s="274"/>
      <c r="E55" s="222"/>
      <c r="F55" s="201"/>
      <c r="G55" s="222"/>
      <c r="H55" s="201"/>
      <c r="I55" s="222"/>
      <c r="J55" s="201"/>
      <c r="K55" s="222"/>
      <c r="L55" s="201"/>
      <c r="M55" s="222"/>
      <c r="N55" s="201"/>
      <c r="O55" s="201"/>
      <c r="P55" s="201"/>
      <c r="Q55" s="201"/>
      <c r="R55" s="202"/>
      <c r="S55" s="197"/>
      <c r="T55" s="201"/>
      <c r="U55" s="201"/>
      <c r="V55" s="201"/>
      <c r="W55" s="202"/>
      <c r="X55" s="197"/>
      <c r="Y55" s="201"/>
      <c r="Z55" s="201"/>
      <c r="AA55" s="201"/>
      <c r="AB55" s="201"/>
      <c r="AC55" s="201"/>
      <c r="AD55" s="201"/>
      <c r="AE55" s="201"/>
      <c r="AF55" s="201"/>
      <c r="AG55" s="202"/>
      <c r="AH55" s="197"/>
      <c r="AI55" s="201"/>
      <c r="AJ55" s="201"/>
      <c r="AK55" s="201"/>
      <c r="AL55" s="202"/>
      <c r="AM55" s="197"/>
      <c r="AN55" s="201"/>
      <c r="AO55" s="201"/>
      <c r="AP55" s="201"/>
      <c r="AQ55" s="202"/>
      <c r="AR55" s="197"/>
      <c r="AS55" s="201"/>
      <c r="AT55" s="201"/>
      <c r="AU55" s="201"/>
    </row>
    <row r="56" spans="4:47" ht="18" customHeight="1" x14ac:dyDescent="0.2">
      <c r="D56" s="274"/>
      <c r="E56" s="222"/>
      <c r="F56" s="201"/>
      <c r="G56" s="222"/>
      <c r="H56" s="201"/>
      <c r="I56" s="222"/>
      <c r="J56" s="201"/>
      <c r="K56" s="222"/>
      <c r="L56" s="201"/>
      <c r="M56" s="222"/>
      <c r="N56" s="201"/>
      <c r="O56" s="201"/>
      <c r="P56" s="201"/>
      <c r="Q56" s="201"/>
      <c r="R56" s="202"/>
      <c r="S56" s="197"/>
      <c r="T56" s="201"/>
      <c r="U56" s="201"/>
      <c r="V56" s="201"/>
      <c r="W56" s="202"/>
      <c r="X56" s="197"/>
      <c r="Y56" s="201"/>
      <c r="Z56" s="201"/>
      <c r="AA56" s="201"/>
      <c r="AB56" s="201"/>
      <c r="AC56" s="201"/>
      <c r="AD56" s="201"/>
      <c r="AE56" s="201"/>
      <c r="AF56" s="201"/>
      <c r="AG56" s="202"/>
      <c r="AH56" s="197"/>
      <c r="AI56" s="201"/>
      <c r="AJ56" s="201"/>
      <c r="AK56" s="201"/>
      <c r="AL56" s="202"/>
      <c r="AM56" s="197"/>
      <c r="AN56" s="201"/>
      <c r="AO56" s="201"/>
      <c r="AP56" s="201"/>
      <c r="AQ56" s="202"/>
      <c r="AR56" s="197"/>
      <c r="AS56" s="201"/>
      <c r="AT56" s="201"/>
      <c r="AU56" s="201"/>
    </row>
    <row r="57" spans="4:47" ht="18" customHeight="1" x14ac:dyDescent="0.2">
      <c r="D57" s="274"/>
      <c r="E57" s="222"/>
      <c r="F57" s="201"/>
      <c r="G57" s="222"/>
      <c r="H57" s="201"/>
      <c r="I57" s="222"/>
      <c r="J57" s="201"/>
      <c r="K57" s="222"/>
      <c r="L57" s="201"/>
      <c r="M57" s="222"/>
      <c r="N57" s="201"/>
      <c r="O57" s="201"/>
      <c r="P57" s="201"/>
      <c r="Q57" s="201"/>
      <c r="R57" s="202"/>
      <c r="S57" s="197"/>
      <c r="T57" s="201"/>
      <c r="U57" s="201"/>
      <c r="V57" s="201"/>
      <c r="W57" s="202"/>
      <c r="X57" s="197"/>
      <c r="Y57" s="201"/>
      <c r="Z57" s="201"/>
      <c r="AA57" s="201"/>
      <c r="AB57" s="201"/>
      <c r="AC57" s="201"/>
      <c r="AD57" s="201"/>
      <c r="AE57" s="201"/>
      <c r="AF57" s="201"/>
      <c r="AG57" s="202"/>
      <c r="AH57" s="197"/>
      <c r="AI57" s="201"/>
      <c r="AJ57" s="201"/>
      <c r="AK57" s="201"/>
      <c r="AL57" s="202"/>
      <c r="AM57" s="197"/>
      <c r="AN57" s="201"/>
      <c r="AO57" s="201"/>
      <c r="AP57" s="201"/>
      <c r="AQ57" s="202"/>
      <c r="AR57" s="197"/>
      <c r="AS57" s="201"/>
      <c r="AT57" s="201"/>
      <c r="AU57" s="201"/>
    </row>
    <row r="58" spans="4:47" ht="18" customHeight="1" x14ac:dyDescent="0.2">
      <c r="D58" s="274"/>
      <c r="E58" s="222"/>
      <c r="F58" s="201"/>
      <c r="G58" s="222"/>
      <c r="H58" s="201"/>
      <c r="I58" s="222"/>
      <c r="J58" s="201"/>
      <c r="K58" s="222"/>
      <c r="L58" s="201"/>
      <c r="M58" s="222"/>
      <c r="N58" s="201"/>
      <c r="O58" s="201"/>
      <c r="P58" s="201"/>
      <c r="Q58" s="201"/>
      <c r="R58" s="202"/>
      <c r="S58" s="197"/>
      <c r="T58" s="201"/>
      <c r="U58" s="201"/>
      <c r="V58" s="201"/>
      <c r="W58" s="202"/>
      <c r="X58" s="197"/>
      <c r="Y58" s="201"/>
      <c r="Z58" s="201"/>
      <c r="AA58" s="201"/>
      <c r="AB58" s="201"/>
      <c r="AC58" s="201"/>
      <c r="AD58" s="201"/>
      <c r="AE58" s="201"/>
      <c r="AF58" s="201"/>
      <c r="AG58" s="202"/>
      <c r="AH58" s="197"/>
      <c r="AI58" s="201"/>
      <c r="AJ58" s="201"/>
      <c r="AK58" s="201"/>
      <c r="AL58" s="202"/>
      <c r="AM58" s="197"/>
      <c r="AN58" s="201"/>
      <c r="AO58" s="201"/>
      <c r="AP58" s="201"/>
      <c r="AQ58" s="202"/>
      <c r="AR58" s="197"/>
      <c r="AS58" s="201"/>
      <c r="AT58" s="201"/>
      <c r="AU58" s="201"/>
    </row>
    <row r="59" spans="4:47" ht="18" customHeight="1" x14ac:dyDescent="0.2">
      <c r="D59" s="274"/>
      <c r="E59" s="222"/>
      <c r="F59" s="201"/>
      <c r="G59" s="222"/>
      <c r="H59" s="201"/>
      <c r="I59" s="222"/>
      <c r="J59" s="201"/>
      <c r="K59" s="222"/>
      <c r="L59" s="201"/>
      <c r="M59" s="222"/>
      <c r="N59" s="201"/>
      <c r="O59" s="201"/>
      <c r="P59" s="201"/>
      <c r="Q59" s="201"/>
      <c r="R59" s="202"/>
      <c r="S59" s="197"/>
      <c r="T59" s="201"/>
      <c r="U59" s="201"/>
      <c r="V59" s="201"/>
      <c r="W59" s="202"/>
      <c r="X59" s="197"/>
      <c r="Y59" s="201"/>
      <c r="Z59" s="201"/>
      <c r="AA59" s="201"/>
      <c r="AB59" s="201"/>
      <c r="AC59" s="201"/>
      <c r="AD59" s="201"/>
      <c r="AE59" s="201"/>
      <c r="AF59" s="201"/>
      <c r="AG59" s="202"/>
      <c r="AH59" s="197"/>
      <c r="AI59" s="201"/>
      <c r="AJ59" s="201"/>
      <c r="AK59" s="201"/>
      <c r="AL59" s="202"/>
      <c r="AM59" s="197"/>
      <c r="AN59" s="201"/>
      <c r="AO59" s="201"/>
      <c r="AP59" s="201"/>
      <c r="AQ59" s="202"/>
      <c r="AR59" s="197"/>
      <c r="AS59" s="201"/>
      <c r="AT59" s="201"/>
      <c r="AU59" s="201"/>
    </row>
    <row r="60" spans="4:47" ht="18" customHeight="1" x14ac:dyDescent="0.2">
      <c r="D60" s="274"/>
      <c r="E60" s="222"/>
      <c r="F60" s="201"/>
      <c r="G60" s="222"/>
      <c r="H60" s="201"/>
      <c r="I60" s="222"/>
      <c r="J60" s="201"/>
      <c r="K60" s="222"/>
      <c r="L60" s="201"/>
      <c r="M60" s="222"/>
      <c r="N60" s="201"/>
      <c r="O60" s="201"/>
      <c r="P60" s="201"/>
      <c r="Q60" s="201"/>
      <c r="R60" s="202"/>
      <c r="S60" s="197"/>
      <c r="T60" s="201"/>
      <c r="U60" s="201"/>
      <c r="V60" s="201"/>
      <c r="W60" s="202"/>
      <c r="X60" s="197"/>
      <c r="Y60" s="201"/>
      <c r="Z60" s="201"/>
      <c r="AA60" s="201"/>
      <c r="AB60" s="201"/>
      <c r="AC60" s="201"/>
      <c r="AD60" s="201"/>
      <c r="AE60" s="201"/>
      <c r="AF60" s="201"/>
      <c r="AG60" s="202"/>
      <c r="AH60" s="197"/>
      <c r="AI60" s="201"/>
      <c r="AJ60" s="201"/>
      <c r="AK60" s="201"/>
      <c r="AL60" s="202"/>
      <c r="AM60" s="197"/>
      <c r="AN60" s="201"/>
      <c r="AO60" s="201"/>
      <c r="AP60" s="201"/>
      <c r="AQ60" s="202"/>
      <c r="AR60" s="197"/>
      <c r="AS60" s="201"/>
      <c r="AT60" s="201"/>
      <c r="AU60" s="201"/>
    </row>
    <row r="61" spans="4:47" ht="18" customHeight="1" x14ac:dyDescent="0.2">
      <c r="D61" s="274"/>
      <c r="E61" s="222"/>
      <c r="F61" s="201"/>
      <c r="G61" s="222"/>
      <c r="H61" s="201"/>
      <c r="I61" s="222"/>
      <c r="J61" s="201"/>
      <c r="K61" s="222"/>
      <c r="L61" s="201"/>
      <c r="M61" s="222"/>
      <c r="N61" s="201"/>
      <c r="O61" s="201"/>
      <c r="P61" s="201"/>
      <c r="Q61" s="201"/>
      <c r="R61" s="202"/>
      <c r="S61" s="197"/>
      <c r="T61" s="201"/>
      <c r="U61" s="201"/>
      <c r="V61" s="201"/>
      <c r="W61" s="202"/>
      <c r="X61" s="197"/>
      <c r="Y61" s="201"/>
      <c r="Z61" s="201"/>
      <c r="AA61" s="201"/>
      <c r="AB61" s="201"/>
      <c r="AC61" s="201"/>
      <c r="AD61" s="201"/>
      <c r="AE61" s="201"/>
      <c r="AF61" s="201"/>
      <c r="AG61" s="202"/>
      <c r="AH61" s="197"/>
      <c r="AI61" s="201"/>
      <c r="AJ61" s="201"/>
      <c r="AK61" s="201"/>
      <c r="AL61" s="202"/>
      <c r="AM61" s="197"/>
      <c r="AN61" s="201"/>
      <c r="AO61" s="201"/>
      <c r="AP61" s="201"/>
      <c r="AQ61" s="202"/>
      <c r="AR61" s="197"/>
      <c r="AS61" s="201"/>
      <c r="AT61" s="201"/>
      <c r="AU61" s="201"/>
    </row>
    <row r="62" spans="4:47" ht="18" customHeight="1" x14ac:dyDescent="0.2">
      <c r="D62" s="274"/>
      <c r="E62" s="222"/>
      <c r="F62" s="201"/>
      <c r="G62" s="222"/>
      <c r="H62" s="201"/>
      <c r="I62" s="222"/>
      <c r="J62" s="201"/>
      <c r="K62" s="222"/>
      <c r="L62" s="201"/>
      <c r="M62" s="222"/>
      <c r="N62" s="201"/>
      <c r="O62" s="201"/>
      <c r="P62" s="201"/>
      <c r="Q62" s="201"/>
      <c r="R62" s="202"/>
      <c r="S62" s="197"/>
      <c r="T62" s="201"/>
      <c r="U62" s="201"/>
      <c r="V62" s="201"/>
      <c r="W62" s="202"/>
      <c r="X62" s="197"/>
      <c r="Y62" s="201"/>
      <c r="Z62" s="201"/>
      <c r="AA62" s="201"/>
      <c r="AB62" s="201"/>
      <c r="AC62" s="201"/>
      <c r="AD62" s="201"/>
      <c r="AE62" s="201"/>
      <c r="AF62" s="201"/>
      <c r="AG62" s="202"/>
      <c r="AH62" s="197"/>
      <c r="AI62" s="201"/>
      <c r="AJ62" s="201"/>
      <c r="AK62" s="201"/>
      <c r="AL62" s="202"/>
      <c r="AM62" s="197"/>
      <c r="AN62" s="201"/>
      <c r="AO62" s="201"/>
      <c r="AP62" s="201"/>
      <c r="AQ62" s="202"/>
      <c r="AR62" s="197"/>
      <c r="AS62" s="201"/>
      <c r="AT62" s="201"/>
      <c r="AU62" s="201"/>
    </row>
    <row r="63" spans="4:47" ht="18" customHeight="1" x14ac:dyDescent="0.2">
      <c r="D63" s="274"/>
      <c r="E63" s="222"/>
      <c r="F63" s="201"/>
      <c r="G63" s="222"/>
      <c r="H63" s="201"/>
      <c r="I63" s="222"/>
      <c r="J63" s="201"/>
      <c r="K63" s="222"/>
      <c r="L63" s="201"/>
      <c r="M63" s="222"/>
      <c r="N63" s="201"/>
      <c r="O63" s="201"/>
      <c r="P63" s="201"/>
      <c r="Q63" s="201"/>
      <c r="R63" s="202"/>
      <c r="S63" s="197"/>
      <c r="T63" s="201"/>
      <c r="U63" s="201"/>
      <c r="V63" s="201"/>
      <c r="W63" s="202"/>
      <c r="X63" s="197"/>
      <c r="Y63" s="201"/>
      <c r="Z63" s="201"/>
      <c r="AA63" s="201"/>
      <c r="AB63" s="201"/>
      <c r="AC63" s="201"/>
      <c r="AD63" s="201"/>
      <c r="AE63" s="201"/>
      <c r="AF63" s="201"/>
      <c r="AG63" s="202"/>
      <c r="AH63" s="197"/>
      <c r="AI63" s="201"/>
      <c r="AJ63" s="201"/>
      <c r="AK63" s="201"/>
      <c r="AL63" s="202"/>
      <c r="AM63" s="197"/>
      <c r="AN63" s="201"/>
      <c r="AO63" s="201"/>
      <c r="AP63" s="201"/>
      <c r="AQ63" s="202"/>
      <c r="AR63" s="197"/>
      <c r="AS63" s="201"/>
      <c r="AT63" s="201"/>
      <c r="AU63" s="201"/>
    </row>
    <row r="64" spans="4:47" ht="18" customHeight="1" x14ac:dyDescent="0.2">
      <c r="D64" s="274"/>
      <c r="E64" s="222"/>
      <c r="F64" s="201"/>
      <c r="G64" s="222"/>
      <c r="H64" s="201"/>
      <c r="I64" s="222"/>
      <c r="J64" s="201"/>
      <c r="K64" s="222"/>
      <c r="L64" s="201"/>
      <c r="M64" s="222"/>
      <c r="N64" s="201"/>
      <c r="O64" s="201"/>
      <c r="P64" s="201"/>
      <c r="Q64" s="201"/>
      <c r="R64" s="202"/>
      <c r="S64" s="197"/>
      <c r="T64" s="201"/>
      <c r="U64" s="201"/>
      <c r="V64" s="201"/>
      <c r="W64" s="202"/>
      <c r="X64" s="197"/>
      <c r="Y64" s="201"/>
      <c r="Z64" s="201"/>
      <c r="AA64" s="201"/>
      <c r="AB64" s="201"/>
      <c r="AC64" s="201"/>
      <c r="AD64" s="201"/>
      <c r="AE64" s="201"/>
      <c r="AF64" s="201"/>
      <c r="AG64" s="202"/>
      <c r="AH64" s="197"/>
      <c r="AI64" s="201"/>
      <c r="AJ64" s="201"/>
      <c r="AK64" s="201"/>
      <c r="AL64" s="202"/>
      <c r="AM64" s="197"/>
      <c r="AN64" s="201"/>
      <c r="AO64" s="201"/>
      <c r="AP64" s="201"/>
      <c r="AQ64" s="202"/>
      <c r="AR64" s="197"/>
      <c r="AS64" s="201"/>
      <c r="AT64" s="201"/>
      <c r="AU64" s="201"/>
    </row>
    <row r="65" spans="4:47" ht="18" customHeight="1" x14ac:dyDescent="0.2">
      <c r="D65" s="274"/>
      <c r="E65" s="222"/>
      <c r="F65" s="201"/>
      <c r="G65" s="222"/>
      <c r="H65" s="201"/>
      <c r="I65" s="222"/>
      <c r="J65" s="201"/>
      <c r="K65" s="222"/>
      <c r="L65" s="201"/>
      <c r="M65" s="222"/>
      <c r="N65" s="201"/>
      <c r="O65" s="201"/>
      <c r="P65" s="201"/>
      <c r="Q65" s="201"/>
      <c r="R65" s="202"/>
      <c r="S65" s="197"/>
      <c r="T65" s="201"/>
      <c r="U65" s="201"/>
      <c r="V65" s="201"/>
      <c r="W65" s="202"/>
      <c r="X65" s="197"/>
      <c r="Y65" s="201"/>
      <c r="Z65" s="201"/>
      <c r="AA65" s="201"/>
      <c r="AB65" s="201"/>
      <c r="AC65" s="201"/>
      <c r="AD65" s="201"/>
      <c r="AE65" s="201"/>
      <c r="AF65" s="201"/>
      <c r="AG65" s="202"/>
      <c r="AH65" s="197"/>
      <c r="AI65" s="201"/>
      <c r="AJ65" s="201"/>
      <c r="AK65" s="201"/>
      <c r="AL65" s="202"/>
      <c r="AM65" s="197"/>
      <c r="AN65" s="201"/>
      <c r="AO65" s="201"/>
      <c r="AP65" s="201"/>
      <c r="AQ65" s="202"/>
      <c r="AR65" s="197"/>
      <c r="AS65" s="201"/>
      <c r="AT65" s="201"/>
      <c r="AU65" s="201"/>
    </row>
    <row r="66" spans="4:47" ht="18" customHeight="1" x14ac:dyDescent="0.2">
      <c r="D66" s="274"/>
      <c r="E66" s="222"/>
      <c r="F66" s="201"/>
      <c r="G66" s="222"/>
      <c r="H66" s="201"/>
      <c r="I66" s="222"/>
      <c r="J66" s="201"/>
      <c r="K66" s="222"/>
      <c r="L66" s="201"/>
      <c r="M66" s="222"/>
      <c r="N66" s="201"/>
      <c r="O66" s="201"/>
      <c r="P66" s="201"/>
      <c r="Q66" s="201"/>
      <c r="R66" s="202"/>
      <c r="S66" s="197"/>
      <c r="T66" s="201"/>
      <c r="U66" s="201"/>
      <c r="V66" s="201"/>
      <c r="W66" s="202"/>
      <c r="X66" s="197"/>
      <c r="Y66" s="201"/>
      <c r="Z66" s="201"/>
      <c r="AA66" s="201"/>
      <c r="AB66" s="201"/>
      <c r="AC66" s="201"/>
      <c r="AD66" s="201"/>
      <c r="AE66" s="201"/>
      <c r="AF66" s="201"/>
      <c r="AG66" s="202"/>
      <c r="AH66" s="197"/>
      <c r="AI66" s="201"/>
      <c r="AJ66" s="201"/>
      <c r="AK66" s="201"/>
      <c r="AL66" s="202"/>
      <c r="AM66" s="197"/>
      <c r="AN66" s="201"/>
      <c r="AO66" s="201"/>
      <c r="AP66" s="201"/>
      <c r="AQ66" s="202"/>
      <c r="AR66" s="197"/>
      <c r="AS66" s="201"/>
      <c r="AT66" s="201"/>
      <c r="AU66" s="201"/>
    </row>
    <row r="67" spans="4:47" ht="18" customHeight="1" x14ac:dyDescent="0.2">
      <c r="D67" s="274"/>
      <c r="E67" s="222"/>
      <c r="F67" s="201"/>
      <c r="G67" s="222"/>
      <c r="H67" s="201"/>
      <c r="I67" s="222"/>
      <c r="J67" s="201"/>
      <c r="K67" s="222"/>
      <c r="L67" s="201"/>
      <c r="M67" s="222"/>
      <c r="N67" s="201"/>
      <c r="O67" s="201"/>
      <c r="P67" s="201"/>
      <c r="Q67" s="201"/>
      <c r="R67" s="202"/>
      <c r="S67" s="197"/>
      <c r="T67" s="201"/>
      <c r="U67" s="201"/>
      <c r="V67" s="201"/>
      <c r="W67" s="202"/>
      <c r="X67" s="197"/>
      <c r="Y67" s="201"/>
      <c r="Z67" s="201"/>
      <c r="AA67" s="201"/>
      <c r="AB67" s="201"/>
      <c r="AC67" s="201"/>
      <c r="AD67" s="201"/>
      <c r="AE67" s="201"/>
      <c r="AF67" s="201"/>
      <c r="AG67" s="202"/>
      <c r="AH67" s="197"/>
      <c r="AI67" s="201"/>
      <c r="AJ67" s="201"/>
      <c r="AK67" s="201"/>
      <c r="AL67" s="202"/>
      <c r="AM67" s="197"/>
      <c r="AN67" s="201"/>
      <c r="AO67" s="201"/>
      <c r="AP67" s="201"/>
      <c r="AQ67" s="202"/>
      <c r="AR67" s="197"/>
      <c r="AS67" s="201"/>
      <c r="AT67" s="201"/>
      <c r="AU67" s="201"/>
    </row>
    <row r="68" spans="4:47" ht="18" customHeight="1" x14ac:dyDescent="0.2">
      <c r="D68" s="274"/>
      <c r="E68" s="222"/>
      <c r="F68" s="201"/>
      <c r="G68" s="222"/>
      <c r="H68" s="201"/>
      <c r="I68" s="222"/>
      <c r="J68" s="201"/>
      <c r="K68" s="222"/>
      <c r="L68" s="201"/>
      <c r="M68" s="222"/>
      <c r="N68" s="201"/>
      <c r="O68" s="201"/>
      <c r="P68" s="201"/>
      <c r="Q68" s="201"/>
      <c r="R68" s="202"/>
      <c r="S68" s="197"/>
      <c r="T68" s="201"/>
      <c r="U68" s="201"/>
      <c r="V68" s="201"/>
      <c r="W68" s="202"/>
      <c r="X68" s="197"/>
      <c r="Y68" s="201"/>
      <c r="Z68" s="201"/>
      <c r="AA68" s="201"/>
      <c r="AB68" s="201"/>
      <c r="AC68" s="201"/>
      <c r="AD68" s="201"/>
      <c r="AE68" s="201"/>
      <c r="AF68" s="201"/>
      <c r="AG68" s="202"/>
      <c r="AH68" s="197"/>
      <c r="AI68" s="201"/>
      <c r="AJ68" s="201"/>
      <c r="AK68" s="201"/>
      <c r="AL68" s="202"/>
      <c r="AM68" s="197"/>
      <c r="AN68" s="201"/>
      <c r="AO68" s="201"/>
      <c r="AP68" s="201"/>
      <c r="AQ68" s="202"/>
      <c r="AR68" s="197"/>
      <c r="AS68" s="201"/>
      <c r="AT68" s="201"/>
      <c r="AU68" s="201"/>
    </row>
    <row r="69" spans="4:47" ht="18" customHeight="1" x14ac:dyDescent="0.2">
      <c r="D69" s="274"/>
      <c r="E69" s="222"/>
      <c r="F69" s="201"/>
      <c r="G69" s="222"/>
      <c r="H69" s="201"/>
      <c r="I69" s="222"/>
      <c r="J69" s="201"/>
      <c r="K69" s="222"/>
      <c r="L69" s="201"/>
      <c r="M69" s="222"/>
      <c r="N69" s="201"/>
      <c r="O69" s="201"/>
      <c r="P69" s="201"/>
      <c r="Q69" s="201"/>
      <c r="R69" s="202"/>
      <c r="S69" s="197"/>
      <c r="T69" s="201"/>
      <c r="U69" s="201"/>
      <c r="V69" s="201"/>
      <c r="W69" s="202"/>
      <c r="X69" s="197"/>
      <c r="Y69" s="201"/>
      <c r="Z69" s="201"/>
      <c r="AA69" s="201"/>
      <c r="AB69" s="201"/>
      <c r="AC69" s="201"/>
      <c r="AD69" s="201"/>
      <c r="AE69" s="201"/>
      <c r="AF69" s="201"/>
      <c r="AG69" s="202"/>
      <c r="AH69" s="197"/>
      <c r="AI69" s="201"/>
      <c r="AJ69" s="201"/>
      <c r="AK69" s="201"/>
      <c r="AL69" s="202"/>
      <c r="AM69" s="197"/>
      <c r="AN69" s="201"/>
      <c r="AO69" s="201"/>
      <c r="AP69" s="201"/>
      <c r="AQ69" s="202"/>
      <c r="AR69" s="197"/>
      <c r="AS69" s="201"/>
      <c r="AT69" s="201"/>
      <c r="AU69" s="201"/>
    </row>
    <row r="70" spans="4:47" ht="18" customHeight="1" x14ac:dyDescent="0.2">
      <c r="D70" s="274"/>
      <c r="E70" s="222"/>
      <c r="F70" s="201"/>
      <c r="G70" s="222"/>
      <c r="H70" s="201"/>
      <c r="I70" s="222"/>
      <c r="J70" s="201"/>
      <c r="K70" s="222"/>
      <c r="L70" s="201"/>
      <c r="M70" s="222"/>
      <c r="N70" s="201"/>
      <c r="O70" s="201"/>
      <c r="P70" s="201"/>
      <c r="Q70" s="201"/>
      <c r="R70" s="202"/>
      <c r="S70" s="197"/>
      <c r="T70" s="201"/>
      <c r="U70" s="201"/>
      <c r="V70" s="201"/>
      <c r="W70" s="202"/>
      <c r="X70" s="197"/>
      <c r="Y70" s="201"/>
      <c r="Z70" s="201"/>
      <c r="AA70" s="201"/>
      <c r="AB70" s="201"/>
      <c r="AC70" s="201"/>
      <c r="AD70" s="201"/>
      <c r="AE70" s="201"/>
      <c r="AF70" s="201"/>
      <c r="AG70" s="202"/>
      <c r="AH70" s="197"/>
      <c r="AI70" s="201"/>
      <c r="AJ70" s="201"/>
      <c r="AK70" s="201"/>
      <c r="AL70" s="202"/>
      <c r="AM70" s="197"/>
      <c r="AN70" s="201"/>
      <c r="AO70" s="201"/>
      <c r="AP70" s="201"/>
      <c r="AQ70" s="202"/>
      <c r="AR70" s="197"/>
      <c r="AS70" s="201"/>
      <c r="AT70" s="201"/>
      <c r="AU70" s="201"/>
    </row>
    <row r="71" spans="4:47" ht="18" customHeight="1" x14ac:dyDescent="0.2">
      <c r="D71" s="274"/>
      <c r="E71" s="222"/>
      <c r="F71" s="201"/>
      <c r="G71" s="222"/>
      <c r="H71" s="201"/>
      <c r="I71" s="222"/>
      <c r="J71" s="201"/>
      <c r="K71" s="222"/>
      <c r="L71" s="201"/>
      <c r="M71" s="222"/>
      <c r="N71" s="201"/>
      <c r="O71" s="201"/>
      <c r="P71" s="201"/>
      <c r="Q71" s="201"/>
      <c r="R71" s="202"/>
      <c r="S71" s="197"/>
      <c r="T71" s="201"/>
      <c r="U71" s="201"/>
      <c r="V71" s="201"/>
      <c r="W71" s="202"/>
      <c r="X71" s="197"/>
      <c r="Y71" s="201"/>
      <c r="Z71" s="201"/>
      <c r="AA71" s="201"/>
      <c r="AB71" s="201"/>
      <c r="AC71" s="201"/>
      <c r="AD71" s="201"/>
      <c r="AE71" s="201"/>
      <c r="AF71" s="201"/>
      <c r="AG71" s="202"/>
      <c r="AH71" s="197"/>
      <c r="AI71" s="201"/>
      <c r="AJ71" s="201"/>
      <c r="AK71" s="201"/>
      <c r="AL71" s="202"/>
      <c r="AM71" s="197"/>
      <c r="AN71" s="201"/>
      <c r="AO71" s="201"/>
      <c r="AP71" s="201"/>
      <c r="AQ71" s="202"/>
      <c r="AR71" s="197"/>
      <c r="AS71" s="201"/>
      <c r="AT71" s="201"/>
      <c r="AU71" s="201"/>
    </row>
    <row r="72" spans="4:47" ht="18" customHeight="1" x14ac:dyDescent="0.2">
      <c r="D72" s="274"/>
      <c r="E72" s="222"/>
      <c r="F72" s="201"/>
      <c r="G72" s="222"/>
      <c r="H72" s="201"/>
      <c r="I72" s="222"/>
      <c r="J72" s="201"/>
      <c r="K72" s="222"/>
      <c r="L72" s="201"/>
      <c r="M72" s="222"/>
      <c r="N72" s="201"/>
      <c r="O72" s="201"/>
      <c r="P72" s="201"/>
      <c r="Q72" s="201"/>
      <c r="R72" s="202"/>
      <c r="S72" s="197"/>
      <c r="T72" s="201"/>
      <c r="U72" s="201"/>
      <c r="V72" s="201"/>
      <c r="W72" s="202"/>
      <c r="X72" s="197"/>
      <c r="Y72" s="201"/>
      <c r="Z72" s="201"/>
      <c r="AA72" s="201"/>
      <c r="AB72" s="201"/>
      <c r="AC72" s="201"/>
      <c r="AD72" s="201"/>
      <c r="AE72" s="201"/>
      <c r="AF72" s="201"/>
      <c r="AG72" s="202"/>
      <c r="AH72" s="197"/>
      <c r="AI72" s="201"/>
      <c r="AJ72" s="201"/>
      <c r="AK72" s="201"/>
      <c r="AL72" s="202"/>
      <c r="AM72" s="197"/>
      <c r="AN72" s="201"/>
      <c r="AO72" s="201"/>
      <c r="AP72" s="201"/>
      <c r="AQ72" s="202"/>
      <c r="AR72" s="197"/>
      <c r="AS72" s="201"/>
      <c r="AT72" s="201"/>
      <c r="AU72" s="201"/>
    </row>
    <row r="73" spans="4:47" ht="18" customHeight="1" x14ac:dyDescent="0.2">
      <c r="D73" s="274"/>
      <c r="E73" s="222"/>
      <c r="F73" s="201"/>
      <c r="G73" s="222"/>
      <c r="H73" s="201"/>
      <c r="I73" s="222"/>
      <c r="J73" s="201"/>
      <c r="K73" s="222"/>
      <c r="L73" s="201"/>
      <c r="M73" s="222"/>
      <c r="N73" s="201"/>
      <c r="O73" s="201"/>
      <c r="P73" s="201"/>
      <c r="Q73" s="201"/>
      <c r="R73" s="202"/>
      <c r="S73" s="197"/>
      <c r="T73" s="201"/>
      <c r="U73" s="201"/>
      <c r="V73" s="201"/>
      <c r="W73" s="202"/>
      <c r="X73" s="197"/>
      <c r="Y73" s="201"/>
      <c r="Z73" s="201"/>
      <c r="AA73" s="201"/>
      <c r="AB73" s="201"/>
      <c r="AC73" s="201"/>
      <c r="AD73" s="201"/>
      <c r="AE73" s="201"/>
      <c r="AF73" s="201"/>
      <c r="AG73" s="202"/>
      <c r="AH73" s="197"/>
      <c r="AI73" s="201"/>
      <c r="AJ73" s="201"/>
      <c r="AK73" s="201"/>
      <c r="AL73" s="202"/>
      <c r="AM73" s="197"/>
      <c r="AN73" s="201"/>
      <c r="AO73" s="201"/>
      <c r="AP73" s="201"/>
      <c r="AQ73" s="202"/>
      <c r="AR73" s="197"/>
      <c r="AS73" s="201"/>
      <c r="AT73" s="201"/>
      <c r="AU73" s="201"/>
    </row>
    <row r="74" spans="4:47" ht="18" customHeight="1" x14ac:dyDescent="0.2">
      <c r="D74" s="274"/>
      <c r="E74" s="222"/>
      <c r="F74" s="201"/>
      <c r="G74" s="222"/>
      <c r="H74" s="201"/>
      <c r="I74" s="222"/>
      <c r="J74" s="201"/>
      <c r="K74" s="222"/>
      <c r="L74" s="201"/>
      <c r="M74" s="222"/>
      <c r="N74" s="201"/>
      <c r="O74" s="201"/>
      <c r="P74" s="201"/>
      <c r="Q74" s="201"/>
      <c r="R74" s="202"/>
      <c r="S74" s="197"/>
      <c r="T74" s="201"/>
      <c r="U74" s="201"/>
      <c r="V74" s="201"/>
      <c r="W74" s="202"/>
      <c r="X74" s="197"/>
      <c r="Y74" s="201"/>
      <c r="Z74" s="201"/>
      <c r="AA74" s="201"/>
      <c r="AB74" s="201"/>
      <c r="AC74" s="201"/>
      <c r="AD74" s="201"/>
      <c r="AE74" s="201"/>
      <c r="AF74" s="201"/>
      <c r="AG74" s="202"/>
      <c r="AH74" s="197"/>
      <c r="AI74" s="201"/>
      <c r="AJ74" s="201"/>
      <c r="AK74" s="201"/>
      <c r="AL74" s="202"/>
      <c r="AM74" s="197"/>
      <c r="AN74" s="201"/>
      <c r="AO74" s="201"/>
      <c r="AP74" s="201"/>
      <c r="AQ74" s="202"/>
      <c r="AR74" s="197"/>
      <c r="AS74" s="201"/>
      <c r="AT74" s="201"/>
      <c r="AU74" s="201"/>
    </row>
    <row r="75" spans="4:47" ht="18" customHeight="1" x14ac:dyDescent="0.2">
      <c r="D75" s="274"/>
      <c r="E75" s="222"/>
      <c r="F75" s="201"/>
      <c r="G75" s="222"/>
      <c r="H75" s="201"/>
      <c r="I75" s="222"/>
      <c r="J75" s="201"/>
      <c r="K75" s="222"/>
      <c r="L75" s="201"/>
      <c r="M75" s="222"/>
      <c r="N75" s="201"/>
      <c r="O75" s="201"/>
      <c r="P75" s="201"/>
      <c r="Q75" s="201"/>
      <c r="R75" s="202"/>
      <c r="S75" s="197"/>
      <c r="T75" s="201"/>
      <c r="U75" s="201"/>
      <c r="V75" s="201"/>
      <c r="W75" s="202"/>
      <c r="X75" s="197"/>
      <c r="Y75" s="201"/>
      <c r="Z75" s="201"/>
      <c r="AA75" s="201"/>
      <c r="AB75" s="201"/>
      <c r="AC75" s="201"/>
      <c r="AD75" s="201"/>
      <c r="AE75" s="201"/>
      <c r="AF75" s="201"/>
      <c r="AG75" s="202"/>
      <c r="AH75" s="197"/>
      <c r="AI75" s="201"/>
      <c r="AJ75" s="201"/>
      <c r="AK75" s="201"/>
      <c r="AL75" s="202"/>
      <c r="AM75" s="197"/>
      <c r="AN75" s="201"/>
      <c r="AO75" s="201"/>
      <c r="AP75" s="201"/>
      <c r="AQ75" s="202"/>
      <c r="AR75" s="197"/>
      <c r="AS75" s="201"/>
      <c r="AT75" s="201"/>
      <c r="AU75" s="201"/>
    </row>
    <row r="76" spans="4:47" ht="18" customHeight="1" x14ac:dyDescent="0.2">
      <c r="D76" s="274"/>
      <c r="E76" s="222"/>
      <c r="F76" s="201"/>
      <c r="G76" s="222"/>
      <c r="H76" s="201"/>
      <c r="I76" s="222"/>
      <c r="J76" s="201"/>
      <c r="K76" s="222"/>
      <c r="L76" s="201"/>
      <c r="M76" s="222"/>
      <c r="N76" s="201"/>
      <c r="O76" s="201"/>
      <c r="P76" s="201"/>
      <c r="Q76" s="201"/>
      <c r="R76" s="202"/>
      <c r="S76" s="197"/>
      <c r="T76" s="201"/>
      <c r="U76" s="201"/>
      <c r="V76" s="201"/>
      <c r="W76" s="202"/>
      <c r="X76" s="197"/>
      <c r="Y76" s="201"/>
      <c r="Z76" s="201"/>
      <c r="AA76" s="201"/>
      <c r="AB76" s="201"/>
      <c r="AC76" s="201"/>
      <c r="AD76" s="201"/>
      <c r="AE76" s="201"/>
      <c r="AF76" s="201"/>
      <c r="AG76" s="202"/>
      <c r="AH76" s="197"/>
      <c r="AI76" s="201"/>
      <c r="AJ76" s="201"/>
      <c r="AK76" s="201"/>
      <c r="AL76" s="202"/>
      <c r="AM76" s="197"/>
      <c r="AN76" s="201"/>
      <c r="AO76" s="201"/>
      <c r="AP76" s="201"/>
      <c r="AQ76" s="202"/>
      <c r="AR76" s="197"/>
      <c r="AS76" s="201"/>
      <c r="AT76" s="201"/>
      <c r="AU76" s="201"/>
    </row>
    <row r="77" spans="4:47" ht="18" customHeight="1" x14ac:dyDescent="0.2">
      <c r="D77" s="274"/>
      <c r="E77" s="222"/>
      <c r="F77" s="201"/>
      <c r="G77" s="222"/>
      <c r="H77" s="201"/>
      <c r="I77" s="222"/>
      <c r="J77" s="201"/>
      <c r="K77" s="222"/>
      <c r="L77" s="201"/>
      <c r="M77" s="222"/>
      <c r="N77" s="201"/>
      <c r="O77" s="201"/>
      <c r="P77" s="201"/>
      <c r="Q77" s="201"/>
      <c r="R77" s="202"/>
      <c r="S77" s="197"/>
      <c r="T77" s="201"/>
      <c r="U77" s="201"/>
      <c r="V77" s="201"/>
      <c r="W77" s="202"/>
      <c r="X77" s="197"/>
      <c r="Y77" s="201"/>
      <c r="Z77" s="201"/>
      <c r="AA77" s="201"/>
      <c r="AB77" s="201"/>
      <c r="AC77" s="201"/>
      <c r="AD77" s="201"/>
      <c r="AE77" s="201"/>
      <c r="AF77" s="201"/>
      <c r="AG77" s="202"/>
      <c r="AH77" s="197"/>
      <c r="AI77" s="201"/>
      <c r="AJ77" s="201"/>
      <c r="AK77" s="201"/>
      <c r="AL77" s="202"/>
      <c r="AM77" s="197"/>
      <c r="AN77" s="201"/>
      <c r="AO77" s="201"/>
      <c r="AP77" s="201"/>
      <c r="AQ77" s="202"/>
      <c r="AR77" s="197"/>
      <c r="AS77" s="201"/>
      <c r="AT77" s="201"/>
      <c r="AU77" s="201"/>
    </row>
    <row r="78" spans="4:47" ht="18" customHeight="1" x14ac:dyDescent="0.2">
      <c r="D78" s="274"/>
      <c r="E78" s="222"/>
      <c r="F78" s="201"/>
      <c r="G78" s="222"/>
      <c r="H78" s="201"/>
      <c r="I78" s="222"/>
      <c r="J78" s="201"/>
      <c r="K78" s="222"/>
      <c r="L78" s="201"/>
      <c r="M78" s="222"/>
      <c r="N78" s="201"/>
      <c r="O78" s="201"/>
      <c r="P78" s="201"/>
      <c r="Q78" s="201"/>
      <c r="R78" s="202"/>
      <c r="S78" s="197"/>
      <c r="T78" s="201"/>
      <c r="U78" s="201"/>
      <c r="V78" s="201"/>
      <c r="W78" s="202"/>
      <c r="X78" s="197"/>
      <c r="Y78" s="201"/>
      <c r="Z78" s="201"/>
      <c r="AA78" s="201"/>
      <c r="AB78" s="201"/>
      <c r="AC78" s="201"/>
      <c r="AD78" s="201"/>
      <c r="AE78" s="201"/>
      <c r="AF78" s="201"/>
      <c r="AG78" s="202"/>
      <c r="AH78" s="197"/>
      <c r="AI78" s="201"/>
      <c r="AJ78" s="201"/>
      <c r="AK78" s="201"/>
      <c r="AL78" s="202"/>
      <c r="AM78" s="197"/>
      <c r="AN78" s="201"/>
      <c r="AO78" s="201"/>
      <c r="AP78" s="201"/>
      <c r="AQ78" s="202"/>
      <c r="AR78" s="197"/>
      <c r="AS78" s="201"/>
      <c r="AT78" s="201"/>
      <c r="AU78" s="201"/>
    </row>
    <row r="79" spans="4:47" ht="18" customHeight="1" x14ac:dyDescent="0.2">
      <c r="D79" s="274"/>
      <c r="E79" s="222"/>
      <c r="F79" s="201"/>
      <c r="G79" s="222"/>
      <c r="H79" s="201"/>
      <c r="I79" s="222"/>
      <c r="J79" s="201"/>
      <c r="K79" s="222"/>
      <c r="L79" s="201"/>
      <c r="M79" s="222"/>
      <c r="N79" s="201"/>
      <c r="O79" s="201"/>
      <c r="P79" s="201"/>
      <c r="Q79" s="201"/>
      <c r="R79" s="202"/>
      <c r="S79" s="197"/>
      <c r="T79" s="201"/>
      <c r="U79" s="201"/>
      <c r="V79" s="201"/>
      <c r="W79" s="202"/>
      <c r="X79" s="197"/>
      <c r="Y79" s="201"/>
      <c r="Z79" s="201"/>
      <c r="AA79" s="201"/>
      <c r="AB79" s="201"/>
      <c r="AC79" s="201"/>
      <c r="AD79" s="201"/>
      <c r="AE79" s="201"/>
      <c r="AF79" s="201"/>
      <c r="AG79" s="202"/>
      <c r="AH79" s="197"/>
      <c r="AI79" s="201"/>
      <c r="AJ79" s="201"/>
      <c r="AK79" s="201"/>
      <c r="AL79" s="202"/>
      <c r="AM79" s="197"/>
      <c r="AN79" s="201"/>
      <c r="AO79" s="201"/>
      <c r="AP79" s="201"/>
      <c r="AQ79" s="202"/>
      <c r="AR79" s="197"/>
      <c r="AS79" s="201"/>
      <c r="AT79" s="201"/>
      <c r="AU79" s="201"/>
    </row>
    <row r="80" spans="4:47" ht="18" customHeight="1" x14ac:dyDescent="0.2">
      <c r="D80" s="274"/>
      <c r="E80" s="222"/>
      <c r="F80" s="201"/>
      <c r="G80" s="222"/>
      <c r="H80" s="201"/>
      <c r="I80" s="222"/>
      <c r="J80" s="201"/>
      <c r="K80" s="222"/>
      <c r="L80" s="201"/>
      <c r="M80" s="222"/>
      <c r="N80" s="201"/>
      <c r="O80" s="201"/>
      <c r="P80" s="201"/>
      <c r="Q80" s="201"/>
      <c r="R80" s="202"/>
      <c r="S80" s="197"/>
      <c r="T80" s="201"/>
      <c r="U80" s="201"/>
      <c r="V80" s="201"/>
      <c r="W80" s="202"/>
      <c r="X80" s="197"/>
      <c r="Y80" s="201"/>
      <c r="Z80" s="201"/>
      <c r="AA80" s="201"/>
      <c r="AB80" s="201"/>
      <c r="AC80" s="201"/>
      <c r="AD80" s="201"/>
      <c r="AE80" s="201"/>
      <c r="AF80" s="201"/>
      <c r="AG80" s="202"/>
      <c r="AH80" s="197"/>
      <c r="AI80" s="201"/>
      <c r="AJ80" s="201"/>
      <c r="AK80" s="201"/>
      <c r="AL80" s="202"/>
      <c r="AM80" s="197"/>
      <c r="AN80" s="201"/>
      <c r="AO80" s="201"/>
      <c r="AP80" s="201"/>
      <c r="AQ80" s="202"/>
      <c r="AR80" s="197"/>
      <c r="AS80" s="201"/>
      <c r="AT80" s="201"/>
      <c r="AU80" s="201"/>
    </row>
    <row r="81" spans="4:47" ht="18" customHeight="1" x14ac:dyDescent="0.2">
      <c r="D81" s="274"/>
      <c r="E81" s="222"/>
      <c r="F81" s="201"/>
      <c r="G81" s="222"/>
      <c r="H81" s="201"/>
      <c r="I81" s="222"/>
      <c r="J81" s="201"/>
      <c r="K81" s="222"/>
      <c r="L81" s="201"/>
      <c r="M81" s="222"/>
      <c r="N81" s="201"/>
      <c r="O81" s="201"/>
      <c r="P81" s="201"/>
      <c r="Q81" s="201"/>
      <c r="R81" s="202"/>
      <c r="S81" s="197"/>
      <c r="T81" s="201"/>
      <c r="U81" s="201"/>
      <c r="V81" s="201"/>
      <c r="W81" s="202"/>
      <c r="X81" s="197"/>
      <c r="Y81" s="201"/>
      <c r="Z81" s="201"/>
      <c r="AA81" s="201"/>
      <c r="AB81" s="201"/>
      <c r="AC81" s="201"/>
      <c r="AD81" s="201"/>
      <c r="AE81" s="201"/>
      <c r="AF81" s="201"/>
      <c r="AG81" s="202"/>
      <c r="AH81" s="197"/>
      <c r="AI81" s="201"/>
      <c r="AJ81" s="201"/>
      <c r="AK81" s="201"/>
      <c r="AL81" s="202"/>
      <c r="AM81" s="197"/>
      <c r="AN81" s="201"/>
      <c r="AO81" s="201"/>
      <c r="AP81" s="201"/>
      <c r="AQ81" s="202"/>
      <c r="AR81" s="197"/>
      <c r="AS81" s="201"/>
      <c r="AT81" s="201"/>
      <c r="AU81" s="201"/>
    </row>
    <row r="82" spans="4:47" ht="18" customHeight="1" x14ac:dyDescent="0.2">
      <c r="D82" s="274"/>
      <c r="E82" s="222"/>
      <c r="F82" s="201"/>
      <c r="G82" s="222"/>
      <c r="H82" s="201"/>
      <c r="I82" s="222"/>
      <c r="J82" s="201"/>
      <c r="K82" s="222"/>
      <c r="L82" s="201"/>
      <c r="M82" s="222"/>
      <c r="N82" s="201"/>
      <c r="O82" s="201"/>
      <c r="P82" s="201"/>
      <c r="Q82" s="201"/>
      <c r="R82" s="202"/>
      <c r="S82" s="197"/>
      <c r="T82" s="201"/>
      <c r="U82" s="201"/>
      <c r="V82" s="201"/>
      <c r="W82" s="202"/>
      <c r="X82" s="197"/>
      <c r="Y82" s="201"/>
      <c r="Z82" s="201"/>
      <c r="AA82" s="201"/>
      <c r="AB82" s="201"/>
      <c r="AC82" s="201"/>
      <c r="AD82" s="201"/>
      <c r="AE82" s="201"/>
      <c r="AF82" s="201"/>
      <c r="AG82" s="202"/>
      <c r="AH82" s="197"/>
      <c r="AI82" s="201"/>
      <c r="AJ82" s="201"/>
      <c r="AK82" s="201"/>
      <c r="AL82" s="202"/>
      <c r="AM82" s="197"/>
      <c r="AN82" s="201"/>
      <c r="AO82" s="201"/>
      <c r="AP82" s="201"/>
      <c r="AQ82" s="202"/>
      <c r="AR82" s="197"/>
      <c r="AS82" s="201"/>
      <c r="AT82" s="201"/>
      <c r="AU82" s="201"/>
    </row>
    <row r="83" spans="4:47" ht="18" customHeight="1" x14ac:dyDescent="0.2">
      <c r="D83" s="274"/>
      <c r="E83" s="222"/>
      <c r="F83" s="201"/>
      <c r="G83" s="222"/>
      <c r="H83" s="201"/>
      <c r="I83" s="222"/>
      <c r="J83" s="201"/>
      <c r="K83" s="222"/>
      <c r="L83" s="201"/>
      <c r="M83" s="222"/>
      <c r="N83" s="201"/>
      <c r="O83" s="201"/>
      <c r="P83" s="201"/>
      <c r="Q83" s="201"/>
      <c r="R83" s="202"/>
      <c r="S83" s="197"/>
      <c r="T83" s="201"/>
      <c r="U83" s="201"/>
      <c r="V83" s="201"/>
      <c r="W83" s="202"/>
      <c r="X83" s="197"/>
      <c r="Y83" s="201"/>
      <c r="Z83" s="201"/>
      <c r="AA83" s="201"/>
      <c r="AB83" s="201"/>
      <c r="AC83" s="201"/>
      <c r="AD83" s="201"/>
      <c r="AE83" s="201"/>
      <c r="AF83" s="201"/>
      <c r="AG83" s="202"/>
      <c r="AH83" s="197"/>
      <c r="AI83" s="201"/>
      <c r="AJ83" s="201"/>
      <c r="AK83" s="201"/>
      <c r="AL83" s="202"/>
      <c r="AM83" s="197"/>
      <c r="AN83" s="201"/>
      <c r="AO83" s="201"/>
      <c r="AP83" s="201"/>
      <c r="AQ83" s="202"/>
      <c r="AR83" s="197"/>
      <c r="AS83" s="201"/>
      <c r="AT83" s="201"/>
      <c r="AU83" s="201"/>
    </row>
    <row r="84" spans="4:47" ht="18" customHeight="1" x14ac:dyDescent="0.2">
      <c r="D84" s="274"/>
      <c r="E84" s="222"/>
      <c r="F84" s="201"/>
      <c r="G84" s="222"/>
      <c r="H84" s="201"/>
      <c r="I84" s="222"/>
      <c r="J84" s="201"/>
      <c r="K84" s="222"/>
      <c r="L84" s="201"/>
      <c r="M84" s="222"/>
      <c r="N84" s="201"/>
      <c r="O84" s="201"/>
      <c r="P84" s="201"/>
      <c r="Q84" s="201"/>
      <c r="R84" s="202"/>
      <c r="S84" s="197"/>
      <c r="T84" s="201"/>
      <c r="U84" s="201"/>
      <c r="V84" s="201"/>
      <c r="W84" s="202"/>
      <c r="X84" s="197"/>
      <c r="Y84" s="201"/>
      <c r="Z84" s="201"/>
      <c r="AA84" s="201"/>
      <c r="AB84" s="201"/>
      <c r="AC84" s="201"/>
      <c r="AD84" s="201"/>
      <c r="AE84" s="201"/>
      <c r="AF84" s="201"/>
      <c r="AG84" s="202"/>
      <c r="AH84" s="197"/>
      <c r="AI84" s="201"/>
      <c r="AJ84" s="201"/>
      <c r="AK84" s="201"/>
      <c r="AL84" s="202"/>
      <c r="AM84" s="197"/>
      <c r="AN84" s="201"/>
      <c r="AO84" s="201"/>
      <c r="AP84" s="201"/>
      <c r="AQ84" s="202"/>
      <c r="AR84" s="197"/>
      <c r="AS84" s="201"/>
      <c r="AT84" s="201"/>
      <c r="AU84" s="201"/>
    </row>
    <row r="85" spans="4:47" ht="18" customHeight="1" x14ac:dyDescent="0.2">
      <c r="D85" s="274"/>
      <c r="E85" s="222"/>
      <c r="F85" s="201"/>
      <c r="G85" s="222"/>
      <c r="H85" s="201"/>
      <c r="I85" s="222"/>
      <c r="J85" s="201"/>
      <c r="K85" s="222"/>
      <c r="L85" s="201"/>
      <c r="M85" s="222"/>
      <c r="N85" s="201"/>
      <c r="O85" s="201"/>
      <c r="P85" s="201"/>
      <c r="Q85" s="201"/>
      <c r="R85" s="202"/>
      <c r="S85" s="197"/>
      <c r="T85" s="201"/>
      <c r="U85" s="201"/>
      <c r="V85" s="201"/>
      <c r="W85" s="202"/>
      <c r="X85" s="197"/>
      <c r="Y85" s="201"/>
      <c r="Z85" s="201"/>
      <c r="AA85" s="201"/>
      <c r="AB85" s="201"/>
      <c r="AC85" s="201"/>
      <c r="AD85" s="201"/>
      <c r="AE85" s="201"/>
      <c r="AF85" s="201"/>
      <c r="AG85" s="202"/>
      <c r="AH85" s="197"/>
      <c r="AI85" s="201"/>
      <c r="AJ85" s="201"/>
      <c r="AK85" s="201"/>
      <c r="AL85" s="202"/>
      <c r="AM85" s="197"/>
      <c r="AN85" s="201"/>
      <c r="AO85" s="201"/>
      <c r="AP85" s="201"/>
      <c r="AQ85" s="202"/>
      <c r="AR85" s="197"/>
      <c r="AS85" s="201"/>
      <c r="AT85" s="201"/>
      <c r="AU85" s="201"/>
    </row>
    <row r="86" spans="4:47" ht="18" customHeight="1" x14ac:dyDescent="0.2">
      <c r="D86" s="274"/>
      <c r="E86" s="222"/>
      <c r="F86" s="201"/>
      <c r="G86" s="222"/>
      <c r="H86" s="201"/>
      <c r="I86" s="222"/>
      <c r="J86" s="201"/>
      <c r="K86" s="222"/>
      <c r="L86" s="201"/>
      <c r="M86" s="222"/>
      <c r="N86" s="201"/>
      <c r="O86" s="201"/>
      <c r="P86" s="201"/>
      <c r="Q86" s="201"/>
      <c r="R86" s="202"/>
      <c r="S86" s="197"/>
      <c r="T86" s="201"/>
      <c r="U86" s="201"/>
      <c r="V86" s="201"/>
      <c r="W86" s="202"/>
      <c r="X86" s="197"/>
      <c r="Y86" s="201"/>
      <c r="Z86" s="201"/>
      <c r="AA86" s="201"/>
      <c r="AB86" s="201"/>
      <c r="AC86" s="201"/>
      <c r="AD86" s="201"/>
      <c r="AE86" s="201"/>
      <c r="AF86" s="201"/>
      <c r="AG86" s="202"/>
      <c r="AH86" s="197"/>
      <c r="AI86" s="201"/>
      <c r="AJ86" s="201"/>
      <c r="AK86" s="201"/>
      <c r="AL86" s="202"/>
      <c r="AM86" s="197"/>
      <c r="AN86" s="201"/>
      <c r="AO86" s="201"/>
      <c r="AP86" s="201"/>
      <c r="AQ86" s="202"/>
      <c r="AR86" s="197"/>
      <c r="AS86" s="201"/>
      <c r="AT86" s="201"/>
      <c r="AU86" s="201"/>
    </row>
    <row r="87" spans="4:47" ht="18" customHeight="1" x14ac:dyDescent="0.2">
      <c r="D87" s="274"/>
      <c r="E87" s="222"/>
      <c r="F87" s="201"/>
      <c r="G87" s="222"/>
      <c r="H87" s="201"/>
      <c r="I87" s="222"/>
      <c r="J87" s="201"/>
      <c r="K87" s="222"/>
      <c r="L87" s="201"/>
      <c r="M87" s="222"/>
      <c r="N87" s="201"/>
      <c r="O87" s="201"/>
      <c r="P87" s="201"/>
      <c r="Q87" s="201"/>
      <c r="R87" s="202"/>
      <c r="S87" s="197"/>
      <c r="T87" s="201"/>
      <c r="U87" s="201"/>
      <c r="V87" s="201"/>
      <c r="W87" s="202"/>
      <c r="X87" s="197"/>
      <c r="Y87" s="201"/>
      <c r="Z87" s="201"/>
      <c r="AA87" s="201"/>
      <c r="AB87" s="201"/>
      <c r="AC87" s="201"/>
      <c r="AD87" s="201"/>
      <c r="AE87" s="201"/>
      <c r="AF87" s="201"/>
      <c r="AG87" s="202"/>
      <c r="AH87" s="197"/>
      <c r="AI87" s="201"/>
      <c r="AJ87" s="201"/>
      <c r="AK87" s="201"/>
      <c r="AL87" s="202"/>
      <c r="AM87" s="197"/>
      <c r="AN87" s="201"/>
      <c r="AO87" s="201"/>
      <c r="AP87" s="201"/>
      <c r="AQ87" s="202"/>
      <c r="AR87" s="197"/>
      <c r="AS87" s="201"/>
      <c r="AT87" s="201"/>
      <c r="AU87" s="201"/>
    </row>
    <row r="88" spans="4:47" ht="18" customHeight="1" x14ac:dyDescent="0.2">
      <c r="D88" s="274"/>
      <c r="E88" s="222"/>
      <c r="F88" s="201"/>
      <c r="G88" s="222"/>
      <c r="H88" s="201"/>
      <c r="I88" s="222"/>
      <c r="J88" s="201"/>
      <c r="K88" s="222"/>
      <c r="L88" s="201"/>
      <c r="M88" s="222"/>
      <c r="N88" s="201"/>
      <c r="O88" s="201"/>
      <c r="P88" s="201"/>
      <c r="Q88" s="201"/>
      <c r="R88" s="202"/>
      <c r="S88" s="197"/>
      <c r="T88" s="201"/>
      <c r="U88" s="201"/>
      <c r="V88" s="201"/>
      <c r="W88" s="202"/>
      <c r="X88" s="197"/>
      <c r="Y88" s="201"/>
      <c r="Z88" s="201"/>
      <c r="AA88" s="201"/>
      <c r="AB88" s="201"/>
      <c r="AC88" s="201"/>
      <c r="AD88" s="201"/>
      <c r="AE88" s="201"/>
      <c r="AF88" s="201"/>
      <c r="AG88" s="202"/>
      <c r="AH88" s="197"/>
      <c r="AI88" s="201"/>
      <c r="AJ88" s="201"/>
      <c r="AK88" s="201"/>
      <c r="AL88" s="202"/>
      <c r="AM88" s="197"/>
      <c r="AN88" s="201"/>
      <c r="AO88" s="201"/>
      <c r="AP88" s="201"/>
      <c r="AQ88" s="202"/>
      <c r="AR88" s="197"/>
      <c r="AS88" s="201"/>
      <c r="AT88" s="201"/>
      <c r="AU88" s="201"/>
    </row>
    <row r="89" spans="4:47" ht="18" customHeight="1" x14ac:dyDescent="0.2">
      <c r="D89" s="274"/>
      <c r="E89" s="222"/>
      <c r="F89" s="201"/>
      <c r="G89" s="222"/>
      <c r="H89" s="201"/>
      <c r="I89" s="222"/>
      <c r="J89" s="201"/>
      <c r="K89" s="222"/>
      <c r="L89" s="201"/>
      <c r="M89" s="222"/>
      <c r="N89" s="201"/>
      <c r="O89" s="201"/>
      <c r="P89" s="201"/>
      <c r="Q89" s="201"/>
      <c r="R89" s="202"/>
      <c r="S89" s="197"/>
      <c r="T89" s="201"/>
      <c r="U89" s="201"/>
      <c r="V89" s="201"/>
      <c r="W89" s="202"/>
      <c r="X89" s="197"/>
      <c r="Y89" s="201"/>
      <c r="Z89" s="201"/>
      <c r="AA89" s="201"/>
      <c r="AB89" s="201"/>
      <c r="AC89" s="201"/>
      <c r="AD89" s="201"/>
      <c r="AE89" s="201"/>
      <c r="AF89" s="201"/>
      <c r="AG89" s="202"/>
      <c r="AH89" s="197"/>
      <c r="AI89" s="201"/>
      <c r="AJ89" s="201"/>
      <c r="AK89" s="201"/>
      <c r="AL89" s="202"/>
      <c r="AM89" s="197"/>
      <c r="AN89" s="201"/>
      <c r="AO89" s="201"/>
      <c r="AP89" s="201"/>
      <c r="AQ89" s="202"/>
      <c r="AR89" s="197"/>
      <c r="AS89" s="201"/>
      <c r="AT89" s="201"/>
      <c r="AU89" s="201"/>
    </row>
    <row r="90" spans="4:47" ht="18" customHeight="1" x14ac:dyDescent="0.2">
      <c r="D90" s="274"/>
      <c r="E90" s="222"/>
      <c r="F90" s="201"/>
      <c r="G90" s="222"/>
      <c r="H90" s="201"/>
      <c r="I90" s="222"/>
      <c r="J90" s="201"/>
      <c r="K90" s="222"/>
      <c r="L90" s="201"/>
      <c r="M90" s="222"/>
      <c r="N90" s="201"/>
      <c r="O90" s="201"/>
      <c r="P90" s="201"/>
      <c r="Q90" s="201"/>
      <c r="R90" s="202"/>
      <c r="S90" s="197"/>
      <c r="T90" s="201"/>
      <c r="U90" s="201"/>
      <c r="V90" s="201"/>
      <c r="W90" s="202"/>
      <c r="X90" s="197"/>
      <c r="Y90" s="201"/>
      <c r="Z90" s="201"/>
      <c r="AA90" s="201"/>
      <c r="AB90" s="201"/>
      <c r="AC90" s="201"/>
      <c r="AD90" s="201"/>
      <c r="AE90" s="201"/>
      <c r="AF90" s="201"/>
      <c r="AG90" s="202"/>
      <c r="AH90" s="197"/>
      <c r="AI90" s="201"/>
      <c r="AJ90" s="201"/>
      <c r="AK90" s="201"/>
      <c r="AL90" s="202"/>
      <c r="AM90" s="197"/>
      <c r="AN90" s="201"/>
      <c r="AO90" s="201"/>
      <c r="AP90" s="201"/>
      <c r="AQ90" s="202"/>
      <c r="AR90" s="197"/>
      <c r="AS90" s="201"/>
      <c r="AT90" s="201"/>
      <c r="AU90" s="201"/>
    </row>
    <row r="91" spans="4:47" ht="18" customHeight="1" x14ac:dyDescent="0.2">
      <c r="D91" s="274"/>
      <c r="E91" s="222"/>
      <c r="F91" s="201"/>
      <c r="G91" s="222"/>
      <c r="H91" s="201"/>
      <c r="I91" s="222"/>
      <c r="J91" s="201"/>
      <c r="K91" s="222"/>
      <c r="L91" s="201"/>
      <c r="M91" s="222"/>
      <c r="N91" s="201"/>
      <c r="O91" s="201"/>
      <c r="P91" s="201"/>
      <c r="Q91" s="201"/>
      <c r="R91" s="202"/>
      <c r="S91" s="197"/>
      <c r="T91" s="201"/>
      <c r="U91" s="201"/>
      <c r="V91" s="201"/>
      <c r="W91" s="202"/>
      <c r="X91" s="197"/>
      <c r="Y91" s="201"/>
      <c r="Z91" s="201"/>
      <c r="AA91" s="201"/>
      <c r="AB91" s="201"/>
      <c r="AC91" s="201"/>
      <c r="AD91" s="201"/>
      <c r="AE91" s="201"/>
      <c r="AF91" s="201"/>
      <c r="AG91" s="202"/>
      <c r="AH91" s="197"/>
      <c r="AI91" s="201"/>
      <c r="AJ91" s="201"/>
      <c r="AK91" s="201"/>
      <c r="AL91" s="202"/>
      <c r="AM91" s="197"/>
      <c r="AN91" s="201"/>
      <c r="AO91" s="201"/>
      <c r="AP91" s="201"/>
      <c r="AQ91" s="202"/>
      <c r="AR91" s="197"/>
      <c r="AS91" s="201"/>
      <c r="AT91" s="201"/>
      <c r="AU91" s="201"/>
    </row>
    <row r="92" spans="4:47" ht="18" customHeight="1" x14ac:dyDescent="0.2">
      <c r="D92" s="275"/>
      <c r="E92" s="194"/>
      <c r="F92" s="103"/>
      <c r="G92" s="194"/>
      <c r="H92" s="103"/>
      <c r="I92" s="194"/>
      <c r="J92" s="103"/>
      <c r="M92" s="194"/>
      <c r="N92" s="103"/>
      <c r="T92" s="103"/>
      <c r="U92" s="103"/>
      <c r="V92" s="103"/>
      <c r="AA92" s="103"/>
      <c r="AK92" s="103"/>
      <c r="AP92" s="103"/>
      <c r="AU92" s="103"/>
    </row>
    <row r="93" spans="4:47" ht="18" customHeight="1" x14ac:dyDescent="0.2">
      <c r="D93" s="275"/>
      <c r="E93" s="194"/>
      <c r="F93" s="103"/>
      <c r="G93" s="194"/>
      <c r="H93" s="103"/>
      <c r="I93" s="194"/>
      <c r="J93" s="103"/>
      <c r="M93" s="194"/>
      <c r="N93" s="103"/>
      <c r="T93" s="103"/>
      <c r="U93" s="103"/>
      <c r="V93" s="103"/>
      <c r="AA93" s="103"/>
      <c r="AK93" s="103"/>
      <c r="AP93" s="103"/>
      <c r="AU93" s="103"/>
    </row>
    <row r="94" spans="4:47" ht="18" customHeight="1" x14ac:dyDescent="0.2">
      <c r="D94" s="275"/>
      <c r="E94" s="194"/>
      <c r="F94" s="103"/>
      <c r="G94" s="194"/>
      <c r="H94" s="103"/>
      <c r="I94" s="194"/>
      <c r="J94" s="103"/>
      <c r="M94" s="194"/>
      <c r="N94" s="103"/>
      <c r="T94" s="103"/>
      <c r="U94" s="103"/>
      <c r="V94" s="103"/>
      <c r="AA94" s="103"/>
      <c r="AK94" s="103"/>
      <c r="AP94" s="103"/>
      <c r="AU94" s="103"/>
    </row>
    <row r="95" spans="4:47" ht="18" customHeight="1" x14ac:dyDescent="0.2">
      <c r="D95" s="275"/>
      <c r="E95" s="194"/>
      <c r="F95" s="103"/>
      <c r="G95" s="194"/>
      <c r="H95" s="103"/>
      <c r="I95" s="194"/>
      <c r="J95" s="103"/>
      <c r="M95" s="194"/>
      <c r="N95" s="103"/>
      <c r="T95" s="103"/>
      <c r="U95" s="103"/>
      <c r="V95" s="103"/>
      <c r="AA95" s="103"/>
      <c r="AK95" s="103"/>
      <c r="AP95" s="103"/>
      <c r="AU95" s="103"/>
    </row>
    <row r="96" spans="4:47" ht="18" customHeight="1" x14ac:dyDescent="0.2">
      <c r="D96" s="275"/>
      <c r="E96" s="194"/>
      <c r="F96" s="103"/>
      <c r="G96" s="194"/>
      <c r="H96" s="103"/>
      <c r="I96" s="194"/>
      <c r="J96" s="103"/>
      <c r="M96" s="194"/>
      <c r="N96" s="103"/>
      <c r="T96" s="103"/>
      <c r="U96" s="103"/>
      <c r="V96" s="103"/>
      <c r="AA96" s="103"/>
      <c r="AK96" s="103"/>
      <c r="AP96" s="103"/>
      <c r="AU96" s="103"/>
    </row>
    <row r="97" spans="4:47" ht="18" customHeight="1" x14ac:dyDescent="0.2">
      <c r="D97" s="275"/>
      <c r="E97" s="194"/>
      <c r="F97" s="103"/>
      <c r="G97" s="194"/>
      <c r="H97" s="103"/>
      <c r="I97" s="194"/>
      <c r="J97" s="103"/>
      <c r="M97" s="194"/>
      <c r="N97" s="103"/>
      <c r="T97" s="103"/>
      <c r="U97" s="103"/>
      <c r="V97" s="103"/>
      <c r="AA97" s="103"/>
      <c r="AK97" s="103"/>
      <c r="AP97" s="103"/>
      <c r="AU97" s="103"/>
    </row>
    <row r="98" spans="4:47" ht="18" customHeight="1" x14ac:dyDescent="0.2">
      <c r="D98" s="275"/>
      <c r="E98" s="194"/>
      <c r="F98" s="103"/>
      <c r="G98" s="194"/>
      <c r="H98" s="103"/>
      <c r="I98" s="194"/>
      <c r="J98" s="103"/>
      <c r="M98" s="194"/>
      <c r="N98" s="103"/>
      <c r="T98" s="103"/>
      <c r="U98" s="103"/>
      <c r="V98" s="103"/>
      <c r="AA98" s="103"/>
      <c r="AK98" s="103"/>
      <c r="AP98" s="103"/>
      <c r="AU98" s="103"/>
    </row>
    <row r="99" spans="4:47" ht="18" customHeight="1" x14ac:dyDescent="0.2">
      <c r="D99" s="275"/>
      <c r="E99" s="194"/>
      <c r="F99" s="103"/>
      <c r="G99" s="194"/>
      <c r="H99" s="103"/>
      <c r="I99" s="194"/>
      <c r="J99" s="103"/>
      <c r="M99" s="194"/>
      <c r="N99" s="103"/>
      <c r="T99" s="103"/>
      <c r="U99" s="103"/>
      <c r="V99" s="103"/>
      <c r="AA99" s="103"/>
      <c r="AK99" s="103"/>
      <c r="AP99" s="103"/>
      <c r="AU99" s="103"/>
    </row>
    <row r="100" spans="4:47" ht="18" customHeight="1" x14ac:dyDescent="0.2">
      <c r="D100" s="275"/>
      <c r="E100" s="194"/>
      <c r="F100" s="103"/>
      <c r="G100" s="194"/>
      <c r="H100" s="103"/>
      <c r="I100" s="194"/>
      <c r="J100" s="103"/>
      <c r="M100" s="194"/>
      <c r="N100" s="103"/>
      <c r="T100" s="103"/>
      <c r="U100" s="103"/>
      <c r="V100" s="103"/>
      <c r="AA100" s="103"/>
      <c r="AK100" s="103"/>
      <c r="AP100" s="103"/>
      <c r="AU100" s="103"/>
    </row>
    <row r="101" spans="4:47" ht="18" customHeight="1" x14ac:dyDescent="0.2">
      <c r="D101" s="275"/>
      <c r="E101" s="194"/>
      <c r="F101" s="103"/>
      <c r="G101" s="194"/>
      <c r="H101" s="103"/>
      <c r="I101" s="194"/>
      <c r="J101" s="103"/>
      <c r="M101" s="194"/>
      <c r="N101" s="103"/>
      <c r="T101" s="103"/>
      <c r="U101" s="103"/>
      <c r="V101" s="103"/>
      <c r="AA101" s="103"/>
      <c r="AK101" s="103"/>
      <c r="AP101" s="103"/>
      <c r="AU101" s="103"/>
    </row>
    <row r="102" spans="4:47" ht="18" customHeight="1" x14ac:dyDescent="0.2">
      <c r="D102" s="275"/>
      <c r="E102" s="194"/>
      <c r="F102" s="103"/>
      <c r="G102" s="194"/>
      <c r="H102" s="103"/>
      <c r="I102" s="194"/>
      <c r="J102" s="103"/>
      <c r="M102" s="194"/>
      <c r="N102" s="103"/>
      <c r="T102" s="103"/>
      <c r="U102" s="103"/>
      <c r="V102" s="103"/>
      <c r="AA102" s="103"/>
      <c r="AK102" s="103"/>
      <c r="AP102" s="103"/>
      <c r="AU102" s="103"/>
    </row>
    <row r="103" spans="4:47" ht="18" customHeight="1" x14ac:dyDescent="0.2">
      <c r="D103" s="276"/>
      <c r="E103" s="194"/>
      <c r="F103" s="103"/>
      <c r="G103" s="194"/>
      <c r="H103" s="103"/>
      <c r="I103" s="194"/>
      <c r="J103" s="103"/>
      <c r="M103" s="194"/>
      <c r="N103" s="103"/>
      <c r="T103" s="103"/>
      <c r="U103" s="103"/>
      <c r="V103" s="103"/>
      <c r="AA103" s="103"/>
      <c r="AK103" s="103"/>
      <c r="AP103" s="103"/>
      <c r="AU103" s="103"/>
    </row>
    <row r="104" spans="4:47" ht="18" customHeight="1" x14ac:dyDescent="0.2">
      <c r="D104" s="276"/>
      <c r="E104" s="194"/>
      <c r="F104" s="103"/>
      <c r="G104" s="194"/>
      <c r="H104" s="103"/>
      <c r="I104" s="194"/>
      <c r="J104" s="103"/>
      <c r="M104" s="194"/>
      <c r="N104" s="103"/>
      <c r="T104" s="103"/>
      <c r="U104" s="103"/>
      <c r="V104" s="103"/>
      <c r="AA104" s="103"/>
      <c r="AK104" s="103"/>
      <c r="AP104" s="103"/>
      <c r="AU104" s="103"/>
    </row>
    <row r="105" spans="4:47" ht="18" customHeight="1" x14ac:dyDescent="0.2">
      <c r="D105" s="276"/>
      <c r="E105" s="194"/>
      <c r="F105" s="103"/>
      <c r="G105" s="194"/>
      <c r="H105" s="103"/>
      <c r="I105" s="194"/>
      <c r="J105" s="103"/>
      <c r="M105" s="194"/>
      <c r="N105" s="103"/>
      <c r="T105" s="103"/>
      <c r="U105" s="103"/>
      <c r="V105" s="103"/>
      <c r="AA105" s="103"/>
      <c r="AK105" s="103"/>
      <c r="AP105" s="103"/>
      <c r="AU105" s="103"/>
    </row>
    <row r="106" spans="4:47" ht="18" customHeight="1" x14ac:dyDescent="0.2">
      <c r="D106" s="276"/>
      <c r="E106" s="194"/>
      <c r="F106" s="103"/>
      <c r="G106" s="194"/>
      <c r="H106" s="103"/>
      <c r="I106" s="194"/>
      <c r="J106" s="103"/>
      <c r="M106" s="194"/>
      <c r="N106" s="103"/>
      <c r="T106" s="103"/>
      <c r="U106" s="103"/>
      <c r="V106" s="103"/>
      <c r="AA106" s="103"/>
      <c r="AK106" s="103"/>
      <c r="AP106" s="103"/>
      <c r="AU106" s="103"/>
    </row>
    <row r="107" spans="4:47" ht="18" customHeight="1" x14ac:dyDescent="0.2">
      <c r="D107" s="276"/>
      <c r="E107" s="194"/>
      <c r="F107" s="103"/>
      <c r="G107" s="194"/>
      <c r="H107" s="103"/>
      <c r="I107" s="194"/>
      <c r="J107" s="103"/>
      <c r="M107" s="194"/>
      <c r="N107" s="103"/>
      <c r="T107" s="103"/>
      <c r="U107" s="103"/>
      <c r="V107" s="103"/>
      <c r="AA107" s="103"/>
      <c r="AK107" s="103"/>
      <c r="AP107" s="103"/>
      <c r="AU107" s="103"/>
    </row>
    <row r="108" spans="4:47" ht="18" customHeight="1" x14ac:dyDescent="0.2">
      <c r="D108" s="276"/>
      <c r="E108" s="194"/>
      <c r="F108" s="103"/>
      <c r="G108" s="194"/>
      <c r="H108" s="103"/>
      <c r="I108" s="194"/>
      <c r="J108" s="103"/>
      <c r="M108" s="194"/>
      <c r="N108" s="103"/>
      <c r="T108" s="103"/>
      <c r="U108" s="103"/>
      <c r="V108" s="103"/>
      <c r="AA108" s="103"/>
      <c r="AK108" s="103"/>
      <c r="AP108" s="103"/>
      <c r="AU108" s="103"/>
    </row>
    <row r="109" spans="4:47" ht="18" customHeight="1" x14ac:dyDescent="0.2">
      <c r="D109" s="276"/>
      <c r="E109" s="194"/>
      <c r="F109" s="103"/>
      <c r="G109" s="194"/>
      <c r="H109" s="103"/>
      <c r="I109" s="194"/>
      <c r="J109" s="103"/>
      <c r="M109" s="194"/>
      <c r="N109" s="103"/>
      <c r="T109" s="103"/>
      <c r="U109" s="103"/>
      <c r="V109" s="103"/>
      <c r="AA109" s="103"/>
      <c r="AK109" s="103"/>
      <c r="AP109" s="103"/>
      <c r="AU109" s="103"/>
    </row>
    <row r="110" spans="4:47" ht="18" customHeight="1" x14ac:dyDescent="0.2">
      <c r="D110" s="276"/>
      <c r="E110" s="194"/>
      <c r="F110" s="103"/>
      <c r="G110" s="194"/>
      <c r="H110" s="103"/>
      <c r="I110" s="194"/>
      <c r="J110" s="103"/>
      <c r="M110" s="194"/>
      <c r="N110" s="103"/>
      <c r="T110" s="103"/>
      <c r="U110" s="103"/>
      <c r="V110" s="103"/>
      <c r="AA110" s="103"/>
      <c r="AK110" s="103"/>
      <c r="AP110" s="103"/>
      <c r="AU110" s="103"/>
    </row>
    <row r="111" spans="4:47" ht="18" customHeight="1" x14ac:dyDescent="0.2">
      <c r="D111" s="276"/>
      <c r="E111" s="194"/>
      <c r="F111" s="103"/>
      <c r="G111" s="194"/>
      <c r="H111" s="103"/>
      <c r="I111" s="194"/>
      <c r="J111" s="103"/>
      <c r="M111" s="194"/>
      <c r="N111" s="103"/>
      <c r="T111" s="103"/>
      <c r="U111" s="103"/>
      <c r="V111" s="103"/>
      <c r="AA111" s="103"/>
      <c r="AK111" s="103"/>
      <c r="AP111" s="103"/>
      <c r="AU111" s="103"/>
    </row>
    <row r="112" spans="4:47" ht="18" customHeight="1" x14ac:dyDescent="0.2">
      <c r="D112" s="276"/>
      <c r="E112" s="194"/>
      <c r="F112" s="103"/>
      <c r="G112" s="194"/>
      <c r="H112" s="103"/>
      <c r="I112" s="194"/>
      <c r="J112" s="103"/>
      <c r="M112" s="194"/>
      <c r="N112" s="103"/>
      <c r="T112" s="103"/>
      <c r="U112" s="103"/>
      <c r="V112" s="103"/>
      <c r="AA112" s="103"/>
      <c r="AK112" s="103"/>
      <c r="AP112" s="103"/>
      <c r="AU112" s="103"/>
    </row>
    <row r="113" spans="4:47" ht="18" customHeight="1" x14ac:dyDescent="0.2">
      <c r="D113" s="276"/>
      <c r="E113" s="194"/>
      <c r="F113" s="103"/>
      <c r="G113" s="194"/>
      <c r="H113" s="103"/>
      <c r="I113" s="194"/>
      <c r="J113" s="103"/>
      <c r="M113" s="194"/>
      <c r="N113" s="103"/>
      <c r="T113" s="103"/>
      <c r="U113" s="103"/>
      <c r="V113" s="103"/>
      <c r="AA113" s="103"/>
      <c r="AK113" s="103"/>
      <c r="AP113" s="103"/>
      <c r="AU113" s="103"/>
    </row>
    <row r="114" spans="4:47" ht="18" customHeight="1" x14ac:dyDescent="0.2">
      <c r="D114" s="276"/>
      <c r="E114" s="194"/>
      <c r="F114" s="103"/>
      <c r="G114" s="194"/>
      <c r="H114" s="103"/>
      <c r="I114" s="194"/>
      <c r="J114" s="103"/>
      <c r="M114" s="194"/>
      <c r="N114" s="103"/>
      <c r="T114" s="103"/>
      <c r="U114" s="103"/>
      <c r="V114" s="103"/>
      <c r="AA114" s="103"/>
      <c r="AK114" s="103"/>
      <c r="AP114" s="103"/>
      <c r="AU114" s="103"/>
    </row>
    <row r="115" spans="4:47" ht="18" customHeight="1" x14ac:dyDescent="0.2">
      <c r="D115" s="276"/>
      <c r="E115" s="194"/>
      <c r="F115" s="103"/>
      <c r="G115" s="194"/>
      <c r="H115" s="103"/>
      <c r="I115" s="194"/>
      <c r="J115" s="103"/>
      <c r="M115" s="194"/>
      <c r="N115" s="103"/>
      <c r="T115" s="103"/>
      <c r="U115" s="103"/>
      <c r="V115" s="103"/>
      <c r="AA115" s="103"/>
      <c r="AK115" s="103"/>
      <c r="AP115" s="103"/>
      <c r="AU115" s="103"/>
    </row>
    <row r="116" spans="4:47" ht="18" customHeight="1" x14ac:dyDescent="0.2">
      <c r="D116" s="276"/>
      <c r="E116" s="194"/>
      <c r="F116" s="103"/>
      <c r="G116" s="194"/>
      <c r="H116" s="103"/>
      <c r="I116" s="194"/>
      <c r="J116" s="103"/>
      <c r="M116" s="194"/>
      <c r="N116" s="103"/>
      <c r="T116" s="103"/>
      <c r="U116" s="103"/>
      <c r="V116" s="103"/>
      <c r="AA116" s="103"/>
      <c r="AK116" s="103"/>
      <c r="AP116" s="103"/>
      <c r="AU116" s="103"/>
    </row>
    <row r="117" spans="4:47" ht="18" customHeight="1" x14ac:dyDescent="0.2">
      <c r="D117" s="276"/>
      <c r="E117" s="194"/>
      <c r="F117" s="103"/>
      <c r="G117" s="194"/>
      <c r="H117" s="103"/>
      <c r="I117" s="194"/>
      <c r="J117" s="103"/>
      <c r="M117" s="194"/>
      <c r="N117" s="103"/>
      <c r="T117" s="103"/>
      <c r="U117" s="103"/>
      <c r="V117" s="103"/>
      <c r="AA117" s="103"/>
      <c r="AK117" s="103"/>
      <c r="AP117" s="103"/>
      <c r="AU117" s="103"/>
    </row>
    <row r="118" spans="4:47" ht="18" customHeight="1" x14ac:dyDescent="0.2">
      <c r="D118" s="276"/>
      <c r="E118" s="194"/>
      <c r="F118" s="103"/>
      <c r="G118" s="194"/>
      <c r="H118" s="103"/>
      <c r="I118" s="194"/>
      <c r="J118" s="103"/>
      <c r="M118" s="194"/>
      <c r="N118" s="103"/>
      <c r="T118" s="103"/>
      <c r="U118" s="103"/>
      <c r="V118" s="103"/>
      <c r="AA118" s="103"/>
      <c r="AK118" s="103"/>
      <c r="AP118" s="103"/>
      <c r="AU118" s="103"/>
    </row>
    <row r="119" spans="4:47" ht="18" customHeight="1" x14ac:dyDescent="0.2">
      <c r="D119" s="276"/>
      <c r="E119" s="194"/>
      <c r="F119" s="103"/>
      <c r="G119" s="194"/>
      <c r="H119" s="103"/>
      <c r="I119" s="194"/>
      <c r="J119" s="103"/>
      <c r="M119" s="194"/>
      <c r="N119" s="103"/>
      <c r="T119" s="103"/>
      <c r="U119" s="103"/>
      <c r="V119" s="103"/>
      <c r="AA119" s="103"/>
      <c r="AK119" s="103"/>
      <c r="AP119" s="103"/>
      <c r="AU119" s="103"/>
    </row>
    <row r="120" spans="4:47" ht="18" customHeight="1" x14ac:dyDescent="0.2">
      <c r="D120" s="276"/>
      <c r="E120" s="194"/>
      <c r="F120" s="103"/>
      <c r="G120" s="194"/>
      <c r="H120" s="103"/>
      <c r="I120" s="194"/>
      <c r="J120" s="103"/>
      <c r="M120" s="194"/>
      <c r="N120" s="103"/>
      <c r="T120" s="103"/>
      <c r="U120" s="103"/>
      <c r="V120" s="103"/>
      <c r="AA120" s="103"/>
      <c r="AK120" s="103"/>
      <c r="AP120" s="103"/>
      <c r="AU120" s="103"/>
    </row>
    <row r="121" spans="4:47" ht="18" customHeight="1" x14ac:dyDescent="0.2">
      <c r="D121" s="276"/>
      <c r="E121" s="194"/>
      <c r="F121" s="103"/>
      <c r="G121" s="194"/>
      <c r="H121" s="103"/>
      <c r="I121" s="194"/>
      <c r="J121" s="103"/>
      <c r="M121" s="194"/>
      <c r="N121" s="103"/>
      <c r="T121" s="103"/>
      <c r="U121" s="103"/>
      <c r="V121" s="103"/>
      <c r="AA121" s="103"/>
      <c r="AK121" s="103"/>
      <c r="AP121" s="103"/>
      <c r="AU121" s="103"/>
    </row>
    <row r="122" spans="4:47" ht="18" customHeight="1" x14ac:dyDescent="0.2">
      <c r="D122" s="276"/>
      <c r="E122" s="194"/>
      <c r="F122" s="103"/>
      <c r="G122" s="194"/>
      <c r="H122" s="103"/>
      <c r="I122" s="194"/>
      <c r="J122" s="103"/>
      <c r="M122" s="194"/>
      <c r="N122" s="103"/>
      <c r="T122" s="103"/>
      <c r="U122" s="103"/>
      <c r="V122" s="103"/>
      <c r="AA122" s="103"/>
      <c r="AK122" s="103"/>
      <c r="AP122" s="103"/>
      <c r="AU122" s="103"/>
    </row>
    <row r="123" spans="4:47" ht="18" customHeight="1" x14ac:dyDescent="0.2">
      <c r="D123" s="276"/>
      <c r="E123" s="194"/>
      <c r="F123" s="103"/>
      <c r="G123" s="194"/>
      <c r="H123" s="103"/>
      <c r="I123" s="194"/>
      <c r="J123" s="103"/>
      <c r="M123" s="194"/>
      <c r="N123" s="103"/>
      <c r="T123" s="103"/>
      <c r="U123" s="103"/>
      <c r="V123" s="103"/>
      <c r="AA123" s="103"/>
      <c r="AK123" s="103"/>
      <c r="AP123" s="103"/>
      <c r="AU123" s="103"/>
    </row>
    <row r="124" spans="4:47" ht="18" customHeight="1" x14ac:dyDescent="0.2">
      <c r="D124" s="276"/>
      <c r="E124" s="194"/>
      <c r="F124" s="103"/>
      <c r="G124" s="194"/>
      <c r="H124" s="103"/>
      <c r="I124" s="194"/>
      <c r="J124" s="103"/>
      <c r="M124" s="194"/>
      <c r="N124" s="103"/>
      <c r="T124" s="103"/>
      <c r="U124" s="103"/>
      <c r="V124" s="103"/>
      <c r="AA124" s="103"/>
      <c r="AK124" s="103"/>
      <c r="AP124" s="103"/>
      <c r="AU124" s="103"/>
    </row>
    <row r="125" spans="4:47" ht="18" customHeight="1" x14ac:dyDescent="0.2">
      <c r="D125" s="276"/>
      <c r="E125" s="194"/>
      <c r="F125" s="103"/>
      <c r="G125" s="194"/>
      <c r="H125" s="103"/>
      <c r="I125" s="194"/>
      <c r="J125" s="103"/>
      <c r="M125" s="194"/>
      <c r="N125" s="103"/>
      <c r="T125" s="103"/>
      <c r="U125" s="103"/>
      <c r="V125" s="103"/>
      <c r="AA125" s="103"/>
      <c r="AK125" s="103"/>
      <c r="AP125" s="103"/>
      <c r="AU125" s="103"/>
    </row>
    <row r="126" spans="4:47" ht="18" customHeight="1" x14ac:dyDescent="0.2">
      <c r="D126" s="276"/>
      <c r="E126" s="194"/>
      <c r="F126" s="103"/>
      <c r="G126" s="194"/>
      <c r="H126" s="103"/>
      <c r="I126" s="194"/>
      <c r="J126" s="103"/>
      <c r="M126" s="194"/>
      <c r="N126" s="103"/>
      <c r="T126" s="103"/>
      <c r="U126" s="103"/>
      <c r="V126" s="103"/>
      <c r="AA126" s="103"/>
      <c r="AK126" s="103"/>
      <c r="AP126" s="103"/>
      <c r="AU126" s="103"/>
    </row>
    <row r="127" spans="4:47" ht="18" customHeight="1" x14ac:dyDescent="0.2">
      <c r="D127" s="276"/>
      <c r="E127" s="194"/>
      <c r="F127" s="103"/>
      <c r="G127" s="194"/>
      <c r="H127" s="103"/>
      <c r="I127" s="194"/>
      <c r="J127" s="103"/>
      <c r="M127" s="194"/>
      <c r="N127" s="103"/>
      <c r="T127" s="103"/>
      <c r="U127" s="103"/>
      <c r="V127" s="103"/>
      <c r="AA127" s="103"/>
      <c r="AK127" s="103"/>
      <c r="AP127" s="103"/>
      <c r="AU127" s="103"/>
    </row>
    <row r="128" spans="4:47" ht="18" customHeight="1" x14ac:dyDescent="0.2">
      <c r="D128" s="276"/>
      <c r="E128" s="194"/>
      <c r="F128" s="103"/>
      <c r="G128" s="194"/>
      <c r="H128" s="103"/>
      <c r="I128" s="194"/>
      <c r="J128" s="103"/>
      <c r="M128" s="194"/>
      <c r="N128" s="103"/>
      <c r="T128" s="103"/>
      <c r="U128" s="103"/>
      <c r="V128" s="103"/>
      <c r="AA128" s="103"/>
      <c r="AK128" s="103"/>
      <c r="AP128" s="103"/>
      <c r="AU128" s="103"/>
    </row>
    <row r="129" spans="4:47" ht="18" customHeight="1" x14ac:dyDescent="0.2">
      <c r="D129" s="276"/>
      <c r="E129" s="194"/>
      <c r="F129" s="103"/>
      <c r="G129" s="194"/>
      <c r="H129" s="103"/>
      <c r="I129" s="194"/>
      <c r="J129" s="103"/>
      <c r="M129" s="194"/>
      <c r="N129" s="103"/>
      <c r="T129" s="103"/>
      <c r="U129" s="103"/>
      <c r="V129" s="103"/>
      <c r="AA129" s="103"/>
      <c r="AK129" s="103"/>
      <c r="AP129" s="103"/>
      <c r="AU129" s="103"/>
    </row>
    <row r="130" spans="4:47" ht="18" customHeight="1" x14ac:dyDescent="0.2">
      <c r="D130" s="276"/>
      <c r="E130" s="194"/>
      <c r="F130" s="103"/>
      <c r="G130" s="194"/>
      <c r="H130" s="103"/>
      <c r="I130" s="194"/>
      <c r="J130" s="103"/>
      <c r="M130" s="194"/>
      <c r="N130" s="103"/>
      <c r="T130" s="103"/>
      <c r="U130" s="103"/>
      <c r="V130" s="103"/>
      <c r="AA130" s="103"/>
      <c r="AK130" s="103"/>
      <c r="AP130" s="103"/>
      <c r="AU130" s="103"/>
    </row>
    <row r="131" spans="4:47" ht="18" customHeight="1" x14ac:dyDescent="0.2">
      <c r="D131" s="276"/>
      <c r="E131" s="194"/>
      <c r="F131" s="103"/>
      <c r="G131" s="194"/>
      <c r="H131" s="103"/>
      <c r="I131" s="194"/>
      <c r="J131" s="103"/>
      <c r="M131" s="194"/>
      <c r="N131" s="103"/>
      <c r="T131" s="103"/>
      <c r="U131" s="103"/>
      <c r="V131" s="103"/>
      <c r="AA131" s="103"/>
      <c r="AK131" s="103"/>
      <c r="AP131" s="103"/>
      <c r="AU131" s="103"/>
    </row>
    <row r="132" spans="4:47" ht="18" customHeight="1" x14ac:dyDescent="0.2">
      <c r="D132" s="276"/>
      <c r="E132" s="194"/>
      <c r="F132" s="103"/>
      <c r="G132" s="194"/>
      <c r="H132" s="103"/>
      <c r="I132" s="194"/>
      <c r="J132" s="103"/>
      <c r="M132" s="194"/>
      <c r="N132" s="103"/>
      <c r="T132" s="103"/>
      <c r="U132" s="103"/>
      <c r="V132" s="103"/>
      <c r="AA132" s="103"/>
      <c r="AK132" s="103"/>
      <c r="AP132" s="103"/>
      <c r="AU132" s="103"/>
    </row>
    <row r="133" spans="4:47" ht="18" customHeight="1" x14ac:dyDescent="0.2">
      <c r="D133" s="276"/>
      <c r="E133" s="194"/>
      <c r="F133" s="103"/>
      <c r="G133" s="194"/>
      <c r="H133" s="103"/>
      <c r="I133" s="194"/>
      <c r="J133" s="103"/>
      <c r="M133" s="194"/>
      <c r="N133" s="103"/>
      <c r="T133" s="103"/>
      <c r="U133" s="103"/>
      <c r="V133" s="103"/>
      <c r="AA133" s="103"/>
      <c r="AK133" s="103"/>
      <c r="AP133" s="103"/>
      <c r="AU133" s="103"/>
    </row>
    <row r="134" spans="4:47" ht="18" customHeight="1" x14ac:dyDescent="0.2">
      <c r="D134" s="276"/>
      <c r="E134" s="194"/>
      <c r="F134" s="103"/>
      <c r="G134" s="194"/>
      <c r="H134" s="103"/>
      <c r="I134" s="194"/>
      <c r="J134" s="103"/>
      <c r="M134" s="194"/>
      <c r="N134" s="103"/>
      <c r="T134" s="103"/>
      <c r="U134" s="103"/>
      <c r="V134" s="103"/>
      <c r="AA134" s="103"/>
      <c r="AK134" s="103"/>
      <c r="AP134" s="103"/>
      <c r="AU134" s="103"/>
    </row>
    <row r="135" spans="4:47" ht="18" customHeight="1" x14ac:dyDescent="0.2">
      <c r="D135" s="276"/>
      <c r="E135" s="194"/>
      <c r="F135" s="103"/>
      <c r="G135" s="194"/>
      <c r="H135" s="103"/>
      <c r="I135" s="194"/>
      <c r="J135" s="103"/>
      <c r="M135" s="194"/>
      <c r="N135" s="103"/>
      <c r="T135" s="103"/>
      <c r="U135" s="103"/>
      <c r="V135" s="103"/>
      <c r="AA135" s="103"/>
      <c r="AK135" s="103"/>
      <c r="AP135" s="103"/>
      <c r="AU135" s="103"/>
    </row>
    <row r="136" spans="4:47" ht="18" customHeight="1" x14ac:dyDescent="0.2">
      <c r="D136" s="276"/>
      <c r="E136" s="194"/>
      <c r="F136" s="103"/>
      <c r="G136" s="194"/>
      <c r="H136" s="103"/>
      <c r="I136" s="194"/>
      <c r="J136" s="103"/>
      <c r="M136" s="194"/>
      <c r="N136" s="103"/>
      <c r="T136" s="103"/>
      <c r="U136" s="103"/>
      <c r="V136" s="103"/>
      <c r="AA136" s="103"/>
      <c r="AK136" s="103"/>
      <c r="AP136" s="103"/>
      <c r="AU136" s="103"/>
    </row>
    <row r="137" spans="4:47" ht="18" customHeight="1" x14ac:dyDescent="0.2">
      <c r="D137" s="276"/>
      <c r="E137" s="194"/>
      <c r="F137" s="103"/>
      <c r="G137" s="194"/>
      <c r="H137" s="103"/>
      <c r="I137" s="194"/>
      <c r="J137" s="103"/>
      <c r="M137" s="194"/>
      <c r="N137" s="103"/>
      <c r="T137" s="103"/>
      <c r="U137" s="103"/>
      <c r="V137" s="103"/>
      <c r="AA137" s="103"/>
      <c r="AK137" s="103"/>
      <c r="AP137" s="103"/>
      <c r="AU137" s="103"/>
    </row>
    <row r="138" spans="4:47" ht="18" customHeight="1" x14ac:dyDescent="0.2">
      <c r="D138" s="276"/>
      <c r="E138" s="194"/>
      <c r="F138" s="103"/>
      <c r="G138" s="194"/>
      <c r="H138" s="103"/>
      <c r="I138" s="194"/>
      <c r="J138" s="103"/>
      <c r="M138" s="194"/>
      <c r="N138" s="103"/>
      <c r="T138" s="103"/>
      <c r="U138" s="103"/>
      <c r="V138" s="103"/>
      <c r="AA138" s="103"/>
      <c r="AK138" s="103"/>
      <c r="AP138" s="103"/>
      <c r="AU138" s="103"/>
    </row>
    <row r="139" spans="4:47" ht="18" customHeight="1" x14ac:dyDescent="0.2">
      <c r="D139" s="276"/>
      <c r="E139" s="194"/>
      <c r="F139" s="103"/>
      <c r="G139" s="194"/>
      <c r="H139" s="103"/>
      <c r="I139" s="194"/>
      <c r="J139" s="103"/>
      <c r="M139" s="194"/>
      <c r="N139" s="103"/>
      <c r="T139" s="103"/>
      <c r="U139" s="103"/>
      <c r="V139" s="103"/>
      <c r="AA139" s="103"/>
      <c r="AK139" s="103"/>
      <c r="AP139" s="103"/>
      <c r="AU139" s="103"/>
    </row>
    <row r="140" spans="4:47" ht="18" customHeight="1" x14ac:dyDescent="0.2">
      <c r="D140" s="276"/>
      <c r="E140" s="194"/>
      <c r="F140" s="103"/>
      <c r="G140" s="194"/>
      <c r="H140" s="103"/>
      <c r="I140" s="194"/>
      <c r="J140" s="103"/>
      <c r="M140" s="194"/>
      <c r="N140" s="103"/>
      <c r="T140" s="103"/>
      <c r="U140" s="103"/>
      <c r="V140" s="103"/>
      <c r="AA140" s="103"/>
      <c r="AK140" s="103"/>
      <c r="AP140" s="103"/>
      <c r="AU140" s="103"/>
    </row>
    <row r="141" spans="4:47" ht="18" customHeight="1" x14ac:dyDescent="0.2">
      <c r="D141" s="276"/>
      <c r="E141" s="194"/>
      <c r="F141" s="103"/>
      <c r="G141" s="194"/>
      <c r="H141" s="103"/>
      <c r="I141" s="194"/>
      <c r="J141" s="103"/>
      <c r="M141" s="194"/>
      <c r="N141" s="103"/>
      <c r="T141" s="103"/>
      <c r="U141" s="103"/>
      <c r="V141" s="103"/>
      <c r="AA141" s="103"/>
      <c r="AK141" s="103"/>
      <c r="AP141" s="103"/>
      <c r="AU141" s="103"/>
    </row>
    <row r="142" spans="4:47" ht="18" customHeight="1" x14ac:dyDescent="0.2">
      <c r="D142" s="276"/>
      <c r="E142" s="194"/>
      <c r="F142" s="103"/>
      <c r="G142" s="194"/>
      <c r="H142" s="103"/>
      <c r="I142" s="194"/>
      <c r="J142" s="103"/>
      <c r="M142" s="194"/>
      <c r="N142" s="103"/>
      <c r="T142" s="103"/>
      <c r="U142" s="103"/>
      <c r="V142" s="103"/>
      <c r="AA142" s="103"/>
      <c r="AK142" s="103"/>
      <c r="AP142" s="103"/>
      <c r="AU142" s="103"/>
    </row>
    <row r="143" spans="4:47" ht="18" customHeight="1" x14ac:dyDescent="0.2">
      <c r="D143" s="276"/>
      <c r="E143" s="194"/>
      <c r="F143" s="103"/>
      <c r="G143" s="194"/>
      <c r="H143" s="103"/>
      <c r="I143" s="194"/>
      <c r="J143" s="103"/>
      <c r="M143" s="194"/>
      <c r="N143" s="103"/>
      <c r="T143" s="103"/>
      <c r="U143" s="103"/>
      <c r="V143" s="103"/>
      <c r="AA143" s="103"/>
      <c r="AK143" s="103"/>
      <c r="AP143" s="103"/>
      <c r="AU143" s="103"/>
    </row>
    <row r="144" spans="4:47" ht="18" customHeight="1" x14ac:dyDescent="0.2">
      <c r="D144" s="276"/>
      <c r="E144" s="194"/>
      <c r="F144" s="103"/>
      <c r="G144" s="194"/>
      <c r="H144" s="103"/>
      <c r="I144" s="194"/>
      <c r="J144" s="103"/>
      <c r="M144" s="194"/>
      <c r="N144" s="103"/>
      <c r="T144" s="103"/>
      <c r="U144" s="103"/>
      <c r="V144" s="103"/>
      <c r="AA144" s="103"/>
      <c r="AK144" s="103"/>
      <c r="AP144" s="103"/>
      <c r="AU144" s="103"/>
    </row>
    <row r="145" spans="4:47" ht="18" customHeight="1" x14ac:dyDescent="0.2">
      <c r="D145" s="276"/>
      <c r="E145" s="194"/>
      <c r="F145" s="103"/>
      <c r="G145" s="194"/>
      <c r="H145" s="103"/>
      <c r="I145" s="194"/>
      <c r="J145" s="103"/>
      <c r="M145" s="194"/>
      <c r="N145" s="103"/>
      <c r="T145" s="103"/>
      <c r="U145" s="103"/>
      <c r="V145" s="103"/>
      <c r="AA145" s="103"/>
      <c r="AK145" s="103"/>
      <c r="AP145" s="103"/>
      <c r="AU145" s="103"/>
    </row>
    <row r="146" spans="4:47" ht="18" customHeight="1" x14ac:dyDescent="0.2">
      <c r="D146" s="276"/>
      <c r="E146" s="194"/>
      <c r="F146" s="103"/>
      <c r="G146" s="194"/>
      <c r="H146" s="103"/>
      <c r="I146" s="194"/>
      <c r="J146" s="103"/>
      <c r="M146" s="194"/>
      <c r="N146" s="103"/>
      <c r="T146" s="103"/>
      <c r="U146" s="103"/>
      <c r="V146" s="103"/>
      <c r="AA146" s="103"/>
      <c r="AK146" s="103"/>
      <c r="AP146" s="103"/>
      <c r="AU146" s="103"/>
    </row>
    <row r="147" spans="4:47" ht="18" customHeight="1" x14ac:dyDescent="0.2">
      <c r="D147" s="276"/>
      <c r="E147" s="194"/>
      <c r="F147" s="103"/>
      <c r="G147" s="194"/>
      <c r="H147" s="103"/>
      <c r="I147" s="194"/>
      <c r="J147" s="103"/>
      <c r="M147" s="194"/>
      <c r="N147" s="103"/>
      <c r="T147" s="103"/>
      <c r="U147" s="103"/>
      <c r="V147" s="103"/>
      <c r="AA147" s="103"/>
      <c r="AK147" s="103"/>
      <c r="AP147" s="103"/>
      <c r="AU147" s="103"/>
    </row>
    <row r="148" spans="4:47" ht="18" customHeight="1" x14ac:dyDescent="0.2">
      <c r="D148" s="276"/>
      <c r="E148" s="194"/>
      <c r="F148" s="103"/>
      <c r="G148" s="194"/>
      <c r="H148" s="103"/>
      <c r="I148" s="194"/>
      <c r="J148" s="103"/>
      <c r="M148" s="194"/>
      <c r="N148" s="103"/>
      <c r="T148" s="103"/>
      <c r="U148" s="103"/>
      <c r="V148" s="103"/>
      <c r="AA148" s="103"/>
      <c r="AK148" s="103"/>
      <c r="AP148" s="103"/>
      <c r="AU148" s="103"/>
    </row>
    <row r="149" spans="4:47" ht="18" customHeight="1" x14ac:dyDescent="0.2">
      <c r="D149" s="276"/>
      <c r="E149" s="194"/>
      <c r="F149" s="103"/>
      <c r="G149" s="194"/>
      <c r="H149" s="103"/>
      <c r="I149" s="194"/>
      <c r="J149" s="103"/>
      <c r="M149" s="194"/>
      <c r="N149" s="103"/>
      <c r="T149" s="103"/>
      <c r="U149" s="103"/>
      <c r="V149" s="103"/>
      <c r="AA149" s="103"/>
      <c r="AK149" s="103"/>
      <c r="AP149" s="103"/>
      <c r="AU149" s="103"/>
    </row>
    <row r="150" spans="4:47" ht="18" customHeight="1" x14ac:dyDescent="0.2">
      <c r="D150" s="276"/>
      <c r="E150" s="194"/>
      <c r="F150" s="103"/>
      <c r="G150" s="194"/>
      <c r="H150" s="103"/>
      <c r="I150" s="194"/>
      <c r="J150" s="103"/>
      <c r="M150" s="194"/>
      <c r="N150" s="103"/>
      <c r="T150" s="103"/>
      <c r="U150" s="103"/>
      <c r="V150" s="103"/>
      <c r="AA150" s="103"/>
      <c r="AK150" s="103"/>
      <c r="AP150" s="103"/>
      <c r="AU150" s="103"/>
    </row>
    <row r="151" spans="4:47" ht="18" customHeight="1" x14ac:dyDescent="0.2">
      <c r="D151" s="276"/>
      <c r="E151" s="194"/>
      <c r="F151" s="103"/>
      <c r="G151" s="194"/>
      <c r="H151" s="103"/>
      <c r="I151" s="194"/>
      <c r="J151" s="103"/>
      <c r="M151" s="194"/>
      <c r="N151" s="103"/>
      <c r="T151" s="103"/>
      <c r="U151" s="103"/>
      <c r="V151" s="103"/>
      <c r="AA151" s="103"/>
      <c r="AK151" s="103"/>
      <c r="AP151" s="103"/>
      <c r="AU151" s="103"/>
    </row>
    <row r="152" spans="4:47" ht="18" customHeight="1" x14ac:dyDescent="0.2">
      <c r="D152" s="276"/>
      <c r="E152" s="194"/>
      <c r="F152" s="103"/>
      <c r="G152" s="194"/>
      <c r="H152" s="103"/>
      <c r="I152" s="194"/>
      <c r="J152" s="103"/>
      <c r="M152" s="194"/>
      <c r="N152" s="103"/>
      <c r="T152" s="103"/>
      <c r="U152" s="103"/>
      <c r="V152" s="103"/>
      <c r="AA152" s="103"/>
      <c r="AK152" s="103"/>
      <c r="AP152" s="103"/>
      <c r="AU152" s="103"/>
    </row>
    <row r="153" spans="4:47" ht="18" customHeight="1" x14ac:dyDescent="0.2">
      <c r="D153" s="276"/>
      <c r="E153" s="194"/>
      <c r="F153" s="103"/>
      <c r="G153" s="194"/>
      <c r="H153" s="103"/>
      <c r="I153" s="194"/>
      <c r="J153" s="103"/>
      <c r="M153" s="194"/>
      <c r="N153" s="103"/>
      <c r="T153" s="103"/>
      <c r="U153" s="103"/>
      <c r="V153" s="103"/>
      <c r="AA153" s="103"/>
      <c r="AK153" s="103"/>
      <c r="AP153" s="103"/>
      <c r="AU153" s="103"/>
    </row>
    <row r="154" spans="4:47" ht="18" customHeight="1" x14ac:dyDescent="0.2">
      <c r="D154" s="276"/>
      <c r="E154" s="194"/>
      <c r="F154" s="103"/>
      <c r="G154" s="194"/>
      <c r="H154" s="103"/>
      <c r="I154" s="194"/>
      <c r="J154" s="103"/>
      <c r="M154" s="194"/>
      <c r="N154" s="103"/>
      <c r="T154" s="103"/>
      <c r="U154" s="103"/>
      <c r="V154" s="103"/>
      <c r="AA154" s="103"/>
      <c r="AK154" s="103"/>
      <c r="AP154" s="103"/>
      <c r="AU154" s="103"/>
    </row>
    <row r="155" spans="4:47" ht="18" customHeight="1" x14ac:dyDescent="0.2">
      <c r="D155" s="276"/>
      <c r="E155" s="194"/>
      <c r="F155" s="103"/>
      <c r="G155" s="194"/>
      <c r="H155" s="103"/>
      <c r="I155" s="194"/>
      <c r="J155" s="103"/>
      <c r="M155" s="194"/>
      <c r="N155" s="103"/>
      <c r="T155" s="103"/>
      <c r="U155" s="103"/>
      <c r="V155" s="103"/>
      <c r="AA155" s="103"/>
      <c r="AK155" s="103"/>
      <c r="AP155" s="103"/>
      <c r="AU155" s="103"/>
    </row>
    <row r="156" spans="4:47" ht="18" customHeight="1" x14ac:dyDescent="0.2">
      <c r="D156" s="276"/>
      <c r="E156" s="194"/>
      <c r="F156" s="103"/>
      <c r="G156" s="194"/>
      <c r="H156" s="103"/>
      <c r="I156" s="194"/>
      <c r="J156" s="103"/>
      <c r="M156" s="194"/>
      <c r="N156" s="103"/>
      <c r="T156" s="103"/>
      <c r="U156" s="103"/>
      <c r="V156" s="103"/>
      <c r="AA156" s="103"/>
      <c r="AK156" s="103"/>
      <c r="AP156" s="103"/>
      <c r="AU156" s="103"/>
    </row>
    <row r="157" spans="4:47" ht="18" customHeight="1" x14ac:dyDescent="0.2">
      <c r="D157" s="276"/>
      <c r="E157" s="194"/>
      <c r="F157" s="103"/>
      <c r="G157" s="194"/>
      <c r="H157" s="103"/>
      <c r="I157" s="194"/>
      <c r="J157" s="103"/>
      <c r="M157" s="194"/>
      <c r="N157" s="103"/>
      <c r="T157" s="103"/>
      <c r="U157" s="103"/>
      <c r="V157" s="103"/>
      <c r="AA157" s="103"/>
      <c r="AK157" s="103"/>
      <c r="AP157" s="103"/>
      <c r="AU157" s="103"/>
    </row>
    <row r="158" spans="4:47" ht="18" customHeight="1" x14ac:dyDescent="0.2">
      <c r="D158" s="276"/>
      <c r="E158" s="194"/>
      <c r="F158" s="103"/>
      <c r="G158" s="194"/>
      <c r="H158" s="103"/>
      <c r="I158" s="194"/>
      <c r="J158" s="103"/>
      <c r="M158" s="194"/>
      <c r="N158" s="103"/>
      <c r="T158" s="103"/>
      <c r="U158" s="103"/>
      <c r="V158" s="103"/>
      <c r="AA158" s="103"/>
      <c r="AK158" s="103"/>
      <c r="AP158" s="103"/>
      <c r="AU158" s="103"/>
    </row>
    <row r="159" spans="4:47" ht="18" customHeight="1" x14ac:dyDescent="0.2">
      <c r="D159" s="276"/>
      <c r="E159" s="194"/>
      <c r="F159" s="103"/>
      <c r="G159" s="194"/>
      <c r="H159" s="103"/>
      <c r="I159" s="194"/>
      <c r="J159" s="103"/>
      <c r="M159" s="194"/>
      <c r="N159" s="103"/>
      <c r="T159" s="103"/>
      <c r="U159" s="103"/>
      <c r="V159" s="103"/>
      <c r="AA159" s="103"/>
      <c r="AK159" s="103"/>
      <c r="AP159" s="103"/>
      <c r="AU159" s="103"/>
    </row>
    <row r="160" spans="4:47" ht="18" customHeight="1" x14ac:dyDescent="0.2">
      <c r="D160" s="276"/>
      <c r="E160" s="194"/>
      <c r="F160" s="103"/>
      <c r="G160" s="194"/>
      <c r="H160" s="103"/>
      <c r="I160" s="194"/>
      <c r="J160" s="103"/>
      <c r="M160" s="194"/>
      <c r="N160" s="103"/>
      <c r="T160" s="103"/>
      <c r="U160" s="103"/>
      <c r="V160" s="103"/>
      <c r="AA160" s="103"/>
      <c r="AK160" s="103"/>
      <c r="AP160" s="103"/>
      <c r="AU160" s="103"/>
    </row>
    <row r="161" spans="4:47" ht="18" customHeight="1" x14ac:dyDescent="0.2">
      <c r="D161" s="276"/>
      <c r="E161" s="194"/>
      <c r="F161" s="103"/>
      <c r="G161" s="194"/>
      <c r="H161" s="103"/>
      <c r="I161" s="194"/>
      <c r="J161" s="103"/>
      <c r="M161" s="194"/>
      <c r="N161" s="103"/>
      <c r="T161" s="103"/>
      <c r="U161" s="103"/>
      <c r="V161" s="103"/>
      <c r="AA161" s="103"/>
      <c r="AK161" s="103"/>
      <c r="AP161" s="103"/>
      <c r="AU161" s="103"/>
    </row>
    <row r="162" spans="4:47" ht="18" customHeight="1" x14ac:dyDescent="0.2">
      <c r="D162" s="276"/>
      <c r="E162" s="194"/>
      <c r="F162" s="103"/>
      <c r="G162" s="194"/>
      <c r="H162" s="103"/>
      <c r="I162" s="194"/>
      <c r="J162" s="103"/>
      <c r="M162" s="194"/>
      <c r="N162" s="103"/>
      <c r="T162" s="103"/>
      <c r="U162" s="103"/>
      <c r="V162" s="103"/>
      <c r="AA162" s="103"/>
      <c r="AK162" s="103"/>
      <c r="AP162" s="103"/>
      <c r="AU162" s="103"/>
    </row>
    <row r="163" spans="4:47" ht="18" customHeight="1" x14ac:dyDescent="0.2">
      <c r="D163" s="276"/>
      <c r="E163" s="194"/>
      <c r="F163" s="103"/>
      <c r="G163" s="194"/>
      <c r="H163" s="103"/>
      <c r="I163" s="194"/>
      <c r="J163" s="103"/>
      <c r="M163" s="194"/>
      <c r="N163" s="103"/>
      <c r="T163" s="103"/>
      <c r="U163" s="103"/>
      <c r="V163" s="103"/>
      <c r="AA163" s="103"/>
      <c r="AK163" s="103"/>
      <c r="AP163" s="103"/>
      <c r="AU163" s="103"/>
    </row>
    <row r="164" spans="4:47" ht="18" customHeight="1" x14ac:dyDescent="0.2">
      <c r="D164" s="276"/>
      <c r="E164" s="194"/>
      <c r="F164" s="103"/>
      <c r="G164" s="194"/>
      <c r="H164" s="103"/>
      <c r="I164" s="194"/>
      <c r="J164" s="103"/>
      <c r="M164" s="194"/>
      <c r="N164" s="103"/>
      <c r="T164" s="103"/>
      <c r="U164" s="103"/>
      <c r="V164" s="103"/>
      <c r="AA164" s="103"/>
      <c r="AK164" s="103"/>
      <c r="AP164" s="103"/>
      <c r="AU164" s="103"/>
    </row>
    <row r="165" spans="4:47" ht="18" customHeight="1" x14ac:dyDescent="0.2">
      <c r="D165" s="276"/>
      <c r="E165" s="194"/>
      <c r="F165" s="103"/>
      <c r="G165" s="194"/>
      <c r="H165" s="103"/>
      <c r="I165" s="194"/>
      <c r="J165" s="103"/>
      <c r="M165" s="194"/>
      <c r="N165" s="103"/>
      <c r="T165" s="103"/>
      <c r="U165" s="103"/>
      <c r="V165" s="103"/>
      <c r="AA165" s="103"/>
      <c r="AK165" s="103"/>
      <c r="AP165" s="103"/>
      <c r="AU165" s="103"/>
    </row>
    <row r="166" spans="4:47" ht="18" customHeight="1" x14ac:dyDescent="0.2">
      <c r="D166" s="276"/>
      <c r="E166" s="194"/>
      <c r="F166" s="103"/>
      <c r="G166" s="194"/>
      <c r="H166" s="103"/>
      <c r="I166" s="194"/>
      <c r="J166" s="103"/>
      <c r="M166" s="194"/>
      <c r="N166" s="103"/>
      <c r="T166" s="103"/>
      <c r="U166" s="103"/>
      <c r="V166" s="103"/>
      <c r="AA166" s="103"/>
      <c r="AK166" s="103"/>
      <c r="AP166" s="103"/>
      <c r="AU166" s="103"/>
    </row>
    <row r="167" spans="4:47" ht="18" customHeight="1" x14ac:dyDescent="0.2">
      <c r="D167" s="276"/>
      <c r="E167" s="194"/>
      <c r="F167" s="103"/>
      <c r="G167" s="194"/>
      <c r="H167" s="103"/>
      <c r="I167" s="194"/>
      <c r="J167" s="103"/>
      <c r="M167" s="194"/>
      <c r="N167" s="103"/>
      <c r="T167" s="103"/>
      <c r="U167" s="103"/>
      <c r="V167" s="103"/>
      <c r="AA167" s="103"/>
      <c r="AK167" s="103"/>
      <c r="AP167" s="103"/>
      <c r="AU167" s="103"/>
    </row>
    <row r="168" spans="4:47" ht="18" customHeight="1" x14ac:dyDescent="0.2">
      <c r="D168" s="276"/>
      <c r="E168" s="194"/>
      <c r="F168" s="103"/>
      <c r="G168" s="194"/>
      <c r="H168" s="103"/>
      <c r="I168" s="194"/>
      <c r="J168" s="103"/>
      <c r="M168" s="194"/>
      <c r="N168" s="103"/>
      <c r="T168" s="103"/>
      <c r="U168" s="103"/>
      <c r="V168" s="103"/>
      <c r="AA168" s="103"/>
      <c r="AK168" s="103"/>
      <c r="AP168" s="103"/>
      <c r="AU168" s="103"/>
    </row>
    <row r="169" spans="4:47" ht="18" customHeight="1" x14ac:dyDescent="0.2">
      <c r="D169" s="276"/>
      <c r="E169" s="194"/>
      <c r="F169" s="103"/>
      <c r="G169" s="194"/>
      <c r="H169" s="103"/>
      <c r="I169" s="194"/>
      <c r="J169" s="103"/>
      <c r="M169" s="194"/>
      <c r="N169" s="103"/>
      <c r="T169" s="103"/>
      <c r="U169" s="103"/>
      <c r="V169" s="103"/>
      <c r="AA169" s="103"/>
      <c r="AK169" s="103"/>
      <c r="AP169" s="103"/>
      <c r="AU169" s="103"/>
    </row>
    <row r="170" spans="4:47" ht="18" customHeight="1" x14ac:dyDescent="0.2">
      <c r="D170" s="276"/>
      <c r="E170" s="194"/>
      <c r="F170" s="103"/>
      <c r="G170" s="194"/>
      <c r="H170" s="103"/>
      <c r="I170" s="194"/>
      <c r="J170" s="103"/>
      <c r="M170" s="194"/>
      <c r="N170" s="103"/>
      <c r="T170" s="103"/>
      <c r="U170" s="103"/>
      <c r="V170" s="103"/>
      <c r="AA170" s="103"/>
      <c r="AK170" s="103"/>
      <c r="AP170" s="103"/>
      <c r="AU170" s="103"/>
    </row>
    <row r="171" spans="4:47" ht="18" customHeight="1" x14ac:dyDescent="0.2">
      <c r="AA171" s="103"/>
      <c r="AK171" s="103"/>
      <c r="AP171" s="103"/>
      <c r="AU171" s="103"/>
    </row>
    <row r="172" spans="4:47" ht="18" customHeight="1" x14ac:dyDescent="0.2">
      <c r="AA172" s="103"/>
      <c r="AK172" s="103"/>
      <c r="AP172" s="103"/>
      <c r="AU172" s="103"/>
    </row>
    <row r="173" spans="4:47" ht="18" customHeight="1" x14ac:dyDescent="0.2">
      <c r="AA173" s="103"/>
      <c r="AK173" s="103"/>
      <c r="AP173" s="103"/>
      <c r="AU173" s="103"/>
    </row>
    <row r="174" spans="4:47" ht="18" customHeight="1" x14ac:dyDescent="0.2">
      <c r="AA174" s="103"/>
      <c r="AK174" s="103"/>
      <c r="AP174" s="103"/>
      <c r="AU174" s="103"/>
    </row>
    <row r="175" spans="4:47" ht="18" customHeight="1" x14ac:dyDescent="0.2">
      <c r="AA175" s="103"/>
      <c r="AK175" s="103"/>
      <c r="AP175" s="103"/>
      <c r="AU175" s="103"/>
    </row>
    <row r="176" spans="4:47" ht="18" customHeight="1" x14ac:dyDescent="0.2">
      <c r="AA176" s="103"/>
      <c r="AK176" s="103"/>
      <c r="AP176" s="103"/>
      <c r="AU176" s="103"/>
    </row>
    <row r="177" spans="27:47" ht="18" customHeight="1" x14ac:dyDescent="0.2">
      <c r="AA177" s="103"/>
      <c r="AK177" s="103"/>
      <c r="AP177" s="103"/>
      <c r="AU177" s="103"/>
    </row>
    <row r="178" spans="27:47" ht="18" customHeight="1" x14ac:dyDescent="0.2">
      <c r="AA178" s="103"/>
      <c r="AK178" s="103"/>
      <c r="AP178" s="103"/>
      <c r="AU178" s="103"/>
    </row>
    <row r="179" spans="27:47" ht="18" customHeight="1" x14ac:dyDescent="0.2">
      <c r="AA179" s="103"/>
      <c r="AK179" s="103"/>
      <c r="AP179" s="103"/>
      <c r="AU179" s="103"/>
    </row>
    <row r="180" spans="27:47" ht="18" customHeight="1" x14ac:dyDescent="0.2">
      <c r="AA180" s="103"/>
      <c r="AK180" s="103"/>
      <c r="AP180" s="103"/>
      <c r="AU180" s="103"/>
    </row>
    <row r="181" spans="27:47" ht="18" customHeight="1" x14ac:dyDescent="0.2">
      <c r="AA181" s="103"/>
      <c r="AK181" s="103"/>
      <c r="AP181" s="103"/>
      <c r="AU181" s="103"/>
    </row>
    <row r="182" spans="27:47" ht="18" customHeight="1" x14ac:dyDescent="0.2">
      <c r="AA182" s="103"/>
      <c r="AK182" s="103"/>
      <c r="AP182" s="103"/>
      <c r="AU182" s="103"/>
    </row>
    <row r="183" spans="27:47" ht="18" customHeight="1" x14ac:dyDescent="0.2">
      <c r="AA183" s="103"/>
      <c r="AK183" s="103"/>
      <c r="AP183" s="103"/>
      <c r="AU183" s="103"/>
    </row>
    <row r="184" spans="27:47" ht="18" customHeight="1" x14ac:dyDescent="0.2">
      <c r="AA184" s="103"/>
      <c r="AK184" s="103"/>
      <c r="AP184" s="103"/>
      <c r="AU184" s="103"/>
    </row>
    <row r="185" spans="27:47" ht="18" customHeight="1" x14ac:dyDescent="0.2">
      <c r="AA185" s="103"/>
      <c r="AK185" s="103"/>
      <c r="AP185" s="103"/>
      <c r="AU185" s="103"/>
    </row>
    <row r="186" spans="27:47" ht="18" customHeight="1" x14ac:dyDescent="0.2">
      <c r="AA186" s="103"/>
      <c r="AK186" s="103"/>
      <c r="AP186" s="103"/>
      <c r="AU186" s="103"/>
    </row>
    <row r="187" spans="27:47" ht="18" customHeight="1" x14ac:dyDescent="0.2">
      <c r="AA187" s="103"/>
      <c r="AK187" s="103"/>
      <c r="AP187" s="103"/>
      <c r="AU187" s="103"/>
    </row>
    <row r="188" spans="27:47" ht="18" customHeight="1" x14ac:dyDescent="0.2">
      <c r="AA188" s="103"/>
      <c r="AK188" s="103"/>
      <c r="AP188" s="103"/>
      <c r="AU188" s="103"/>
    </row>
    <row r="189" spans="27:47" ht="18" customHeight="1" x14ac:dyDescent="0.2">
      <c r="AA189" s="103"/>
      <c r="AK189" s="103"/>
      <c r="AP189" s="103"/>
      <c r="AU189" s="103"/>
    </row>
    <row r="190" spans="27:47" ht="18" customHeight="1" x14ac:dyDescent="0.2">
      <c r="AA190" s="103"/>
      <c r="AK190" s="103"/>
      <c r="AP190" s="103"/>
      <c r="AU190" s="103"/>
    </row>
    <row r="191" spans="27:47" ht="18" customHeight="1" x14ac:dyDescent="0.2">
      <c r="AA191" s="103"/>
      <c r="AK191" s="103"/>
      <c r="AP191" s="103"/>
      <c r="AU191" s="103"/>
    </row>
    <row r="192" spans="27:47" ht="18" customHeight="1" x14ac:dyDescent="0.2">
      <c r="AA192" s="103"/>
      <c r="AK192" s="103"/>
      <c r="AP192" s="103"/>
      <c r="AU192" s="103"/>
    </row>
    <row r="193" spans="27:47" ht="18" customHeight="1" x14ac:dyDescent="0.2">
      <c r="AA193" s="103"/>
      <c r="AK193" s="103"/>
      <c r="AP193" s="103"/>
      <c r="AU193" s="103"/>
    </row>
    <row r="194" spans="27:47" ht="18" customHeight="1" x14ac:dyDescent="0.2">
      <c r="AA194" s="103"/>
      <c r="AK194" s="103"/>
      <c r="AP194" s="103"/>
      <c r="AU194" s="103"/>
    </row>
    <row r="195" spans="27:47" ht="18" customHeight="1" x14ac:dyDescent="0.2">
      <c r="AA195" s="103"/>
      <c r="AK195" s="103"/>
      <c r="AP195" s="103"/>
      <c r="AU195" s="103"/>
    </row>
    <row r="196" spans="27:47" ht="18" customHeight="1" x14ac:dyDescent="0.2">
      <c r="AA196" s="103"/>
      <c r="AK196" s="103"/>
      <c r="AP196" s="103"/>
      <c r="AU196" s="103"/>
    </row>
    <row r="197" spans="27:47" ht="18" customHeight="1" x14ac:dyDescent="0.2">
      <c r="AA197" s="103"/>
      <c r="AK197" s="103"/>
      <c r="AP197" s="103"/>
      <c r="AU197" s="103"/>
    </row>
    <row r="198" spans="27:47" ht="18" customHeight="1" x14ac:dyDescent="0.2">
      <c r="AA198" s="103"/>
      <c r="AK198" s="103"/>
      <c r="AP198" s="103"/>
      <c r="AU198" s="103"/>
    </row>
    <row r="199" spans="27:47" ht="18" customHeight="1" x14ac:dyDescent="0.2">
      <c r="AA199" s="103"/>
      <c r="AK199" s="103"/>
      <c r="AP199" s="103"/>
      <c r="AU199" s="103"/>
    </row>
    <row r="200" spans="27:47" ht="18" customHeight="1" x14ac:dyDescent="0.2">
      <c r="AA200" s="103"/>
      <c r="AK200" s="103"/>
      <c r="AP200" s="103"/>
      <c r="AU200" s="103"/>
    </row>
    <row r="201" spans="27:47" ht="18" customHeight="1" x14ac:dyDescent="0.2">
      <c r="AA201" s="103"/>
      <c r="AK201" s="103"/>
      <c r="AP201" s="103"/>
      <c r="AU201" s="103"/>
    </row>
    <row r="202" spans="27:47" ht="18" customHeight="1" x14ac:dyDescent="0.2">
      <c r="AA202" s="103"/>
      <c r="AK202" s="103"/>
      <c r="AP202" s="103"/>
      <c r="AU202" s="103"/>
    </row>
    <row r="203" spans="27:47" ht="18" customHeight="1" x14ac:dyDescent="0.2">
      <c r="AA203" s="103"/>
      <c r="AK203" s="103"/>
      <c r="AP203" s="103"/>
      <c r="AU203" s="103"/>
    </row>
    <row r="204" spans="27:47" ht="18" customHeight="1" x14ac:dyDescent="0.2">
      <c r="AA204" s="103"/>
      <c r="AK204" s="103"/>
      <c r="AP204" s="103"/>
      <c r="AU204" s="103"/>
    </row>
    <row r="205" spans="27:47" ht="18" customHeight="1" x14ac:dyDescent="0.2">
      <c r="AA205" s="103"/>
      <c r="AK205" s="103"/>
      <c r="AP205" s="103"/>
      <c r="AU205" s="103"/>
    </row>
    <row r="206" spans="27:47" ht="18" customHeight="1" x14ac:dyDescent="0.2">
      <c r="AA206" s="103"/>
      <c r="AK206" s="103"/>
      <c r="AP206" s="103"/>
      <c r="AU206" s="103"/>
    </row>
    <row r="207" spans="27:47" ht="18" customHeight="1" x14ac:dyDescent="0.2">
      <c r="AA207" s="103"/>
      <c r="AK207" s="103"/>
      <c r="AP207" s="103"/>
      <c r="AU207" s="103"/>
    </row>
    <row r="208" spans="27:47" ht="18" customHeight="1" x14ac:dyDescent="0.2">
      <c r="AA208" s="103"/>
      <c r="AK208" s="103"/>
      <c r="AP208" s="103"/>
      <c r="AU208" s="103"/>
    </row>
    <row r="209" spans="27:47" ht="18" customHeight="1" x14ac:dyDescent="0.2">
      <c r="AA209" s="103"/>
      <c r="AK209" s="103"/>
      <c r="AP209" s="103"/>
      <c r="AU209" s="103"/>
    </row>
    <row r="210" spans="27:47" ht="18" customHeight="1" x14ac:dyDescent="0.2">
      <c r="AA210" s="103"/>
      <c r="AK210" s="103"/>
      <c r="AP210" s="103"/>
      <c r="AU210" s="103"/>
    </row>
    <row r="211" spans="27:47" ht="18" customHeight="1" x14ac:dyDescent="0.2">
      <c r="AA211" s="103"/>
      <c r="AK211" s="103"/>
      <c r="AP211" s="103"/>
      <c r="AU211" s="103"/>
    </row>
    <row r="212" spans="27:47" ht="18" customHeight="1" x14ac:dyDescent="0.2">
      <c r="AA212" s="103"/>
      <c r="AK212" s="103"/>
      <c r="AP212" s="103"/>
      <c r="AU212" s="103"/>
    </row>
    <row r="213" spans="27:47" ht="18" customHeight="1" x14ac:dyDescent="0.2">
      <c r="AA213" s="103"/>
      <c r="AK213" s="103"/>
      <c r="AP213" s="103"/>
      <c r="AU213" s="103"/>
    </row>
    <row r="214" spans="27:47" ht="18" customHeight="1" x14ac:dyDescent="0.2">
      <c r="AA214" s="103"/>
      <c r="AK214" s="103"/>
      <c r="AP214" s="103"/>
      <c r="AU214" s="103"/>
    </row>
    <row r="215" spans="27:47" ht="18" customHeight="1" x14ac:dyDescent="0.2">
      <c r="AA215" s="103"/>
      <c r="AK215" s="103"/>
      <c r="AP215" s="103"/>
      <c r="AU215" s="103"/>
    </row>
    <row r="216" spans="27:47" ht="18" customHeight="1" x14ac:dyDescent="0.2">
      <c r="AA216" s="103"/>
      <c r="AK216" s="103"/>
      <c r="AP216" s="103"/>
      <c r="AU216" s="103"/>
    </row>
    <row r="217" spans="27:47" ht="18" customHeight="1" x14ac:dyDescent="0.2">
      <c r="AA217" s="103"/>
      <c r="AK217" s="103"/>
      <c r="AP217" s="103"/>
      <c r="AU217" s="103"/>
    </row>
    <row r="218" spans="27:47" ht="18" customHeight="1" x14ac:dyDescent="0.2">
      <c r="AA218" s="103"/>
      <c r="AK218" s="103"/>
      <c r="AP218" s="103"/>
      <c r="AU218" s="103"/>
    </row>
    <row r="219" spans="27:47" ht="18" customHeight="1" x14ac:dyDescent="0.2">
      <c r="AA219" s="103"/>
      <c r="AK219" s="103"/>
      <c r="AP219" s="103"/>
      <c r="AU219" s="103"/>
    </row>
    <row r="220" spans="27:47" ht="18" customHeight="1" x14ac:dyDescent="0.2">
      <c r="AA220" s="103"/>
      <c r="AK220" s="103"/>
      <c r="AP220" s="103"/>
      <c r="AU220" s="103"/>
    </row>
    <row r="221" spans="27:47" ht="18" customHeight="1" x14ac:dyDescent="0.2">
      <c r="AA221" s="103"/>
      <c r="AK221" s="103"/>
      <c r="AP221" s="103"/>
      <c r="AU221" s="103"/>
    </row>
    <row r="222" spans="27:47" ht="18" customHeight="1" x14ac:dyDescent="0.2">
      <c r="AA222" s="103"/>
      <c r="AK222" s="103"/>
      <c r="AP222" s="103"/>
      <c r="AU222" s="103"/>
    </row>
    <row r="223" spans="27:47" ht="18" customHeight="1" x14ac:dyDescent="0.2">
      <c r="AA223" s="103"/>
      <c r="AK223" s="103"/>
      <c r="AP223" s="103"/>
      <c r="AU223" s="103"/>
    </row>
    <row r="224" spans="27:47" ht="18" customHeight="1" x14ac:dyDescent="0.2">
      <c r="AA224" s="103"/>
      <c r="AK224" s="103"/>
      <c r="AP224" s="103"/>
      <c r="AU224" s="103"/>
    </row>
    <row r="225" spans="27:47" ht="18" customHeight="1" x14ac:dyDescent="0.2">
      <c r="AA225" s="103"/>
      <c r="AK225" s="103"/>
      <c r="AP225" s="103"/>
      <c r="AU225" s="103"/>
    </row>
    <row r="226" spans="27:47" ht="18" customHeight="1" x14ac:dyDescent="0.2">
      <c r="AA226" s="103"/>
      <c r="AK226" s="103"/>
      <c r="AP226" s="103"/>
      <c r="AU226" s="103"/>
    </row>
    <row r="227" spans="27:47" ht="18" customHeight="1" x14ac:dyDescent="0.2">
      <c r="AA227" s="103"/>
      <c r="AK227" s="103"/>
      <c r="AP227" s="103"/>
      <c r="AU227" s="103"/>
    </row>
    <row r="228" spans="27:47" ht="18" customHeight="1" x14ac:dyDescent="0.2">
      <c r="AA228" s="103"/>
      <c r="AK228" s="103"/>
      <c r="AP228" s="103"/>
      <c r="AU228" s="103"/>
    </row>
    <row r="229" spans="27:47" ht="18" customHeight="1" x14ac:dyDescent="0.2">
      <c r="AA229" s="103"/>
      <c r="AK229" s="103"/>
      <c r="AP229" s="103"/>
      <c r="AU229" s="103"/>
    </row>
    <row r="230" spans="27:47" ht="18" customHeight="1" x14ac:dyDescent="0.2">
      <c r="AA230" s="103"/>
      <c r="AK230" s="103"/>
      <c r="AP230" s="103"/>
      <c r="AU230" s="103"/>
    </row>
    <row r="231" spans="27:47" ht="18" customHeight="1" x14ac:dyDescent="0.2">
      <c r="AA231" s="103"/>
      <c r="AK231" s="103"/>
      <c r="AP231" s="103"/>
      <c r="AU231" s="103"/>
    </row>
    <row r="232" spans="27:47" ht="18" customHeight="1" x14ac:dyDescent="0.2">
      <c r="AA232" s="103"/>
      <c r="AK232" s="103"/>
      <c r="AP232" s="103"/>
      <c r="AU232" s="103"/>
    </row>
    <row r="233" spans="27:47" ht="18" customHeight="1" x14ac:dyDescent="0.2">
      <c r="AA233" s="103"/>
      <c r="AK233" s="103"/>
      <c r="AP233" s="103"/>
      <c r="AU233" s="103"/>
    </row>
    <row r="234" spans="27:47" ht="18" customHeight="1" x14ac:dyDescent="0.2">
      <c r="AA234" s="103"/>
      <c r="AK234" s="103"/>
      <c r="AP234" s="103"/>
      <c r="AU234" s="103"/>
    </row>
    <row r="235" spans="27:47" ht="18" customHeight="1" x14ac:dyDescent="0.2">
      <c r="AA235" s="103"/>
      <c r="AK235" s="103"/>
      <c r="AP235" s="103"/>
      <c r="AU235" s="103"/>
    </row>
    <row r="236" spans="27:47" ht="18" customHeight="1" x14ac:dyDescent="0.2">
      <c r="AA236" s="103"/>
      <c r="AK236" s="103"/>
      <c r="AP236" s="103"/>
      <c r="AU236" s="103"/>
    </row>
    <row r="237" spans="27:47" ht="18" customHeight="1" x14ac:dyDescent="0.2">
      <c r="AA237" s="103"/>
      <c r="AK237" s="103"/>
      <c r="AP237" s="103"/>
      <c r="AU237" s="103"/>
    </row>
    <row r="238" spans="27:47" ht="18" customHeight="1" x14ac:dyDescent="0.2">
      <c r="AA238" s="103"/>
      <c r="AK238" s="103"/>
      <c r="AP238" s="103"/>
      <c r="AU238" s="103"/>
    </row>
    <row r="239" spans="27:47" ht="18" customHeight="1" x14ac:dyDescent="0.2">
      <c r="AA239" s="103"/>
      <c r="AK239" s="103"/>
      <c r="AP239" s="103"/>
      <c r="AU239" s="103"/>
    </row>
    <row r="240" spans="27:47" ht="18" customHeight="1" x14ac:dyDescent="0.2">
      <c r="AA240" s="103"/>
      <c r="AK240" s="103"/>
      <c r="AP240" s="103"/>
      <c r="AU240" s="103"/>
    </row>
    <row r="241" spans="27:47" ht="18" customHeight="1" x14ac:dyDescent="0.2">
      <c r="AA241" s="103"/>
      <c r="AK241" s="103"/>
      <c r="AP241" s="103"/>
      <c r="AU241" s="103"/>
    </row>
    <row r="242" spans="27:47" ht="18" customHeight="1" x14ac:dyDescent="0.2">
      <c r="AA242" s="103"/>
      <c r="AK242" s="103"/>
      <c r="AP242" s="103"/>
      <c r="AU242" s="103"/>
    </row>
    <row r="243" spans="27:47" ht="18" customHeight="1" x14ac:dyDescent="0.2">
      <c r="AA243" s="103"/>
      <c r="AK243" s="103"/>
      <c r="AP243" s="103"/>
      <c r="AU243" s="103"/>
    </row>
    <row r="244" spans="27:47" ht="18" customHeight="1" x14ac:dyDescent="0.2">
      <c r="AA244" s="103"/>
      <c r="AK244" s="103"/>
      <c r="AP244" s="103"/>
      <c r="AU244" s="103"/>
    </row>
    <row r="245" spans="27:47" ht="18" customHeight="1" x14ac:dyDescent="0.2">
      <c r="AA245" s="103"/>
      <c r="AK245" s="103"/>
      <c r="AP245" s="103"/>
      <c r="AU245" s="103"/>
    </row>
    <row r="246" spans="27:47" ht="18" customHeight="1" x14ac:dyDescent="0.2">
      <c r="AA246" s="103"/>
      <c r="AK246" s="103"/>
      <c r="AP246" s="103"/>
      <c r="AU246" s="103"/>
    </row>
    <row r="247" spans="27:47" ht="18" customHeight="1" x14ac:dyDescent="0.2">
      <c r="AA247" s="103"/>
      <c r="AK247" s="103"/>
      <c r="AP247" s="103"/>
      <c r="AU247" s="103"/>
    </row>
    <row r="248" spans="27:47" ht="18" customHeight="1" x14ac:dyDescent="0.2">
      <c r="AA248" s="103"/>
      <c r="AK248" s="103"/>
      <c r="AP248" s="103"/>
      <c r="AU248" s="103"/>
    </row>
    <row r="249" spans="27:47" ht="18" customHeight="1" x14ac:dyDescent="0.2">
      <c r="AA249" s="103"/>
      <c r="AK249" s="103"/>
      <c r="AP249" s="103"/>
      <c r="AU249" s="103"/>
    </row>
    <row r="250" spans="27:47" ht="18" customHeight="1" x14ac:dyDescent="0.2">
      <c r="AA250" s="103"/>
      <c r="AK250" s="103"/>
      <c r="AP250" s="103"/>
      <c r="AU250" s="103"/>
    </row>
    <row r="251" spans="27:47" ht="18" customHeight="1" x14ac:dyDescent="0.2">
      <c r="AA251" s="103"/>
      <c r="AK251" s="103"/>
      <c r="AP251" s="103"/>
      <c r="AU251" s="103"/>
    </row>
    <row r="252" spans="27:47" ht="18" customHeight="1" x14ac:dyDescent="0.2">
      <c r="AA252" s="103"/>
      <c r="AK252" s="103"/>
      <c r="AP252" s="103"/>
      <c r="AU252" s="103"/>
    </row>
    <row r="253" spans="27:47" ht="18" customHeight="1" x14ac:dyDescent="0.2">
      <c r="AA253" s="103"/>
      <c r="AK253" s="103"/>
      <c r="AP253" s="103"/>
      <c r="AU253" s="103"/>
    </row>
    <row r="254" spans="27:47" ht="18" customHeight="1" x14ac:dyDescent="0.2">
      <c r="AA254" s="103"/>
      <c r="AK254" s="103"/>
      <c r="AP254" s="103"/>
      <c r="AU254" s="103"/>
    </row>
    <row r="255" spans="27:47" ht="18" customHeight="1" x14ac:dyDescent="0.2">
      <c r="AA255" s="103"/>
      <c r="AK255" s="103"/>
      <c r="AP255" s="103"/>
      <c r="AU255" s="103"/>
    </row>
    <row r="256" spans="27:47" ht="18" customHeight="1" x14ac:dyDescent="0.2">
      <c r="AA256" s="103"/>
      <c r="AK256" s="103"/>
      <c r="AP256" s="103"/>
      <c r="AU256" s="103"/>
    </row>
    <row r="257" spans="27:47" ht="18" customHeight="1" x14ac:dyDescent="0.2">
      <c r="AA257" s="103"/>
      <c r="AK257" s="103"/>
      <c r="AP257" s="103"/>
      <c r="AU257" s="103"/>
    </row>
    <row r="258" spans="27:47" ht="18" customHeight="1" x14ac:dyDescent="0.2">
      <c r="AA258" s="103"/>
      <c r="AK258" s="103"/>
      <c r="AP258" s="103"/>
      <c r="AU258" s="103"/>
    </row>
    <row r="259" spans="27:47" ht="18" customHeight="1" x14ac:dyDescent="0.2">
      <c r="AA259" s="103"/>
      <c r="AK259" s="103"/>
      <c r="AP259" s="103"/>
      <c r="AU259" s="103"/>
    </row>
    <row r="260" spans="27:47" ht="18" customHeight="1" x14ac:dyDescent="0.2">
      <c r="AA260" s="103"/>
      <c r="AK260" s="103"/>
      <c r="AP260" s="103"/>
      <c r="AU260" s="103"/>
    </row>
    <row r="261" spans="27:47" ht="18" customHeight="1" x14ac:dyDescent="0.2">
      <c r="AA261" s="103"/>
      <c r="AK261" s="103"/>
      <c r="AP261" s="103"/>
      <c r="AU261" s="103"/>
    </row>
    <row r="262" spans="27:47" ht="18" customHeight="1" x14ac:dyDescent="0.2">
      <c r="AA262" s="103"/>
      <c r="AK262" s="103"/>
      <c r="AP262" s="103"/>
      <c r="AU262" s="103"/>
    </row>
    <row r="263" spans="27:47" ht="18" customHeight="1" x14ac:dyDescent="0.2">
      <c r="AA263" s="103"/>
      <c r="AK263" s="103"/>
      <c r="AP263" s="103"/>
      <c r="AU263" s="103"/>
    </row>
    <row r="264" spans="27:47" ht="18" customHeight="1" x14ac:dyDescent="0.2">
      <c r="AA264" s="103"/>
      <c r="AK264" s="103"/>
      <c r="AP264" s="103"/>
      <c r="AU264" s="103"/>
    </row>
    <row r="265" spans="27:47" ht="18" customHeight="1" x14ac:dyDescent="0.2">
      <c r="AA265" s="103"/>
      <c r="AK265" s="103"/>
      <c r="AP265" s="103"/>
      <c r="AU265" s="103"/>
    </row>
    <row r="266" spans="27:47" ht="18" customHeight="1" x14ac:dyDescent="0.2">
      <c r="AA266" s="103"/>
      <c r="AK266" s="103"/>
      <c r="AP266" s="103"/>
      <c r="AU266" s="103"/>
    </row>
    <row r="267" spans="27:47" ht="18" customHeight="1" x14ac:dyDescent="0.2">
      <c r="AA267" s="103"/>
      <c r="AK267" s="103"/>
      <c r="AP267" s="103"/>
      <c r="AU267" s="103"/>
    </row>
    <row r="268" spans="27:47" ht="18" customHeight="1" x14ac:dyDescent="0.2">
      <c r="AA268" s="103"/>
      <c r="AK268" s="103"/>
      <c r="AP268" s="103"/>
      <c r="AU268" s="103"/>
    </row>
    <row r="269" spans="27:47" ht="18" customHeight="1" x14ac:dyDescent="0.2">
      <c r="AA269" s="103"/>
      <c r="AK269" s="103"/>
      <c r="AP269" s="103"/>
      <c r="AU269" s="103"/>
    </row>
    <row r="270" spans="27:47" ht="18" customHeight="1" x14ac:dyDescent="0.2">
      <c r="AA270" s="103"/>
      <c r="AK270" s="103"/>
      <c r="AP270" s="103"/>
      <c r="AU270" s="103"/>
    </row>
    <row r="271" spans="27:47" ht="18" customHeight="1" x14ac:dyDescent="0.2">
      <c r="AA271" s="103"/>
      <c r="AK271" s="103"/>
      <c r="AP271" s="103"/>
      <c r="AU271" s="103"/>
    </row>
    <row r="272" spans="27:47" ht="18" customHeight="1" x14ac:dyDescent="0.2">
      <c r="AA272" s="103"/>
      <c r="AK272" s="103"/>
      <c r="AP272" s="103"/>
      <c r="AU272" s="103"/>
    </row>
    <row r="273" spans="27:47" ht="18" customHeight="1" x14ac:dyDescent="0.2">
      <c r="AA273" s="103"/>
      <c r="AK273" s="103"/>
      <c r="AP273" s="103"/>
      <c r="AU273" s="103"/>
    </row>
    <row r="274" spans="27:47" ht="18" customHeight="1" x14ac:dyDescent="0.2">
      <c r="AA274" s="103"/>
      <c r="AK274" s="103"/>
      <c r="AP274" s="103"/>
      <c r="AU274" s="103"/>
    </row>
    <row r="275" spans="27:47" ht="18" customHeight="1" x14ac:dyDescent="0.2">
      <c r="AA275" s="103"/>
      <c r="AK275" s="103"/>
      <c r="AP275" s="103"/>
      <c r="AU275" s="103"/>
    </row>
    <row r="276" spans="27:47" ht="18" customHeight="1" x14ac:dyDescent="0.2">
      <c r="AA276" s="103"/>
      <c r="AK276" s="103"/>
      <c r="AP276" s="103"/>
      <c r="AU276" s="103"/>
    </row>
    <row r="277" spans="27:47" ht="18" customHeight="1" x14ac:dyDescent="0.2">
      <c r="AA277" s="103"/>
      <c r="AK277" s="103"/>
      <c r="AP277" s="103"/>
      <c r="AU277" s="103"/>
    </row>
    <row r="278" spans="27:47" ht="18" customHeight="1" x14ac:dyDescent="0.2">
      <c r="AA278" s="103"/>
      <c r="AK278" s="103"/>
      <c r="AP278" s="103"/>
      <c r="AU278" s="103"/>
    </row>
    <row r="279" spans="27:47" ht="18" customHeight="1" x14ac:dyDescent="0.2">
      <c r="AA279" s="103"/>
      <c r="AK279" s="103"/>
      <c r="AP279" s="103"/>
      <c r="AU279" s="103"/>
    </row>
    <row r="280" spans="27:47" ht="18" customHeight="1" x14ac:dyDescent="0.2">
      <c r="AA280" s="103"/>
      <c r="AK280" s="103"/>
      <c r="AP280" s="103"/>
      <c r="AU280" s="103"/>
    </row>
    <row r="281" spans="27:47" ht="18" customHeight="1" x14ac:dyDescent="0.2">
      <c r="AA281" s="103"/>
      <c r="AK281" s="103"/>
      <c r="AP281" s="103"/>
      <c r="AU281" s="103"/>
    </row>
    <row r="282" spans="27:47" ht="18" customHeight="1" x14ac:dyDescent="0.2">
      <c r="AA282" s="103"/>
      <c r="AK282" s="103"/>
      <c r="AP282" s="103"/>
      <c r="AU282" s="103"/>
    </row>
    <row r="283" spans="27:47" ht="18" customHeight="1" x14ac:dyDescent="0.2">
      <c r="AA283" s="103"/>
      <c r="AK283" s="103"/>
      <c r="AP283" s="103"/>
      <c r="AU283" s="103"/>
    </row>
    <row r="284" spans="27:47" ht="18" customHeight="1" x14ac:dyDescent="0.2">
      <c r="AA284" s="103"/>
      <c r="AK284" s="103"/>
      <c r="AP284" s="103"/>
      <c r="AU284" s="103"/>
    </row>
    <row r="285" spans="27:47" ht="18" customHeight="1" x14ac:dyDescent="0.2">
      <c r="AA285" s="103"/>
      <c r="AK285" s="103"/>
      <c r="AP285" s="103"/>
      <c r="AU285" s="103"/>
    </row>
    <row r="286" spans="27:47" ht="18" customHeight="1" x14ac:dyDescent="0.2">
      <c r="AA286" s="103"/>
      <c r="AK286" s="103"/>
      <c r="AP286" s="103"/>
      <c r="AU286" s="103"/>
    </row>
    <row r="287" spans="27:47" ht="18" customHeight="1" x14ac:dyDescent="0.2">
      <c r="AA287" s="103"/>
      <c r="AK287" s="103"/>
      <c r="AP287" s="103"/>
      <c r="AU287" s="103"/>
    </row>
    <row r="288" spans="27:47" ht="18" customHeight="1" x14ac:dyDescent="0.2">
      <c r="AA288" s="103"/>
      <c r="AK288" s="103"/>
      <c r="AP288" s="103"/>
      <c r="AU288" s="103"/>
    </row>
    <row r="289" spans="27:47" ht="18" customHeight="1" x14ac:dyDescent="0.2">
      <c r="AA289" s="103"/>
      <c r="AK289" s="103"/>
      <c r="AP289" s="103"/>
      <c r="AU289" s="103"/>
    </row>
    <row r="290" spans="27:47" ht="18" customHeight="1" x14ac:dyDescent="0.2">
      <c r="AA290" s="103"/>
      <c r="AK290" s="103"/>
      <c r="AP290" s="103"/>
      <c r="AU290" s="103"/>
    </row>
    <row r="291" spans="27:47" ht="18" customHeight="1" x14ac:dyDescent="0.2">
      <c r="AA291" s="103"/>
      <c r="AK291" s="103"/>
      <c r="AP291" s="103"/>
      <c r="AU291" s="103"/>
    </row>
    <row r="292" spans="27:47" ht="18" customHeight="1" x14ac:dyDescent="0.2">
      <c r="AA292" s="103"/>
      <c r="AK292" s="103"/>
      <c r="AP292" s="103"/>
      <c r="AU292" s="103"/>
    </row>
    <row r="293" spans="27:47" ht="18" customHeight="1" x14ac:dyDescent="0.2">
      <c r="AA293" s="103"/>
      <c r="AK293" s="103"/>
      <c r="AP293" s="103"/>
      <c r="AU293" s="103"/>
    </row>
    <row r="294" spans="27:47" ht="18" customHeight="1" x14ac:dyDescent="0.2">
      <c r="AA294" s="103"/>
      <c r="AK294" s="103"/>
      <c r="AP294" s="103"/>
      <c r="AU294" s="103"/>
    </row>
    <row r="295" spans="27:47" ht="18" customHeight="1" x14ac:dyDescent="0.2">
      <c r="AA295" s="103"/>
      <c r="AK295" s="103"/>
      <c r="AP295" s="103"/>
      <c r="AU295" s="103"/>
    </row>
    <row r="296" spans="27:47" ht="18" customHeight="1" x14ac:dyDescent="0.2">
      <c r="AA296" s="103"/>
      <c r="AK296" s="103"/>
      <c r="AP296" s="103"/>
      <c r="AU296" s="103"/>
    </row>
    <row r="297" spans="27:47" ht="18" customHeight="1" x14ac:dyDescent="0.2">
      <c r="AA297" s="103"/>
      <c r="AK297" s="103"/>
      <c r="AP297" s="103"/>
      <c r="AU297" s="103"/>
    </row>
    <row r="298" spans="27:47" ht="18" customHeight="1" x14ac:dyDescent="0.2">
      <c r="AA298" s="103"/>
      <c r="AK298" s="103"/>
      <c r="AP298" s="103"/>
      <c r="AU298" s="103"/>
    </row>
    <row r="299" spans="27:47" ht="18" customHeight="1" x14ac:dyDescent="0.2">
      <c r="AA299" s="103"/>
      <c r="AK299" s="103"/>
      <c r="AP299" s="103"/>
      <c r="AU299" s="103"/>
    </row>
    <row r="300" spans="27:47" ht="18" customHeight="1" x14ac:dyDescent="0.2">
      <c r="AA300" s="103"/>
      <c r="AK300" s="103"/>
      <c r="AP300" s="103"/>
      <c r="AU300" s="103"/>
    </row>
    <row r="301" spans="27:47" ht="18" customHeight="1" x14ac:dyDescent="0.2">
      <c r="AA301" s="103"/>
      <c r="AK301" s="103"/>
      <c r="AP301" s="103"/>
      <c r="AU301" s="103"/>
    </row>
    <row r="302" spans="27:47" ht="18" customHeight="1" x14ac:dyDescent="0.2">
      <c r="AA302" s="103"/>
      <c r="AK302" s="103"/>
      <c r="AP302" s="103"/>
      <c r="AU302" s="103"/>
    </row>
    <row r="303" spans="27:47" ht="18" customHeight="1" x14ac:dyDescent="0.2">
      <c r="AA303" s="103"/>
      <c r="AK303" s="103"/>
      <c r="AP303" s="103"/>
      <c r="AU303" s="103"/>
    </row>
    <row r="304" spans="27:47" ht="18" customHeight="1" x14ac:dyDescent="0.2">
      <c r="AA304" s="103"/>
      <c r="AK304" s="103"/>
      <c r="AP304" s="103"/>
      <c r="AU304" s="103"/>
    </row>
    <row r="305" spans="27:47" ht="18" customHeight="1" x14ac:dyDescent="0.2">
      <c r="AA305" s="103"/>
      <c r="AK305" s="103"/>
      <c r="AP305" s="103"/>
      <c r="AU305" s="103"/>
    </row>
    <row r="306" spans="27:47" ht="18" customHeight="1" x14ac:dyDescent="0.2">
      <c r="AA306" s="103"/>
      <c r="AK306" s="103"/>
      <c r="AP306" s="103"/>
      <c r="AU306" s="103"/>
    </row>
    <row r="307" spans="27:47" ht="18" customHeight="1" x14ac:dyDescent="0.2">
      <c r="AA307" s="103"/>
      <c r="AK307" s="103"/>
      <c r="AP307" s="103"/>
      <c r="AU307" s="103"/>
    </row>
    <row r="308" spans="27:47" ht="18" customHeight="1" x14ac:dyDescent="0.2">
      <c r="AA308" s="103"/>
      <c r="AK308" s="103"/>
      <c r="AP308" s="103"/>
      <c r="AU308" s="103"/>
    </row>
    <row r="309" spans="27:47" ht="18" customHeight="1" x14ac:dyDescent="0.2">
      <c r="AA309" s="103"/>
      <c r="AK309" s="103"/>
      <c r="AP309" s="103"/>
      <c r="AU309" s="103"/>
    </row>
    <row r="310" spans="27:47" ht="18" customHeight="1" x14ac:dyDescent="0.2">
      <c r="AA310" s="103"/>
      <c r="AK310" s="103"/>
      <c r="AP310" s="103"/>
      <c r="AU310" s="103"/>
    </row>
    <row r="311" spans="27:47" ht="18" customHeight="1" x14ac:dyDescent="0.2">
      <c r="AA311" s="103"/>
      <c r="AK311" s="103"/>
      <c r="AP311" s="103"/>
      <c r="AU311" s="103"/>
    </row>
    <row r="312" spans="27:47" ht="18" customHeight="1" x14ac:dyDescent="0.2">
      <c r="AA312" s="103"/>
      <c r="AK312" s="103"/>
      <c r="AP312" s="103"/>
      <c r="AU312" s="103"/>
    </row>
    <row r="313" spans="27:47" ht="18" customHeight="1" x14ac:dyDescent="0.2">
      <c r="AA313" s="103"/>
      <c r="AK313" s="103"/>
      <c r="AP313" s="103"/>
      <c r="AU313" s="103"/>
    </row>
    <row r="314" spans="27:47" ht="18" customHeight="1" x14ac:dyDescent="0.2">
      <c r="AA314" s="103"/>
      <c r="AK314" s="103"/>
      <c r="AP314" s="103"/>
      <c r="AU314" s="103"/>
    </row>
    <row r="315" spans="27:47" ht="18" customHeight="1" x14ac:dyDescent="0.2">
      <c r="AA315" s="103"/>
      <c r="AK315" s="103"/>
      <c r="AP315" s="103"/>
      <c r="AU315" s="103"/>
    </row>
    <row r="316" spans="27:47" ht="18" customHeight="1" x14ac:dyDescent="0.2">
      <c r="AA316" s="103"/>
      <c r="AK316" s="103"/>
      <c r="AP316" s="103"/>
      <c r="AU316" s="103"/>
    </row>
    <row r="317" spans="27:47" ht="18" customHeight="1" x14ac:dyDescent="0.2">
      <c r="AA317" s="103"/>
      <c r="AK317" s="103"/>
      <c r="AP317" s="103"/>
      <c r="AU317" s="103"/>
    </row>
    <row r="318" spans="27:47" ht="18" customHeight="1" x14ac:dyDescent="0.2">
      <c r="AA318" s="103"/>
      <c r="AK318" s="103"/>
      <c r="AP318" s="103"/>
      <c r="AU318" s="103"/>
    </row>
    <row r="319" spans="27:47" ht="18" customHeight="1" x14ac:dyDescent="0.2">
      <c r="AA319" s="103"/>
      <c r="AK319" s="103"/>
      <c r="AP319" s="103"/>
      <c r="AU319" s="103"/>
    </row>
    <row r="320" spans="27:47" ht="18" customHeight="1" x14ac:dyDescent="0.2">
      <c r="AA320" s="103"/>
      <c r="AK320" s="103"/>
      <c r="AP320" s="103"/>
      <c r="AU320" s="103"/>
    </row>
    <row r="321" spans="8:47" ht="18" customHeight="1" x14ac:dyDescent="0.2">
      <c r="AA321" s="103"/>
      <c r="AK321" s="103"/>
      <c r="AP321" s="103"/>
      <c r="AU321" s="103"/>
    </row>
    <row r="322" spans="8:47" ht="18" customHeight="1" x14ac:dyDescent="0.2">
      <c r="AA322" s="103"/>
      <c r="AK322" s="103"/>
      <c r="AP322" s="103"/>
      <c r="AU322" s="103"/>
    </row>
    <row r="323" spans="8:47" ht="18" customHeight="1" x14ac:dyDescent="0.2">
      <c r="AA323" s="103"/>
      <c r="AK323" s="103"/>
      <c r="AP323" s="103"/>
      <c r="AU323" s="103"/>
    </row>
    <row r="324" spans="8:47" ht="18" customHeight="1" x14ac:dyDescent="0.2">
      <c r="AA324" s="103"/>
      <c r="AK324" s="103"/>
      <c r="AP324" s="103"/>
      <c r="AU324" s="103"/>
    </row>
    <row r="325" spans="8:47" ht="18" customHeight="1" x14ac:dyDescent="0.2">
      <c r="AA325" s="103"/>
      <c r="AK325" s="103"/>
      <c r="AP325" s="103"/>
      <c r="AU325" s="103"/>
    </row>
    <row r="326" spans="8:47" ht="18" customHeight="1" x14ac:dyDescent="0.2">
      <c r="AA326" s="103"/>
      <c r="AK326" s="103"/>
      <c r="AP326" s="103"/>
      <c r="AU326" s="103"/>
    </row>
    <row r="327" spans="8:47" ht="18" customHeight="1" x14ac:dyDescent="0.2">
      <c r="AA327" s="103"/>
      <c r="AK327" s="103"/>
      <c r="AP327" s="103"/>
      <c r="AU327" s="103"/>
    </row>
    <row r="328" spans="8:47" ht="18" customHeight="1" x14ac:dyDescent="0.2">
      <c r="AA328" s="103"/>
      <c r="AK328" s="103"/>
      <c r="AP328" s="103"/>
      <c r="AU328" s="103"/>
    </row>
    <row r="329" spans="8:47" ht="18" customHeight="1" x14ac:dyDescent="0.2">
      <c r="AA329" s="103"/>
      <c r="AK329" s="103"/>
      <c r="AP329" s="103"/>
      <c r="AU329" s="103"/>
    </row>
    <row r="330" spans="8:47" ht="18" customHeight="1" x14ac:dyDescent="0.2">
      <c r="AA330" s="103"/>
      <c r="AK330" s="103"/>
      <c r="AP330" s="103"/>
      <c r="AU330" s="103"/>
    </row>
    <row r="331" spans="8:47" ht="18" customHeight="1" x14ac:dyDescent="0.2">
      <c r="H331" s="102">
        <v>1133</v>
      </c>
      <c r="AA331" s="103"/>
      <c r="AK331" s="103"/>
      <c r="AP331" s="103"/>
      <c r="AU331" s="103"/>
    </row>
    <row r="332" spans="8:47" ht="18" customHeight="1" x14ac:dyDescent="0.2">
      <c r="AA332" s="103"/>
      <c r="AK332" s="103"/>
      <c r="AP332" s="103"/>
      <c r="AU332" s="103"/>
    </row>
    <row r="333" spans="8:47" ht="18" customHeight="1" x14ac:dyDescent="0.2">
      <c r="AA333" s="103"/>
      <c r="AK333" s="103"/>
      <c r="AP333" s="103"/>
      <c r="AU333" s="103"/>
    </row>
    <row r="334" spans="8:47" ht="18" customHeight="1" x14ac:dyDescent="0.2">
      <c r="AA334" s="103"/>
      <c r="AK334" s="103"/>
      <c r="AP334" s="103"/>
      <c r="AU334" s="103"/>
    </row>
    <row r="335" spans="8:47" ht="18" customHeight="1" x14ac:dyDescent="0.2">
      <c r="AA335" s="103"/>
      <c r="AK335" s="103"/>
      <c r="AP335" s="103"/>
      <c r="AU335" s="103"/>
    </row>
    <row r="336" spans="8:47" ht="18" customHeight="1" x14ac:dyDescent="0.2">
      <c r="AA336" s="103"/>
      <c r="AK336" s="103"/>
      <c r="AP336" s="103"/>
      <c r="AU336" s="103"/>
    </row>
    <row r="337" spans="27:47" ht="18" customHeight="1" x14ac:dyDescent="0.2">
      <c r="AA337" s="103"/>
      <c r="AK337" s="103"/>
      <c r="AP337" s="103"/>
      <c r="AU337" s="103"/>
    </row>
    <row r="338" spans="27:47" ht="18" customHeight="1" x14ac:dyDescent="0.2">
      <c r="AA338" s="103"/>
      <c r="AK338" s="103"/>
      <c r="AP338" s="103"/>
      <c r="AU338" s="103"/>
    </row>
    <row r="339" spans="27:47" ht="18" customHeight="1" x14ac:dyDescent="0.2">
      <c r="AA339" s="103"/>
      <c r="AK339" s="103"/>
      <c r="AP339" s="103"/>
      <c r="AU339" s="103"/>
    </row>
    <row r="340" spans="27:47" ht="18" customHeight="1" x14ac:dyDescent="0.2">
      <c r="AA340" s="103"/>
      <c r="AK340" s="103"/>
      <c r="AP340" s="103"/>
      <c r="AU340" s="103"/>
    </row>
    <row r="341" spans="27:47" ht="18" customHeight="1" x14ac:dyDescent="0.2">
      <c r="AA341" s="103"/>
      <c r="AK341" s="103"/>
      <c r="AP341" s="103"/>
      <c r="AU341" s="103"/>
    </row>
    <row r="342" spans="27:47" ht="18" customHeight="1" x14ac:dyDescent="0.2">
      <c r="AA342" s="103"/>
      <c r="AK342" s="103"/>
      <c r="AP342" s="103"/>
      <c r="AU342" s="103"/>
    </row>
    <row r="343" spans="27:47" ht="18" customHeight="1" x14ac:dyDescent="0.2">
      <c r="AA343" s="103"/>
      <c r="AK343" s="103"/>
      <c r="AP343" s="103"/>
      <c r="AU343" s="103"/>
    </row>
    <row r="344" spans="27:47" ht="18" customHeight="1" x14ac:dyDescent="0.2">
      <c r="AA344" s="103"/>
      <c r="AK344" s="103"/>
      <c r="AP344" s="103"/>
      <c r="AU344" s="103"/>
    </row>
    <row r="345" spans="27:47" ht="18" customHeight="1" x14ac:dyDescent="0.2">
      <c r="AA345" s="103"/>
      <c r="AK345" s="103"/>
      <c r="AP345" s="103"/>
      <c r="AU345" s="103"/>
    </row>
    <row r="346" spans="27:47" ht="18" customHeight="1" x14ac:dyDescent="0.2">
      <c r="AA346" s="103"/>
      <c r="AK346" s="103"/>
      <c r="AP346" s="103"/>
      <c r="AU346" s="103"/>
    </row>
    <row r="347" spans="27:47" ht="18" customHeight="1" x14ac:dyDescent="0.2">
      <c r="AA347" s="103"/>
      <c r="AK347" s="103"/>
      <c r="AP347" s="103"/>
      <c r="AU347" s="103"/>
    </row>
    <row r="348" spans="27:47" ht="18" customHeight="1" x14ac:dyDescent="0.2">
      <c r="AA348" s="103"/>
      <c r="AK348" s="103"/>
      <c r="AP348" s="103"/>
      <c r="AU348" s="103"/>
    </row>
    <row r="349" spans="27:47" ht="18" customHeight="1" x14ac:dyDescent="0.2">
      <c r="AA349" s="103"/>
      <c r="AK349" s="103"/>
      <c r="AP349" s="103"/>
      <c r="AU349" s="103"/>
    </row>
    <row r="350" spans="27:47" ht="18" customHeight="1" x14ac:dyDescent="0.2">
      <c r="AA350" s="103"/>
      <c r="AK350" s="103"/>
      <c r="AP350" s="103"/>
      <c r="AU350" s="103"/>
    </row>
    <row r="351" spans="27:47" ht="18" customHeight="1" x14ac:dyDescent="0.2">
      <c r="AA351" s="103"/>
      <c r="AK351" s="103"/>
      <c r="AP351" s="103"/>
      <c r="AU351" s="103"/>
    </row>
    <row r="352" spans="27:47" ht="18" customHeight="1" x14ac:dyDescent="0.2">
      <c r="AA352" s="103"/>
      <c r="AK352" s="103"/>
      <c r="AP352" s="103"/>
      <c r="AU352" s="103"/>
    </row>
    <row r="353" spans="27:47" ht="18" customHeight="1" x14ac:dyDescent="0.2">
      <c r="AA353" s="103"/>
      <c r="AK353" s="103"/>
      <c r="AP353" s="103"/>
      <c r="AU353" s="103"/>
    </row>
    <row r="354" spans="27:47" ht="18" customHeight="1" x14ac:dyDescent="0.2">
      <c r="AA354" s="103"/>
      <c r="AK354" s="103"/>
      <c r="AP354" s="103"/>
      <c r="AU354" s="103"/>
    </row>
    <row r="355" spans="27:47" ht="18" customHeight="1" x14ac:dyDescent="0.2">
      <c r="AA355" s="103"/>
      <c r="AK355" s="103"/>
      <c r="AP355" s="103"/>
      <c r="AU355" s="103"/>
    </row>
    <row r="356" spans="27:47" ht="18" customHeight="1" x14ac:dyDescent="0.2">
      <c r="AA356" s="103"/>
      <c r="AK356" s="103"/>
      <c r="AP356" s="103"/>
      <c r="AU356" s="103"/>
    </row>
    <row r="357" spans="27:47" ht="18" customHeight="1" x14ac:dyDescent="0.2">
      <c r="AA357" s="103"/>
      <c r="AK357" s="103"/>
      <c r="AP357" s="103"/>
      <c r="AU357" s="103"/>
    </row>
    <row r="358" spans="27:47" ht="18" customHeight="1" x14ac:dyDescent="0.2">
      <c r="AA358" s="103"/>
      <c r="AK358" s="103"/>
      <c r="AP358" s="103"/>
      <c r="AU358" s="103"/>
    </row>
    <row r="359" spans="27:47" ht="18" customHeight="1" x14ac:dyDescent="0.2">
      <c r="AA359" s="103"/>
      <c r="AK359" s="103"/>
      <c r="AP359" s="103"/>
      <c r="AU359" s="103"/>
    </row>
    <row r="360" spans="27:47" ht="18" customHeight="1" x14ac:dyDescent="0.2">
      <c r="AA360" s="103"/>
      <c r="AK360" s="103"/>
      <c r="AP360" s="103"/>
      <c r="AU360" s="103"/>
    </row>
    <row r="361" spans="27:47" ht="18" customHeight="1" x14ac:dyDescent="0.2">
      <c r="AA361" s="103"/>
      <c r="AK361" s="103"/>
      <c r="AP361" s="103"/>
      <c r="AU361" s="103"/>
    </row>
    <row r="362" spans="27:47" ht="18" customHeight="1" x14ac:dyDescent="0.2">
      <c r="AA362" s="103"/>
      <c r="AK362" s="103"/>
      <c r="AP362" s="103"/>
      <c r="AU362" s="103"/>
    </row>
    <row r="363" spans="27:47" ht="18" customHeight="1" x14ac:dyDescent="0.2">
      <c r="AA363" s="103"/>
      <c r="AK363" s="103"/>
      <c r="AP363" s="103"/>
      <c r="AU363" s="103"/>
    </row>
    <row r="364" spans="27:47" ht="18" customHeight="1" x14ac:dyDescent="0.2">
      <c r="AA364" s="103"/>
      <c r="AK364" s="103"/>
      <c r="AP364" s="103"/>
      <c r="AU364" s="103"/>
    </row>
    <row r="365" spans="27:47" ht="18" customHeight="1" x14ac:dyDescent="0.2">
      <c r="AA365" s="103"/>
      <c r="AK365" s="103"/>
      <c r="AP365" s="103"/>
      <c r="AU365" s="103"/>
    </row>
    <row r="366" spans="27:47" ht="18" customHeight="1" x14ac:dyDescent="0.2">
      <c r="AA366" s="103"/>
      <c r="AK366" s="103"/>
      <c r="AP366" s="103"/>
      <c r="AU366" s="103"/>
    </row>
    <row r="367" spans="27:47" ht="18" customHeight="1" x14ac:dyDescent="0.2">
      <c r="AA367" s="103"/>
      <c r="AK367" s="103"/>
      <c r="AP367" s="103"/>
      <c r="AU367" s="103"/>
    </row>
    <row r="368" spans="27:47" ht="18" customHeight="1" x14ac:dyDescent="0.2">
      <c r="AA368" s="103"/>
      <c r="AK368" s="103"/>
      <c r="AP368" s="103"/>
      <c r="AU368" s="103"/>
    </row>
    <row r="369" spans="27:47" ht="18" customHeight="1" x14ac:dyDescent="0.2">
      <c r="AA369" s="103"/>
      <c r="AK369" s="103"/>
      <c r="AP369" s="103"/>
      <c r="AU369" s="103"/>
    </row>
    <row r="370" spans="27:47" ht="18" customHeight="1" x14ac:dyDescent="0.2">
      <c r="AA370" s="103"/>
      <c r="AK370" s="103"/>
      <c r="AP370" s="103"/>
      <c r="AU370" s="103"/>
    </row>
    <row r="371" spans="27:47" ht="18" customHeight="1" x14ac:dyDescent="0.2">
      <c r="AA371" s="103"/>
      <c r="AK371" s="103"/>
      <c r="AP371" s="103"/>
      <c r="AU371" s="103"/>
    </row>
    <row r="372" spans="27:47" ht="18" customHeight="1" x14ac:dyDescent="0.2">
      <c r="AA372" s="103"/>
      <c r="AK372" s="103"/>
      <c r="AP372" s="103"/>
      <c r="AU372" s="103"/>
    </row>
    <row r="373" spans="27:47" ht="18" customHeight="1" x14ac:dyDescent="0.2">
      <c r="AA373" s="103"/>
      <c r="AK373" s="103"/>
      <c r="AP373" s="103"/>
      <c r="AU373" s="103"/>
    </row>
    <row r="374" spans="27:47" ht="18" customHeight="1" x14ac:dyDescent="0.2">
      <c r="AA374" s="103"/>
      <c r="AK374" s="103"/>
      <c r="AP374" s="103"/>
      <c r="AU374" s="103"/>
    </row>
    <row r="375" spans="27:47" ht="18" customHeight="1" x14ac:dyDescent="0.2">
      <c r="AA375" s="103"/>
      <c r="AK375" s="103"/>
      <c r="AP375" s="103"/>
      <c r="AU375" s="103"/>
    </row>
    <row r="376" spans="27:47" ht="18" customHeight="1" x14ac:dyDescent="0.2">
      <c r="AA376" s="103"/>
      <c r="AK376" s="103"/>
      <c r="AP376" s="103"/>
      <c r="AU376" s="103"/>
    </row>
    <row r="377" spans="27:47" ht="18" customHeight="1" x14ac:dyDescent="0.2">
      <c r="AA377" s="103"/>
      <c r="AK377" s="103"/>
      <c r="AP377" s="103"/>
      <c r="AU377" s="103"/>
    </row>
    <row r="378" spans="27:47" ht="18" customHeight="1" x14ac:dyDescent="0.2">
      <c r="AA378" s="103"/>
      <c r="AK378" s="103"/>
      <c r="AP378" s="103"/>
      <c r="AU378" s="103"/>
    </row>
    <row r="379" spans="27:47" ht="18" customHeight="1" x14ac:dyDescent="0.2">
      <c r="AA379" s="103"/>
      <c r="AK379" s="103"/>
      <c r="AP379" s="103"/>
      <c r="AU379" s="103"/>
    </row>
    <row r="380" spans="27:47" ht="18" customHeight="1" x14ac:dyDescent="0.2">
      <c r="AA380" s="103"/>
      <c r="AK380" s="103"/>
      <c r="AP380" s="103"/>
      <c r="AU380" s="103"/>
    </row>
    <row r="381" spans="27:47" ht="18" customHeight="1" x14ac:dyDescent="0.2">
      <c r="AA381" s="103"/>
      <c r="AK381" s="103"/>
      <c r="AP381" s="103"/>
      <c r="AU381" s="103"/>
    </row>
    <row r="382" spans="27:47" ht="18" customHeight="1" x14ac:dyDescent="0.2">
      <c r="AA382" s="103"/>
      <c r="AK382" s="103"/>
      <c r="AP382" s="103"/>
      <c r="AU382" s="103"/>
    </row>
    <row r="383" spans="27:47" ht="18" customHeight="1" x14ac:dyDescent="0.2">
      <c r="AA383" s="103"/>
      <c r="AK383" s="103"/>
      <c r="AP383" s="103"/>
      <c r="AU383" s="103"/>
    </row>
    <row r="384" spans="27:47" ht="18" customHeight="1" x14ac:dyDescent="0.2">
      <c r="AA384" s="103"/>
      <c r="AK384" s="103"/>
      <c r="AP384" s="103"/>
      <c r="AU384" s="103"/>
    </row>
    <row r="385" spans="27:47" ht="18" customHeight="1" x14ac:dyDescent="0.2">
      <c r="AA385" s="103"/>
      <c r="AK385" s="103"/>
      <c r="AP385" s="103"/>
      <c r="AU385" s="103"/>
    </row>
    <row r="386" spans="27:47" ht="18" customHeight="1" x14ac:dyDescent="0.2">
      <c r="AA386" s="103"/>
      <c r="AK386" s="103"/>
      <c r="AP386" s="103"/>
      <c r="AU386" s="103"/>
    </row>
    <row r="387" spans="27:47" ht="18" customHeight="1" x14ac:dyDescent="0.2">
      <c r="AA387" s="103"/>
      <c r="AK387" s="103"/>
      <c r="AP387" s="103"/>
      <c r="AU387" s="103"/>
    </row>
    <row r="388" spans="27:47" ht="18" customHeight="1" x14ac:dyDescent="0.2">
      <c r="AA388" s="103"/>
      <c r="AK388" s="103"/>
      <c r="AP388" s="103"/>
      <c r="AU388" s="103"/>
    </row>
    <row r="389" spans="27:47" ht="18" customHeight="1" x14ac:dyDescent="0.2">
      <c r="AA389" s="103"/>
      <c r="AK389" s="103"/>
      <c r="AP389" s="103"/>
      <c r="AU389" s="103"/>
    </row>
    <row r="390" spans="27:47" ht="18" customHeight="1" x14ac:dyDescent="0.2">
      <c r="AA390" s="103"/>
      <c r="AK390" s="103"/>
      <c r="AP390" s="103"/>
      <c r="AU390" s="103"/>
    </row>
    <row r="391" spans="27:47" ht="18" customHeight="1" x14ac:dyDescent="0.2">
      <c r="AA391" s="103"/>
      <c r="AK391" s="103"/>
      <c r="AP391" s="103"/>
      <c r="AU391" s="103"/>
    </row>
    <row r="392" spans="27:47" ht="18" customHeight="1" x14ac:dyDescent="0.2">
      <c r="AA392" s="103"/>
      <c r="AK392" s="103"/>
      <c r="AP392" s="103"/>
      <c r="AU392" s="103"/>
    </row>
    <row r="393" spans="27:47" ht="18" customHeight="1" x14ac:dyDescent="0.2">
      <c r="AA393" s="103"/>
      <c r="AK393" s="103"/>
      <c r="AP393" s="103"/>
      <c r="AU393" s="103"/>
    </row>
    <row r="394" spans="27:47" ht="18" customHeight="1" x14ac:dyDescent="0.2">
      <c r="AA394" s="103"/>
      <c r="AK394" s="103"/>
      <c r="AP394" s="103"/>
      <c r="AU394" s="103"/>
    </row>
    <row r="395" spans="27:47" ht="18" customHeight="1" x14ac:dyDescent="0.2">
      <c r="AA395" s="103"/>
      <c r="AK395" s="103"/>
      <c r="AP395" s="103"/>
      <c r="AU395" s="103"/>
    </row>
    <row r="396" spans="27:47" ht="18" customHeight="1" x14ac:dyDescent="0.2">
      <c r="AA396" s="103"/>
      <c r="AK396" s="103"/>
      <c r="AP396" s="103"/>
      <c r="AU396" s="103"/>
    </row>
    <row r="397" spans="27:47" ht="18" customHeight="1" x14ac:dyDescent="0.2">
      <c r="AA397" s="103"/>
      <c r="AK397" s="103"/>
      <c r="AP397" s="103"/>
      <c r="AU397" s="103"/>
    </row>
    <row r="398" spans="27:47" ht="18" customHeight="1" x14ac:dyDescent="0.2">
      <c r="AA398" s="103"/>
      <c r="AK398" s="103"/>
      <c r="AP398" s="103"/>
      <c r="AU398" s="103"/>
    </row>
    <row r="399" spans="27:47" ht="18" customHeight="1" x14ac:dyDescent="0.2">
      <c r="AA399" s="103"/>
      <c r="AK399" s="103"/>
      <c r="AP399" s="103"/>
      <c r="AU399" s="103"/>
    </row>
    <row r="400" spans="27:47" ht="18" customHeight="1" x14ac:dyDescent="0.2">
      <c r="AA400" s="103"/>
      <c r="AK400" s="103"/>
      <c r="AP400" s="103"/>
      <c r="AU400" s="103"/>
    </row>
    <row r="401" spans="27:47" ht="18" customHeight="1" x14ac:dyDescent="0.2">
      <c r="AA401" s="103"/>
      <c r="AK401" s="103"/>
      <c r="AP401" s="103"/>
      <c r="AU401" s="103"/>
    </row>
    <row r="402" spans="27:47" ht="18" customHeight="1" x14ac:dyDescent="0.2">
      <c r="AA402" s="103"/>
      <c r="AK402" s="103"/>
      <c r="AP402" s="103"/>
      <c r="AU402" s="103"/>
    </row>
    <row r="403" spans="27:47" ht="18" customHeight="1" x14ac:dyDescent="0.2">
      <c r="AA403" s="103"/>
      <c r="AK403" s="103"/>
      <c r="AP403" s="103"/>
      <c r="AU403" s="103"/>
    </row>
    <row r="404" spans="27:47" ht="18" customHeight="1" x14ac:dyDescent="0.2">
      <c r="AA404" s="103"/>
      <c r="AK404" s="103"/>
      <c r="AP404" s="103"/>
      <c r="AU404" s="103"/>
    </row>
    <row r="405" spans="27:47" ht="18" customHeight="1" x14ac:dyDescent="0.2">
      <c r="AA405" s="103"/>
      <c r="AK405" s="103"/>
      <c r="AP405" s="103"/>
      <c r="AU405" s="103"/>
    </row>
    <row r="406" spans="27:47" ht="18" customHeight="1" x14ac:dyDescent="0.2">
      <c r="AA406" s="103"/>
      <c r="AK406" s="103"/>
      <c r="AP406" s="103"/>
      <c r="AU406" s="103"/>
    </row>
    <row r="407" spans="27:47" ht="18" customHeight="1" x14ac:dyDescent="0.2">
      <c r="AA407" s="103"/>
      <c r="AK407" s="103"/>
      <c r="AP407" s="103"/>
      <c r="AU407" s="103"/>
    </row>
    <row r="408" spans="27:47" ht="18" customHeight="1" x14ac:dyDescent="0.2">
      <c r="AA408" s="103"/>
      <c r="AK408" s="103"/>
      <c r="AP408" s="103"/>
      <c r="AU408" s="103"/>
    </row>
    <row r="409" spans="27:47" ht="18" customHeight="1" x14ac:dyDescent="0.2">
      <c r="AA409" s="103"/>
      <c r="AK409" s="103"/>
      <c r="AP409" s="103"/>
      <c r="AU409" s="103"/>
    </row>
    <row r="410" spans="27:47" ht="18" customHeight="1" x14ac:dyDescent="0.2">
      <c r="AA410" s="103"/>
      <c r="AK410" s="103"/>
      <c r="AP410" s="103"/>
      <c r="AU410" s="103"/>
    </row>
    <row r="411" spans="27:47" ht="18" customHeight="1" x14ac:dyDescent="0.2">
      <c r="AA411" s="103"/>
      <c r="AK411" s="103"/>
      <c r="AP411" s="103"/>
      <c r="AU411" s="103"/>
    </row>
    <row r="412" spans="27:47" ht="18" customHeight="1" x14ac:dyDescent="0.2">
      <c r="AA412" s="103"/>
      <c r="AK412" s="103"/>
      <c r="AP412" s="103"/>
      <c r="AU412" s="103"/>
    </row>
    <row r="413" spans="27:47" ht="18" customHeight="1" x14ac:dyDescent="0.2">
      <c r="AA413" s="103"/>
      <c r="AK413" s="103"/>
      <c r="AP413" s="103"/>
      <c r="AU413" s="103"/>
    </row>
    <row r="414" spans="27:47" ht="18" customHeight="1" x14ac:dyDescent="0.2">
      <c r="AA414" s="103"/>
      <c r="AK414" s="103"/>
      <c r="AP414" s="103"/>
      <c r="AU414" s="103"/>
    </row>
    <row r="415" spans="27:47" ht="18" customHeight="1" x14ac:dyDescent="0.2">
      <c r="AA415" s="103"/>
      <c r="AK415" s="103"/>
      <c r="AP415" s="103"/>
      <c r="AU415" s="103"/>
    </row>
    <row r="416" spans="27:47" ht="18" customHeight="1" x14ac:dyDescent="0.2">
      <c r="AA416" s="103"/>
      <c r="AK416" s="103"/>
      <c r="AP416" s="103"/>
      <c r="AU416" s="103"/>
    </row>
    <row r="417" spans="27:47" ht="18" customHeight="1" x14ac:dyDescent="0.2">
      <c r="AA417" s="103"/>
      <c r="AK417" s="103"/>
      <c r="AP417" s="103"/>
      <c r="AU417" s="103"/>
    </row>
    <row r="418" spans="27:47" ht="18" customHeight="1" x14ac:dyDescent="0.2">
      <c r="AA418" s="103"/>
      <c r="AK418" s="103"/>
      <c r="AP418" s="103"/>
      <c r="AU418" s="103"/>
    </row>
    <row r="419" spans="27:47" ht="18" customHeight="1" x14ac:dyDescent="0.2">
      <c r="AA419" s="103"/>
      <c r="AK419" s="103"/>
      <c r="AP419" s="103"/>
      <c r="AU419" s="103"/>
    </row>
    <row r="420" spans="27:47" ht="18" customHeight="1" x14ac:dyDescent="0.2">
      <c r="AA420" s="103"/>
      <c r="AK420" s="103"/>
      <c r="AP420" s="103"/>
      <c r="AU420" s="103"/>
    </row>
    <row r="421" spans="27:47" ht="18" customHeight="1" x14ac:dyDescent="0.2">
      <c r="AA421" s="103"/>
      <c r="AK421" s="103"/>
      <c r="AP421" s="103"/>
      <c r="AU421" s="103"/>
    </row>
    <row r="422" spans="27:47" ht="18" customHeight="1" x14ac:dyDescent="0.2">
      <c r="AA422" s="103"/>
      <c r="AK422" s="103"/>
      <c r="AP422" s="103"/>
      <c r="AU422" s="103"/>
    </row>
    <row r="423" spans="27:47" ht="18" customHeight="1" x14ac:dyDescent="0.2">
      <c r="AA423" s="103"/>
      <c r="AK423" s="103"/>
      <c r="AP423" s="103"/>
      <c r="AU423" s="103"/>
    </row>
    <row r="424" spans="27:47" ht="18" customHeight="1" x14ac:dyDescent="0.2">
      <c r="AA424" s="103"/>
      <c r="AK424" s="103"/>
      <c r="AP424" s="103"/>
      <c r="AU424" s="103"/>
    </row>
    <row r="425" spans="27:47" ht="18" customHeight="1" x14ac:dyDescent="0.2">
      <c r="AA425" s="103"/>
      <c r="AK425" s="103"/>
      <c r="AP425" s="103"/>
      <c r="AU425" s="103"/>
    </row>
    <row r="426" spans="27:47" ht="18" customHeight="1" x14ac:dyDescent="0.2">
      <c r="AA426" s="103"/>
      <c r="AK426" s="103"/>
      <c r="AP426" s="103"/>
      <c r="AU426" s="103"/>
    </row>
    <row r="427" spans="27:47" ht="18" customHeight="1" x14ac:dyDescent="0.2">
      <c r="AA427" s="103"/>
      <c r="AK427" s="103"/>
      <c r="AP427" s="103"/>
      <c r="AU427" s="103"/>
    </row>
    <row r="428" spans="27:47" ht="18" customHeight="1" x14ac:dyDescent="0.2">
      <c r="AA428" s="103"/>
      <c r="AK428" s="103"/>
      <c r="AP428" s="103"/>
      <c r="AU428" s="103"/>
    </row>
    <row r="429" spans="27:47" ht="18" customHeight="1" x14ac:dyDescent="0.2">
      <c r="AA429" s="103"/>
      <c r="AK429" s="103"/>
      <c r="AP429" s="103"/>
      <c r="AU429" s="103"/>
    </row>
    <row r="430" spans="27:47" ht="18" customHeight="1" x14ac:dyDescent="0.2">
      <c r="AA430" s="103"/>
      <c r="AK430" s="103"/>
      <c r="AP430" s="103"/>
      <c r="AU430" s="103"/>
    </row>
    <row r="431" spans="27:47" ht="18" customHeight="1" x14ac:dyDescent="0.2">
      <c r="AA431" s="103"/>
      <c r="AK431" s="103"/>
      <c r="AP431" s="103"/>
      <c r="AU431" s="103"/>
    </row>
    <row r="432" spans="27:47" ht="18" customHeight="1" x14ac:dyDescent="0.2">
      <c r="AA432" s="103"/>
      <c r="AK432" s="103"/>
      <c r="AP432" s="103"/>
      <c r="AU432" s="103"/>
    </row>
    <row r="433" spans="27:47" ht="18" customHeight="1" x14ac:dyDescent="0.2">
      <c r="AA433" s="103"/>
      <c r="AK433" s="103"/>
      <c r="AP433" s="103"/>
      <c r="AU433" s="103"/>
    </row>
    <row r="434" spans="27:47" ht="18" customHeight="1" x14ac:dyDescent="0.2">
      <c r="AA434" s="103"/>
      <c r="AK434" s="103"/>
      <c r="AP434" s="103"/>
      <c r="AU434" s="103"/>
    </row>
    <row r="435" spans="27:47" ht="18" customHeight="1" x14ac:dyDescent="0.2">
      <c r="AA435" s="103"/>
      <c r="AK435" s="103"/>
      <c r="AP435" s="103"/>
      <c r="AU435" s="103"/>
    </row>
    <row r="436" spans="27:47" ht="18" customHeight="1" x14ac:dyDescent="0.2">
      <c r="AA436" s="103"/>
      <c r="AK436" s="103"/>
      <c r="AP436" s="103"/>
      <c r="AU436" s="103"/>
    </row>
    <row r="437" spans="27:47" ht="18" customHeight="1" x14ac:dyDescent="0.2">
      <c r="AA437" s="103"/>
      <c r="AK437" s="103"/>
      <c r="AP437" s="103"/>
      <c r="AU437" s="103"/>
    </row>
    <row r="438" spans="27:47" ht="18" customHeight="1" x14ac:dyDescent="0.2">
      <c r="AA438" s="103"/>
      <c r="AK438" s="103"/>
      <c r="AP438" s="103"/>
      <c r="AU438" s="103"/>
    </row>
    <row r="439" spans="27:47" ht="18" customHeight="1" x14ac:dyDescent="0.2">
      <c r="AA439" s="103"/>
      <c r="AK439" s="103"/>
      <c r="AP439" s="103"/>
      <c r="AU439" s="103"/>
    </row>
    <row r="440" spans="27:47" ht="18" customHeight="1" x14ac:dyDescent="0.2">
      <c r="AA440" s="103"/>
      <c r="AK440" s="103"/>
      <c r="AP440" s="103"/>
      <c r="AU440" s="103"/>
    </row>
    <row r="441" spans="27:47" ht="18" customHeight="1" x14ac:dyDescent="0.2">
      <c r="AA441" s="103"/>
      <c r="AK441" s="103"/>
      <c r="AP441" s="103"/>
      <c r="AU441" s="103"/>
    </row>
    <row r="442" spans="27:47" ht="18" customHeight="1" x14ac:dyDescent="0.2">
      <c r="AA442" s="103"/>
      <c r="AK442" s="103"/>
      <c r="AP442" s="103"/>
      <c r="AU442" s="103"/>
    </row>
    <row r="443" spans="27:47" ht="18" customHeight="1" x14ac:dyDescent="0.2">
      <c r="AA443" s="103"/>
      <c r="AK443" s="103"/>
      <c r="AP443" s="103"/>
      <c r="AU443" s="103"/>
    </row>
    <row r="444" spans="27:47" ht="18" customHeight="1" x14ac:dyDescent="0.2">
      <c r="AA444" s="103"/>
      <c r="AK444" s="103"/>
      <c r="AP444" s="103"/>
      <c r="AU444" s="103"/>
    </row>
    <row r="445" spans="27:47" ht="18" customHeight="1" x14ac:dyDescent="0.2">
      <c r="AA445" s="103"/>
      <c r="AK445" s="103"/>
      <c r="AP445" s="103"/>
      <c r="AU445" s="103"/>
    </row>
    <row r="446" spans="27:47" ht="18" customHeight="1" x14ac:dyDescent="0.2">
      <c r="AA446" s="103"/>
      <c r="AK446" s="103"/>
      <c r="AP446" s="103"/>
      <c r="AU446" s="103"/>
    </row>
    <row r="447" spans="27:47" ht="18" customHeight="1" x14ac:dyDescent="0.2">
      <c r="AA447" s="103"/>
      <c r="AK447" s="103"/>
      <c r="AP447" s="103"/>
      <c r="AU447" s="103"/>
    </row>
    <row r="448" spans="27:47" ht="18" customHeight="1" x14ac:dyDescent="0.2">
      <c r="AA448" s="103"/>
      <c r="AK448" s="103"/>
      <c r="AP448" s="103"/>
      <c r="AU448" s="103"/>
    </row>
  </sheetData>
  <sheetProtection algorithmName="SHA-512" hashValue="O00S/RXGmi68L79NGPNnDO/VSedvtK1ktL1ByEt7M1Ut6oXzVJLOrMt+VSWOrYuslEUQM/UR4WXrnexLmfM/Tw==" saltValue="dFyaFOHQOHWZOV1jGZudnw==" spinCount="100000" sheet="1" objects="1" scenarios="1"/>
  <mergeCells count="18">
    <mergeCell ref="A6:A8"/>
    <mergeCell ref="A3:A5"/>
    <mergeCell ref="O2:P2"/>
    <mergeCell ref="O39:P39"/>
    <mergeCell ref="M39:N39"/>
    <mergeCell ref="A43:A48"/>
    <mergeCell ref="Q39:R39"/>
    <mergeCell ref="A40:A42"/>
    <mergeCell ref="A36:A38"/>
    <mergeCell ref="A33:A35"/>
    <mergeCell ref="A30:A32"/>
    <mergeCell ref="A27:A29"/>
    <mergeCell ref="A24:A26"/>
    <mergeCell ref="A21:A23"/>
    <mergeCell ref="A18:A20"/>
    <mergeCell ref="A15:A17"/>
    <mergeCell ref="A12:A14"/>
    <mergeCell ref="A9:A11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59999389629810485"/>
  </sheetPr>
  <dimension ref="A1:AN331"/>
  <sheetViews>
    <sheetView zoomScaleNormal="98" zoomScaleSheetLayoutView="90" workbookViewId="0">
      <pane ySplit="2" topLeftCell="A3" activePane="bottomLeft" state="frozen"/>
      <selection activeCell="H337" sqref="H337"/>
      <selection pane="bottomLeft" activeCell="M17" sqref="M17"/>
    </sheetView>
  </sheetViews>
  <sheetFormatPr defaultColWidth="5.7109375" defaultRowHeight="18" customHeight="1" x14ac:dyDescent="0.2"/>
  <cols>
    <col min="1" max="1" width="5.7109375" style="98" customWidth="1"/>
    <col min="2" max="2" width="10.140625" style="97" customWidth="1"/>
    <col min="3" max="3" width="3.5703125" style="197" customWidth="1"/>
    <col min="4" max="4" width="1.85546875" style="101" customWidth="1"/>
    <col min="5" max="5" width="3.5703125" style="224" customWidth="1"/>
    <col min="6" max="6" width="4.140625" style="102" customWidth="1"/>
    <col min="7" max="7" width="3.5703125" style="224" customWidth="1"/>
    <col min="8" max="8" width="4.140625" style="102" customWidth="1"/>
    <col min="9" max="9" width="3.5703125" style="224" customWidth="1"/>
    <col min="10" max="10" width="4.140625" style="102" customWidth="1"/>
    <col min="11" max="11" width="3.5703125" style="194" customWidth="1"/>
    <col min="12" max="12" width="4.140625" style="103" customWidth="1"/>
    <col min="13" max="13" width="3.5703125" style="230" customWidth="1"/>
    <col min="14" max="14" width="4.140625" style="102" customWidth="1"/>
    <col min="15" max="15" width="0.42578125" style="103" customWidth="1"/>
    <col min="16" max="16" width="12.140625" style="97" customWidth="1"/>
    <col min="17" max="17" width="3.85546875" style="100" customWidth="1"/>
    <col min="18" max="18" width="4.140625" style="104" customWidth="1"/>
    <col min="19" max="19" width="3.28515625" style="104" customWidth="1"/>
    <col min="20" max="20" width="4.140625" style="105" customWidth="1"/>
    <col min="21" max="21" width="12.140625" style="97" customWidth="1"/>
    <col min="22" max="22" width="3.85546875" style="100" customWidth="1"/>
    <col min="23" max="23" width="4.140625" style="103" customWidth="1"/>
    <col min="24" max="24" width="3.28515625" style="103" customWidth="1"/>
    <col min="25" max="25" width="4.140625" style="105" customWidth="1"/>
    <col min="26" max="26" width="12.140625" style="103" customWidth="1"/>
    <col min="27" max="28" width="4.140625" style="103" customWidth="1"/>
    <col min="29" max="29" width="3.28515625" style="103" customWidth="1"/>
    <col min="30" max="30" width="4.140625" style="103" customWidth="1"/>
    <col min="31" max="31" width="13.7109375" style="97" customWidth="1"/>
    <col min="32" max="32" width="4.5703125" style="100" customWidth="1"/>
    <col min="33" max="33" width="4.140625" style="103" customWidth="1"/>
    <col min="34" max="34" width="3.28515625" style="103" customWidth="1"/>
    <col min="35" max="35" width="4.140625" style="105" customWidth="1"/>
    <col min="36" max="36" width="13.7109375" style="97" customWidth="1"/>
    <col min="37" max="37" width="3.5703125" style="100" customWidth="1"/>
    <col min="38" max="38" width="4.140625" style="103" customWidth="1"/>
    <col min="39" max="39" width="3.28515625" style="103" customWidth="1"/>
    <col min="40" max="40" width="4.140625" style="105" customWidth="1"/>
    <col min="41" max="16384" width="5.7109375" style="97"/>
  </cols>
  <sheetData>
    <row r="1" spans="1:40" s="66" customFormat="1" ht="21.95" customHeight="1" thickBot="1" x14ac:dyDescent="0.25">
      <c r="A1" s="106"/>
      <c r="B1" s="38"/>
      <c r="C1" s="220"/>
      <c r="D1" s="108"/>
      <c r="E1" s="35"/>
      <c r="F1" s="109"/>
      <c r="G1" s="35"/>
      <c r="H1" s="36"/>
      <c r="I1" s="35"/>
      <c r="J1" s="37"/>
      <c r="K1" s="35"/>
      <c r="L1" s="37"/>
      <c r="M1" s="35"/>
      <c r="N1" s="196" t="s">
        <v>945</v>
      </c>
      <c r="O1" s="39"/>
      <c r="P1" s="38" t="s">
        <v>435</v>
      </c>
      <c r="Q1" s="107"/>
      <c r="R1" s="36"/>
      <c r="S1" s="109"/>
      <c r="T1" s="109"/>
      <c r="U1" s="110"/>
      <c r="V1" s="111"/>
      <c r="W1" s="109"/>
      <c r="X1" s="109"/>
      <c r="Y1" s="109"/>
      <c r="Z1" s="109"/>
      <c r="AA1" s="109"/>
      <c r="AB1" s="109"/>
      <c r="AC1" s="109"/>
      <c r="AD1" s="133"/>
      <c r="AE1" s="110"/>
      <c r="AF1" s="111"/>
      <c r="AG1" s="112"/>
      <c r="AH1" s="112"/>
      <c r="AI1" s="133"/>
      <c r="AJ1" s="110"/>
      <c r="AK1" s="111"/>
      <c r="AL1" s="112"/>
      <c r="AM1" s="112"/>
      <c r="AN1" s="133"/>
    </row>
    <row r="2" spans="1:40" s="1" customFormat="1" ht="18" customHeight="1" thickBot="1" x14ac:dyDescent="0.25">
      <c r="A2" s="114" t="s">
        <v>433</v>
      </c>
      <c r="B2" s="9" t="s">
        <v>434</v>
      </c>
      <c r="C2" s="221"/>
      <c r="D2" s="44"/>
      <c r="E2" s="54" t="s">
        <v>430</v>
      </c>
      <c r="F2" s="11"/>
      <c r="G2" s="57" t="s">
        <v>431</v>
      </c>
      <c r="H2" s="11"/>
      <c r="I2" s="57" t="s">
        <v>432</v>
      </c>
      <c r="J2" s="10"/>
      <c r="K2" s="54" t="s">
        <v>944</v>
      </c>
      <c r="L2" s="10"/>
      <c r="M2" s="54" t="s">
        <v>943</v>
      </c>
      <c r="N2" s="11"/>
      <c r="O2" s="10"/>
      <c r="P2" s="9" t="s">
        <v>430</v>
      </c>
      <c r="Q2" s="23"/>
      <c r="R2" s="12" t="s">
        <v>404</v>
      </c>
      <c r="S2" s="12" t="s">
        <v>0</v>
      </c>
      <c r="T2" s="40" t="s">
        <v>1</v>
      </c>
      <c r="U2" s="9" t="s">
        <v>431</v>
      </c>
      <c r="V2" s="23"/>
      <c r="W2" s="12" t="s">
        <v>404</v>
      </c>
      <c r="X2" s="116" t="s">
        <v>0</v>
      </c>
      <c r="Y2" s="11" t="s">
        <v>1</v>
      </c>
      <c r="Z2" s="9" t="s">
        <v>988</v>
      </c>
      <c r="AA2" s="23"/>
      <c r="AB2" s="12" t="s">
        <v>404</v>
      </c>
      <c r="AC2" s="12" t="s">
        <v>0</v>
      </c>
      <c r="AD2" s="11" t="s">
        <v>1</v>
      </c>
      <c r="AE2" s="9" t="s">
        <v>987</v>
      </c>
      <c r="AF2" s="23"/>
      <c r="AG2" s="12" t="s">
        <v>404</v>
      </c>
      <c r="AH2" s="12" t="s">
        <v>0</v>
      </c>
      <c r="AI2" s="11" t="s">
        <v>1</v>
      </c>
      <c r="AJ2" s="9" t="s">
        <v>989</v>
      </c>
      <c r="AK2" s="23"/>
      <c r="AL2" s="12" t="s">
        <v>404</v>
      </c>
      <c r="AM2" s="12" t="s">
        <v>0</v>
      </c>
      <c r="AN2" s="11" t="s">
        <v>1</v>
      </c>
    </row>
    <row r="3" spans="1:40" s="99" customFormat="1" ht="18" customHeight="1" x14ac:dyDescent="0.2">
      <c r="A3" s="831">
        <v>2003</v>
      </c>
      <c r="B3" s="257" t="s">
        <v>534</v>
      </c>
      <c r="C3" s="201" t="s">
        <v>49</v>
      </c>
      <c r="D3" s="198" t="s">
        <v>4</v>
      </c>
      <c r="E3" s="240" t="s">
        <v>15</v>
      </c>
      <c r="F3" s="200">
        <v>3561</v>
      </c>
      <c r="G3" s="218" t="s">
        <v>15</v>
      </c>
      <c r="H3" s="200">
        <v>3567</v>
      </c>
      <c r="I3" s="218" t="s">
        <v>78</v>
      </c>
      <c r="J3" s="201">
        <v>3499</v>
      </c>
      <c r="K3" s="245"/>
      <c r="L3" s="236"/>
      <c r="M3" s="228"/>
      <c r="N3" s="236"/>
      <c r="O3" s="201"/>
      <c r="P3" s="258" t="s">
        <v>913</v>
      </c>
      <c r="Q3" s="259" t="s">
        <v>15</v>
      </c>
      <c r="R3" s="203">
        <v>1195</v>
      </c>
      <c r="S3" s="203">
        <v>100</v>
      </c>
      <c r="T3" s="183">
        <v>1295</v>
      </c>
      <c r="U3" s="222" t="s">
        <v>914</v>
      </c>
      <c r="V3" s="259" t="s">
        <v>78</v>
      </c>
      <c r="W3" s="203">
        <v>1194</v>
      </c>
      <c r="X3" s="204">
        <v>100</v>
      </c>
      <c r="Y3" s="183">
        <v>1294</v>
      </c>
      <c r="Z3" s="222" t="s">
        <v>497</v>
      </c>
      <c r="AA3" s="201" t="s">
        <v>15</v>
      </c>
      <c r="AB3" s="203">
        <v>1187</v>
      </c>
      <c r="AC3" s="203"/>
      <c r="AD3" s="183">
        <v>1284</v>
      </c>
      <c r="AE3" s="202"/>
      <c r="AF3" s="197"/>
      <c r="AG3" s="203"/>
      <c r="AH3" s="203"/>
      <c r="AI3" s="183"/>
      <c r="AJ3" s="202"/>
      <c r="AK3" s="201"/>
      <c r="AL3" s="203"/>
      <c r="AM3" s="203"/>
      <c r="AN3" s="183"/>
    </row>
    <row r="4" spans="1:40" s="99" customFormat="1" ht="18" customHeight="1" x14ac:dyDescent="0.2">
      <c r="A4" s="828"/>
      <c r="B4" s="233"/>
      <c r="C4" s="201"/>
      <c r="D4" s="198" t="s">
        <v>9</v>
      </c>
      <c r="E4" s="260" t="s">
        <v>6</v>
      </c>
      <c r="F4" s="183">
        <v>3551</v>
      </c>
      <c r="G4" s="237" t="s">
        <v>78</v>
      </c>
      <c r="H4" s="200">
        <v>3559</v>
      </c>
      <c r="I4" s="218" t="s">
        <v>15</v>
      </c>
      <c r="J4" s="201">
        <v>3475</v>
      </c>
      <c r="K4" s="246"/>
      <c r="L4" s="183"/>
      <c r="M4" s="228"/>
      <c r="N4" s="183"/>
      <c r="O4" s="201"/>
      <c r="P4" s="222" t="s">
        <v>915</v>
      </c>
      <c r="Q4" s="261" t="s">
        <v>138</v>
      </c>
      <c r="R4" s="203">
        <v>1190</v>
      </c>
      <c r="S4" s="203">
        <v>100</v>
      </c>
      <c r="T4" s="183">
        <v>1290</v>
      </c>
      <c r="U4" s="222" t="s">
        <v>916</v>
      </c>
      <c r="V4" s="261" t="s">
        <v>15</v>
      </c>
      <c r="W4" s="203">
        <v>1194</v>
      </c>
      <c r="X4" s="204">
        <v>99</v>
      </c>
      <c r="Y4" s="183">
        <v>1293</v>
      </c>
      <c r="Z4" s="222" t="s">
        <v>502</v>
      </c>
      <c r="AA4" s="201" t="s">
        <v>78</v>
      </c>
      <c r="AB4" s="203">
        <v>1176</v>
      </c>
      <c r="AC4" s="203">
        <v>96</v>
      </c>
      <c r="AD4" s="183">
        <v>1272</v>
      </c>
      <c r="AE4" s="202"/>
      <c r="AF4" s="197"/>
      <c r="AG4" s="203"/>
      <c r="AH4" s="203"/>
      <c r="AI4" s="183"/>
      <c r="AJ4" s="202"/>
      <c r="AK4" s="201"/>
      <c r="AL4" s="203"/>
      <c r="AM4" s="203"/>
      <c r="AN4" s="183"/>
    </row>
    <row r="5" spans="1:40" s="99" customFormat="1" ht="18" customHeight="1" x14ac:dyDescent="0.2">
      <c r="A5" s="830"/>
      <c r="B5" s="187"/>
      <c r="C5" s="208"/>
      <c r="D5" s="205" t="s">
        <v>13</v>
      </c>
      <c r="E5" s="241" t="s">
        <v>52</v>
      </c>
      <c r="F5" s="207">
        <v>3525</v>
      </c>
      <c r="G5" s="242"/>
      <c r="H5" s="243"/>
      <c r="I5" s="219" t="s">
        <v>86</v>
      </c>
      <c r="J5" s="208">
        <v>3280</v>
      </c>
      <c r="K5" s="227"/>
      <c r="L5" s="212"/>
      <c r="M5" s="229"/>
      <c r="N5" s="212"/>
      <c r="O5" s="208"/>
      <c r="P5" s="223" t="s">
        <v>917</v>
      </c>
      <c r="Q5" s="244" t="s">
        <v>52</v>
      </c>
      <c r="R5" s="210">
        <v>1186</v>
      </c>
      <c r="S5" s="210">
        <v>99</v>
      </c>
      <c r="T5" s="212">
        <v>1285</v>
      </c>
      <c r="U5" s="223" t="s">
        <v>918</v>
      </c>
      <c r="V5" s="244" t="s">
        <v>15</v>
      </c>
      <c r="W5" s="210">
        <v>1188</v>
      </c>
      <c r="X5" s="211">
        <v>98</v>
      </c>
      <c r="Y5" s="212">
        <v>1286</v>
      </c>
      <c r="Z5" s="223" t="s">
        <v>919</v>
      </c>
      <c r="AA5" s="208" t="s">
        <v>78</v>
      </c>
      <c r="AB5" s="210">
        <v>1163</v>
      </c>
      <c r="AC5" s="210">
        <v>94</v>
      </c>
      <c r="AD5" s="212">
        <v>1257</v>
      </c>
      <c r="AE5" s="187"/>
      <c r="AF5" s="209"/>
      <c r="AG5" s="210"/>
      <c r="AH5" s="210"/>
      <c r="AI5" s="212"/>
      <c r="AJ5" s="187"/>
      <c r="AK5" s="208"/>
      <c r="AL5" s="210"/>
      <c r="AM5" s="210"/>
      <c r="AN5" s="212"/>
    </row>
    <row r="6" spans="1:40" s="99" customFormat="1" ht="18" customHeight="1" x14ac:dyDescent="0.2">
      <c r="A6" s="829">
        <v>2005</v>
      </c>
      <c r="B6" s="832" t="s">
        <v>610</v>
      </c>
      <c r="C6" s="431" t="s">
        <v>86</v>
      </c>
      <c r="D6" s="738" t="s">
        <v>4</v>
      </c>
      <c r="E6" s="833" t="s">
        <v>86</v>
      </c>
      <c r="F6" s="762">
        <v>3572</v>
      </c>
      <c r="G6" s="834" t="s">
        <v>78</v>
      </c>
      <c r="H6" s="762">
        <v>3560</v>
      </c>
      <c r="I6" s="835" t="s">
        <v>78</v>
      </c>
      <c r="J6" s="766">
        <v>3565</v>
      </c>
      <c r="K6" s="836"/>
      <c r="L6" s="742"/>
      <c r="M6" s="743"/>
      <c r="N6" s="742"/>
      <c r="O6" s="431"/>
      <c r="P6" s="741" t="s">
        <v>920</v>
      </c>
      <c r="Q6" s="837" t="s">
        <v>86</v>
      </c>
      <c r="R6" s="437">
        <v>1196</v>
      </c>
      <c r="S6" s="437">
        <v>99</v>
      </c>
      <c r="T6" s="742">
        <v>1295</v>
      </c>
      <c r="U6" s="741" t="s">
        <v>914</v>
      </c>
      <c r="V6" s="837" t="s">
        <v>78</v>
      </c>
      <c r="W6" s="437">
        <v>1190</v>
      </c>
      <c r="X6" s="746">
        <v>100</v>
      </c>
      <c r="Y6" s="742">
        <v>1290</v>
      </c>
      <c r="Z6" s="741" t="s">
        <v>919</v>
      </c>
      <c r="AA6" s="431" t="s">
        <v>78</v>
      </c>
      <c r="AB6" s="437">
        <v>1192</v>
      </c>
      <c r="AC6" s="437">
        <v>98</v>
      </c>
      <c r="AD6" s="742">
        <v>1290</v>
      </c>
      <c r="AE6" s="435"/>
      <c r="AF6" s="436"/>
      <c r="AG6" s="437"/>
      <c r="AH6" s="437"/>
      <c r="AI6" s="742"/>
      <c r="AJ6" s="435"/>
      <c r="AK6" s="431"/>
      <c r="AL6" s="437"/>
      <c r="AM6" s="437"/>
      <c r="AN6" s="742"/>
    </row>
    <row r="7" spans="1:40" s="99" customFormat="1" ht="18" customHeight="1" x14ac:dyDescent="0.2">
      <c r="A7" s="828"/>
      <c r="B7" s="439"/>
      <c r="C7" s="431"/>
      <c r="D7" s="738" t="s">
        <v>9</v>
      </c>
      <c r="E7" s="838" t="s">
        <v>78</v>
      </c>
      <c r="F7" s="740">
        <v>3544</v>
      </c>
      <c r="G7" s="434" t="s">
        <v>86</v>
      </c>
      <c r="H7" s="740">
        <v>3560</v>
      </c>
      <c r="I7" s="434" t="s">
        <v>86</v>
      </c>
      <c r="J7" s="431">
        <v>3497</v>
      </c>
      <c r="K7" s="836"/>
      <c r="L7" s="742"/>
      <c r="M7" s="743"/>
      <c r="N7" s="742"/>
      <c r="O7" s="431"/>
      <c r="P7" s="741" t="s">
        <v>915</v>
      </c>
      <c r="Q7" s="839" t="s">
        <v>138</v>
      </c>
      <c r="R7" s="437">
        <v>1194</v>
      </c>
      <c r="S7" s="437">
        <v>99</v>
      </c>
      <c r="T7" s="742">
        <v>1293</v>
      </c>
      <c r="U7" s="743" t="s">
        <v>611</v>
      </c>
      <c r="V7" s="839" t="s">
        <v>86</v>
      </c>
      <c r="W7" s="437">
        <v>1189</v>
      </c>
      <c r="X7" s="746">
        <v>98</v>
      </c>
      <c r="Y7" s="742">
        <v>1287</v>
      </c>
      <c r="Z7" s="741" t="s">
        <v>921</v>
      </c>
      <c r="AA7" s="431" t="s">
        <v>78</v>
      </c>
      <c r="AB7" s="437">
        <v>1187</v>
      </c>
      <c r="AC7" s="437">
        <v>99</v>
      </c>
      <c r="AD7" s="742">
        <v>1286</v>
      </c>
      <c r="AE7" s="435"/>
      <c r="AF7" s="436"/>
      <c r="AG7" s="437"/>
      <c r="AH7" s="437"/>
      <c r="AI7" s="742"/>
      <c r="AJ7" s="435"/>
      <c r="AK7" s="431"/>
      <c r="AL7" s="437"/>
      <c r="AM7" s="437"/>
      <c r="AN7" s="742"/>
    </row>
    <row r="8" spans="1:40" s="99" customFormat="1" ht="18" customHeight="1" x14ac:dyDescent="0.2">
      <c r="A8" s="830"/>
      <c r="B8" s="448"/>
      <c r="C8" s="444"/>
      <c r="D8" s="749" t="s">
        <v>13</v>
      </c>
      <c r="E8" s="812" t="s">
        <v>6</v>
      </c>
      <c r="F8" s="751">
        <v>3535</v>
      </c>
      <c r="G8" s="447"/>
      <c r="H8" s="751"/>
      <c r="I8" s="447"/>
      <c r="J8" s="444"/>
      <c r="K8" s="772"/>
      <c r="L8" s="753"/>
      <c r="M8" s="754"/>
      <c r="N8" s="753"/>
      <c r="O8" s="444"/>
      <c r="P8" s="752" t="s">
        <v>922</v>
      </c>
      <c r="Q8" s="840" t="s">
        <v>78</v>
      </c>
      <c r="R8" s="449">
        <v>1191</v>
      </c>
      <c r="S8" s="449">
        <v>98</v>
      </c>
      <c r="T8" s="753">
        <v>1289</v>
      </c>
      <c r="U8" s="752" t="s">
        <v>923</v>
      </c>
      <c r="V8" s="840" t="s">
        <v>78</v>
      </c>
      <c r="W8" s="449">
        <v>1184</v>
      </c>
      <c r="X8" s="757">
        <v>100</v>
      </c>
      <c r="Y8" s="753">
        <v>1284</v>
      </c>
      <c r="Z8" s="752" t="s">
        <v>924</v>
      </c>
      <c r="AA8" s="444" t="s">
        <v>78</v>
      </c>
      <c r="AB8" s="449">
        <v>1186</v>
      </c>
      <c r="AC8" s="449">
        <v>99</v>
      </c>
      <c r="AD8" s="753">
        <v>1285</v>
      </c>
      <c r="AE8" s="448"/>
      <c r="AF8" s="442"/>
      <c r="AG8" s="449"/>
      <c r="AH8" s="449"/>
      <c r="AI8" s="753"/>
      <c r="AJ8" s="448"/>
      <c r="AK8" s="444"/>
      <c r="AL8" s="449"/>
      <c r="AM8" s="449"/>
      <c r="AN8" s="753"/>
    </row>
    <row r="9" spans="1:40" s="99" customFormat="1" ht="18" customHeight="1" x14ac:dyDescent="0.2">
      <c r="A9" s="829">
        <v>2009</v>
      </c>
      <c r="B9" s="257" t="s">
        <v>1019</v>
      </c>
      <c r="C9" s="197" t="s">
        <v>78</v>
      </c>
      <c r="D9" s="198" t="s">
        <v>4</v>
      </c>
      <c r="E9" s="262" t="s">
        <v>86</v>
      </c>
      <c r="F9" s="200">
        <v>1777</v>
      </c>
      <c r="G9" s="199" t="s">
        <v>78</v>
      </c>
      <c r="H9" s="200">
        <v>1788</v>
      </c>
      <c r="I9" s="199" t="s">
        <v>6</v>
      </c>
      <c r="J9" s="200">
        <v>1779</v>
      </c>
      <c r="K9" s="237" t="s">
        <v>78</v>
      </c>
      <c r="L9" s="200">
        <v>1766</v>
      </c>
      <c r="M9" s="237" t="s">
        <v>49</v>
      </c>
      <c r="N9" s="217">
        <v>1442</v>
      </c>
      <c r="O9" s="201"/>
      <c r="P9" s="202" t="s">
        <v>951</v>
      </c>
      <c r="Q9" s="197" t="s">
        <v>6</v>
      </c>
      <c r="R9" s="203">
        <v>1189</v>
      </c>
      <c r="S9" s="203">
        <v>100</v>
      </c>
      <c r="T9" s="183">
        <v>1289</v>
      </c>
      <c r="U9" s="235" t="s">
        <v>914</v>
      </c>
      <c r="V9" s="197" t="s">
        <v>78</v>
      </c>
      <c r="W9" s="203">
        <v>1198</v>
      </c>
      <c r="X9" s="204">
        <v>99</v>
      </c>
      <c r="Y9" s="183">
        <v>1297</v>
      </c>
      <c r="Z9" s="202" t="s">
        <v>921</v>
      </c>
      <c r="AA9" s="197" t="s">
        <v>78</v>
      </c>
      <c r="AB9" s="203">
        <v>1197</v>
      </c>
      <c r="AC9" s="203">
        <v>99</v>
      </c>
      <c r="AD9" s="183">
        <v>1296</v>
      </c>
      <c r="AE9" s="235" t="s">
        <v>953</v>
      </c>
      <c r="AF9" s="182" t="s">
        <v>78</v>
      </c>
      <c r="AG9" s="203">
        <v>1184</v>
      </c>
      <c r="AH9" s="203">
        <v>96</v>
      </c>
      <c r="AI9" s="247">
        <v>1280</v>
      </c>
      <c r="AJ9" s="235" t="s">
        <v>977</v>
      </c>
      <c r="AK9" s="182" t="s">
        <v>86</v>
      </c>
      <c r="AL9" s="203">
        <v>1169</v>
      </c>
      <c r="AM9" s="203">
        <v>97</v>
      </c>
      <c r="AN9" s="247">
        <v>1266</v>
      </c>
    </row>
    <row r="10" spans="1:40" s="99" customFormat="1" ht="18" customHeight="1" x14ac:dyDescent="0.2">
      <c r="A10" s="828"/>
      <c r="B10" s="257"/>
      <c r="C10" s="197"/>
      <c r="D10" s="198" t="s">
        <v>9</v>
      </c>
      <c r="E10" s="262" t="s">
        <v>78</v>
      </c>
      <c r="F10" s="200">
        <v>1768</v>
      </c>
      <c r="G10" s="199" t="s">
        <v>6</v>
      </c>
      <c r="H10" s="200">
        <v>1760</v>
      </c>
      <c r="I10" s="199" t="s">
        <v>78</v>
      </c>
      <c r="J10" s="200">
        <v>1771</v>
      </c>
      <c r="K10" s="237" t="s">
        <v>86</v>
      </c>
      <c r="L10" s="200">
        <v>1717</v>
      </c>
      <c r="M10" s="237"/>
      <c r="N10" s="183"/>
      <c r="O10" s="201"/>
      <c r="P10" s="202" t="s">
        <v>1003</v>
      </c>
      <c r="Q10" s="197" t="s">
        <v>86</v>
      </c>
      <c r="R10" s="203">
        <v>1192</v>
      </c>
      <c r="S10" s="203">
        <v>97</v>
      </c>
      <c r="T10" s="183">
        <v>1289</v>
      </c>
      <c r="U10" s="202" t="s">
        <v>1020</v>
      </c>
      <c r="V10" s="197" t="s">
        <v>78</v>
      </c>
      <c r="W10" s="203">
        <v>1190</v>
      </c>
      <c r="X10" s="204">
        <v>99</v>
      </c>
      <c r="Y10" s="183">
        <v>1289</v>
      </c>
      <c r="Z10" s="202" t="s">
        <v>994</v>
      </c>
      <c r="AA10" s="197" t="s">
        <v>6</v>
      </c>
      <c r="AB10" s="203">
        <v>1193</v>
      </c>
      <c r="AC10" s="203">
        <v>100</v>
      </c>
      <c r="AD10" s="183">
        <v>1293</v>
      </c>
      <c r="AE10" s="235" t="s">
        <v>1021</v>
      </c>
      <c r="AF10" s="182" t="s">
        <v>86</v>
      </c>
      <c r="AG10" s="203">
        <v>1169</v>
      </c>
      <c r="AH10" s="203">
        <v>99</v>
      </c>
      <c r="AI10" s="247">
        <v>1268</v>
      </c>
      <c r="AJ10" s="235" t="s">
        <v>1026</v>
      </c>
      <c r="AK10" s="182" t="s">
        <v>52</v>
      </c>
      <c r="AL10" s="203">
        <v>1240</v>
      </c>
      <c r="AM10" s="203">
        <v>96</v>
      </c>
      <c r="AN10" s="247">
        <v>1249</v>
      </c>
    </row>
    <row r="11" spans="1:40" s="99" customFormat="1" ht="18" customHeight="1" x14ac:dyDescent="0.2">
      <c r="A11" s="830"/>
      <c r="B11" s="187"/>
      <c r="C11" s="209"/>
      <c r="D11" s="205" t="s">
        <v>13</v>
      </c>
      <c r="E11" s="248" t="s">
        <v>6</v>
      </c>
      <c r="F11" s="207">
        <v>1763</v>
      </c>
      <c r="G11" s="206" t="s">
        <v>27</v>
      </c>
      <c r="H11" s="207">
        <v>1741</v>
      </c>
      <c r="I11" s="206" t="s">
        <v>86</v>
      </c>
      <c r="J11" s="207">
        <v>1760</v>
      </c>
      <c r="K11" s="238" t="s">
        <v>138</v>
      </c>
      <c r="L11" s="207">
        <v>1625</v>
      </c>
      <c r="M11" s="238"/>
      <c r="N11" s="212"/>
      <c r="O11" s="208"/>
      <c r="P11" s="187" t="s">
        <v>1022</v>
      </c>
      <c r="Q11" s="209" t="s">
        <v>78</v>
      </c>
      <c r="R11" s="210">
        <v>1189</v>
      </c>
      <c r="S11" s="210">
        <v>98</v>
      </c>
      <c r="T11" s="212">
        <v>1287</v>
      </c>
      <c r="U11" s="187" t="s">
        <v>1023</v>
      </c>
      <c r="V11" s="206" t="s">
        <v>6</v>
      </c>
      <c r="W11" s="210">
        <v>1188</v>
      </c>
      <c r="X11" s="211">
        <v>99</v>
      </c>
      <c r="Y11" s="212">
        <v>1287</v>
      </c>
      <c r="Z11" s="187" t="s">
        <v>919</v>
      </c>
      <c r="AA11" s="206" t="s">
        <v>78</v>
      </c>
      <c r="AB11" s="210">
        <v>1185</v>
      </c>
      <c r="AC11" s="210">
        <v>100</v>
      </c>
      <c r="AD11" s="212">
        <v>1285</v>
      </c>
      <c r="AE11" s="234" t="s">
        <v>1024</v>
      </c>
      <c r="AF11" s="239" t="s">
        <v>78</v>
      </c>
      <c r="AG11" s="210">
        <v>1165</v>
      </c>
      <c r="AH11" s="210">
        <v>100</v>
      </c>
      <c r="AI11" s="249">
        <v>1265</v>
      </c>
      <c r="AJ11" s="234" t="s">
        <v>1025</v>
      </c>
      <c r="AK11" s="239" t="s">
        <v>106</v>
      </c>
      <c r="AL11" s="210">
        <v>1140</v>
      </c>
      <c r="AM11" s="210">
        <v>94</v>
      </c>
      <c r="AN11" s="249">
        <v>1234</v>
      </c>
    </row>
    <row r="12" spans="1:40" ht="18" customHeight="1" x14ac:dyDescent="0.2">
      <c r="D12" s="274"/>
      <c r="E12" s="222"/>
      <c r="F12" s="201"/>
      <c r="G12" s="222"/>
      <c r="H12" s="201"/>
      <c r="I12" s="222"/>
      <c r="J12" s="201"/>
      <c r="K12" s="222"/>
      <c r="L12" s="201"/>
      <c r="M12" s="222"/>
      <c r="N12" s="201"/>
      <c r="O12" s="201"/>
      <c r="P12" s="202"/>
      <c r="Q12" s="197"/>
      <c r="R12" s="201"/>
      <c r="S12" s="201"/>
      <c r="T12" s="201"/>
      <c r="U12" s="202"/>
      <c r="V12" s="197"/>
      <c r="W12" s="201"/>
      <c r="X12" s="201"/>
      <c r="Y12" s="201"/>
      <c r="Z12" s="201"/>
      <c r="AA12" s="201"/>
      <c r="AB12" s="201"/>
      <c r="AC12" s="201"/>
      <c r="AD12" s="201"/>
      <c r="AE12" s="202"/>
      <c r="AF12" s="197"/>
      <c r="AG12" s="201"/>
      <c r="AH12" s="201"/>
      <c r="AI12" s="201"/>
      <c r="AJ12" s="202"/>
      <c r="AK12" s="197"/>
      <c r="AL12" s="201"/>
      <c r="AM12" s="201"/>
      <c r="AN12" s="201"/>
    </row>
    <row r="13" spans="1:40" ht="18" customHeight="1" x14ac:dyDescent="0.2">
      <c r="D13" s="274"/>
      <c r="E13" s="222"/>
      <c r="F13" s="201"/>
      <c r="G13" s="222"/>
      <c r="H13" s="201"/>
      <c r="I13" s="222"/>
      <c r="J13" s="201"/>
      <c r="K13" s="222"/>
      <c r="L13" s="201"/>
      <c r="M13" s="222"/>
      <c r="N13" s="201"/>
      <c r="O13" s="201"/>
      <c r="P13" s="202"/>
      <c r="Q13" s="197"/>
      <c r="R13" s="201"/>
      <c r="S13" s="201"/>
      <c r="T13" s="201"/>
      <c r="U13" s="202"/>
      <c r="V13" s="197"/>
      <c r="W13" s="201"/>
      <c r="X13" s="201"/>
      <c r="Y13" s="201"/>
      <c r="Z13" s="201"/>
      <c r="AA13" s="201"/>
      <c r="AB13" s="201"/>
      <c r="AC13" s="201"/>
      <c r="AD13" s="201"/>
      <c r="AE13" s="202"/>
      <c r="AF13" s="197"/>
      <c r="AG13" s="201"/>
      <c r="AH13" s="201"/>
      <c r="AI13" s="201"/>
      <c r="AJ13" s="202"/>
      <c r="AK13" s="197"/>
      <c r="AL13" s="201"/>
      <c r="AM13" s="201"/>
      <c r="AN13" s="201"/>
    </row>
    <row r="14" spans="1:40" ht="18" customHeight="1" x14ac:dyDescent="0.2">
      <c r="D14" s="274"/>
      <c r="E14" s="222"/>
      <c r="F14" s="201"/>
      <c r="G14" s="222"/>
      <c r="H14" s="201"/>
      <c r="I14" s="222"/>
      <c r="J14" s="201"/>
      <c r="K14" s="222"/>
      <c r="L14" s="201"/>
      <c r="M14" s="222"/>
      <c r="N14" s="201"/>
      <c r="O14" s="201"/>
      <c r="P14" s="202"/>
      <c r="Q14" s="197"/>
      <c r="R14" s="201"/>
      <c r="S14" s="201"/>
      <c r="T14" s="201"/>
      <c r="U14" s="202"/>
      <c r="V14" s="197"/>
      <c r="W14" s="201"/>
      <c r="X14" s="201"/>
      <c r="Y14" s="201"/>
      <c r="Z14" s="201"/>
      <c r="AA14" s="201"/>
      <c r="AB14" s="201"/>
      <c r="AC14" s="201"/>
      <c r="AD14" s="201"/>
      <c r="AE14" s="202"/>
      <c r="AF14" s="197"/>
      <c r="AG14" s="201"/>
      <c r="AH14" s="201"/>
      <c r="AI14" s="201"/>
      <c r="AJ14" s="202"/>
      <c r="AK14" s="197"/>
      <c r="AL14" s="201"/>
      <c r="AM14" s="201"/>
      <c r="AN14" s="201"/>
    </row>
    <row r="15" spans="1:40" ht="18" customHeight="1" x14ac:dyDescent="0.2">
      <c r="D15" s="274"/>
      <c r="E15" s="222"/>
      <c r="F15" s="201"/>
      <c r="G15" s="222"/>
      <c r="H15" s="201"/>
      <c r="I15" s="222"/>
      <c r="J15" s="201"/>
      <c r="K15" s="222"/>
      <c r="L15" s="201"/>
      <c r="M15" s="222"/>
      <c r="N15" s="201"/>
      <c r="O15" s="201"/>
      <c r="P15" s="202"/>
      <c r="Q15" s="197"/>
      <c r="R15" s="201"/>
      <c r="S15" s="201"/>
      <c r="T15" s="201"/>
      <c r="U15" s="202"/>
      <c r="V15" s="197"/>
      <c r="W15" s="201"/>
      <c r="X15" s="201"/>
      <c r="Y15" s="201"/>
      <c r="Z15" s="201"/>
      <c r="AA15" s="201"/>
      <c r="AB15" s="201"/>
      <c r="AC15" s="201"/>
      <c r="AD15" s="201"/>
      <c r="AE15" s="202"/>
      <c r="AF15" s="197"/>
      <c r="AG15" s="201"/>
      <c r="AH15" s="201"/>
      <c r="AI15" s="201"/>
      <c r="AJ15" s="202"/>
      <c r="AK15" s="197"/>
      <c r="AL15" s="201"/>
      <c r="AM15" s="201"/>
      <c r="AN15" s="201"/>
    </row>
    <row r="16" spans="1:40" ht="18" customHeight="1" x14ac:dyDescent="0.2">
      <c r="D16" s="274"/>
      <c r="E16" s="222"/>
      <c r="F16" s="201"/>
      <c r="G16" s="222"/>
      <c r="H16" s="201"/>
      <c r="I16" s="222"/>
      <c r="J16" s="201"/>
      <c r="K16" s="222"/>
      <c r="L16" s="201"/>
      <c r="M16" s="222"/>
      <c r="N16" s="201"/>
      <c r="O16" s="201"/>
      <c r="P16" s="202"/>
      <c r="Q16" s="197"/>
      <c r="R16" s="201"/>
      <c r="S16" s="201"/>
      <c r="T16" s="201"/>
      <c r="U16" s="202"/>
      <c r="V16" s="197"/>
      <c r="W16" s="201"/>
      <c r="X16" s="201"/>
      <c r="Y16" s="201"/>
      <c r="Z16" s="201"/>
      <c r="AA16" s="201"/>
      <c r="AB16" s="201"/>
      <c r="AC16" s="201"/>
      <c r="AD16" s="201"/>
      <c r="AE16" s="202"/>
      <c r="AF16" s="197"/>
      <c r="AG16" s="201"/>
      <c r="AH16" s="201"/>
      <c r="AI16" s="201"/>
      <c r="AJ16" s="202"/>
      <c r="AK16" s="197"/>
      <c r="AL16" s="201"/>
      <c r="AM16" s="201"/>
      <c r="AN16" s="201"/>
    </row>
    <row r="17" spans="4:40" ht="18" customHeight="1" x14ac:dyDescent="0.2">
      <c r="D17" s="274"/>
      <c r="E17" s="222"/>
      <c r="F17" s="201"/>
      <c r="G17" s="222"/>
      <c r="H17" s="201"/>
      <c r="I17" s="222"/>
      <c r="J17" s="201"/>
      <c r="K17" s="222"/>
      <c r="L17" s="201"/>
      <c r="M17" s="222"/>
      <c r="N17" s="201"/>
      <c r="O17" s="201"/>
      <c r="P17" s="202"/>
      <c r="Q17" s="197"/>
      <c r="R17" s="201"/>
      <c r="S17" s="201"/>
      <c r="T17" s="201"/>
      <c r="U17" s="202"/>
      <c r="V17" s="197"/>
      <c r="W17" s="201"/>
      <c r="X17" s="201"/>
      <c r="Y17" s="201"/>
      <c r="Z17" s="201"/>
      <c r="AA17" s="201"/>
      <c r="AB17" s="201"/>
      <c r="AC17" s="201"/>
      <c r="AD17" s="201"/>
      <c r="AE17" s="202"/>
      <c r="AF17" s="197"/>
      <c r="AG17" s="201"/>
      <c r="AH17" s="201"/>
      <c r="AI17" s="201"/>
      <c r="AJ17" s="202"/>
      <c r="AK17" s="197"/>
      <c r="AL17" s="201"/>
      <c r="AM17" s="201"/>
      <c r="AN17" s="201"/>
    </row>
    <row r="18" spans="4:40" ht="18" customHeight="1" x14ac:dyDescent="0.2">
      <c r="D18" s="274"/>
      <c r="E18" s="222"/>
      <c r="F18" s="201"/>
      <c r="G18" s="222"/>
      <c r="H18" s="201"/>
      <c r="I18" s="222"/>
      <c r="J18" s="201"/>
      <c r="K18" s="222"/>
      <c r="L18" s="201"/>
      <c r="M18" s="222"/>
      <c r="N18" s="201"/>
      <c r="O18" s="201"/>
      <c r="P18" s="202"/>
      <c r="Q18" s="197"/>
      <c r="R18" s="201"/>
      <c r="S18" s="201"/>
      <c r="T18" s="201"/>
      <c r="U18" s="202"/>
      <c r="V18" s="197"/>
      <c r="W18" s="201"/>
      <c r="X18" s="201"/>
      <c r="Y18" s="201"/>
      <c r="Z18" s="201"/>
      <c r="AA18" s="201"/>
      <c r="AB18" s="201"/>
      <c r="AC18" s="201"/>
      <c r="AD18" s="201"/>
      <c r="AE18" s="202"/>
      <c r="AF18" s="197"/>
      <c r="AG18" s="201"/>
      <c r="AH18" s="201"/>
      <c r="AI18" s="201"/>
      <c r="AJ18" s="202"/>
      <c r="AK18" s="197"/>
      <c r="AL18" s="201"/>
      <c r="AM18" s="201"/>
      <c r="AN18" s="201"/>
    </row>
    <row r="19" spans="4:40" ht="18" customHeight="1" x14ac:dyDescent="0.2">
      <c r="D19" s="274"/>
      <c r="E19" s="222"/>
      <c r="F19" s="201"/>
      <c r="G19" s="222"/>
      <c r="H19" s="201"/>
      <c r="I19" s="222"/>
      <c r="J19" s="201"/>
      <c r="K19" s="222"/>
      <c r="L19" s="201"/>
      <c r="M19" s="222"/>
      <c r="N19" s="201"/>
      <c r="O19" s="201"/>
      <c r="P19" s="202"/>
      <c r="Q19" s="197"/>
      <c r="R19" s="201"/>
      <c r="S19" s="201"/>
      <c r="T19" s="201"/>
      <c r="U19" s="202"/>
      <c r="V19" s="197"/>
      <c r="W19" s="201"/>
      <c r="X19" s="201"/>
      <c r="Y19" s="201"/>
      <c r="Z19" s="201"/>
      <c r="AA19" s="201"/>
      <c r="AB19" s="201"/>
      <c r="AC19" s="201"/>
      <c r="AD19" s="201"/>
      <c r="AE19" s="202"/>
      <c r="AF19" s="197"/>
      <c r="AG19" s="201"/>
      <c r="AH19" s="201"/>
      <c r="AI19" s="201"/>
      <c r="AJ19" s="202"/>
      <c r="AK19" s="197"/>
      <c r="AL19" s="201"/>
      <c r="AM19" s="201"/>
      <c r="AN19" s="201"/>
    </row>
    <row r="20" spans="4:40" ht="18" customHeight="1" x14ac:dyDescent="0.2">
      <c r="D20" s="274"/>
      <c r="E20" s="222"/>
      <c r="F20" s="201"/>
      <c r="G20" s="222"/>
      <c r="H20" s="201"/>
      <c r="I20" s="222"/>
      <c r="J20" s="201"/>
      <c r="K20" s="222"/>
      <c r="L20" s="201"/>
      <c r="M20" s="222"/>
      <c r="N20" s="201"/>
      <c r="O20" s="201"/>
      <c r="P20" s="202"/>
      <c r="Q20" s="197"/>
      <c r="R20" s="201"/>
      <c r="S20" s="201"/>
      <c r="T20" s="201"/>
      <c r="U20" s="202"/>
      <c r="V20" s="197"/>
      <c r="W20" s="201"/>
      <c r="X20" s="201"/>
      <c r="Y20" s="201"/>
      <c r="Z20" s="201"/>
      <c r="AA20" s="201"/>
      <c r="AB20" s="201"/>
      <c r="AC20" s="201"/>
      <c r="AD20" s="201"/>
      <c r="AE20" s="202"/>
      <c r="AF20" s="197"/>
      <c r="AG20" s="201"/>
      <c r="AH20" s="201"/>
      <c r="AI20" s="201"/>
      <c r="AJ20" s="202"/>
      <c r="AK20" s="197"/>
      <c r="AL20" s="201"/>
      <c r="AM20" s="201"/>
      <c r="AN20" s="201"/>
    </row>
    <row r="21" spans="4:40" ht="18" customHeight="1" x14ac:dyDescent="0.2">
      <c r="D21" s="274"/>
      <c r="E21" s="222"/>
      <c r="F21" s="201"/>
      <c r="G21" s="222"/>
      <c r="H21" s="201"/>
      <c r="I21" s="222"/>
      <c r="J21" s="201"/>
      <c r="K21" s="222"/>
      <c r="L21" s="201"/>
      <c r="M21" s="222"/>
      <c r="N21" s="201"/>
      <c r="O21" s="201"/>
      <c r="P21" s="202"/>
      <c r="Q21" s="197"/>
      <c r="R21" s="201"/>
      <c r="S21" s="201"/>
      <c r="T21" s="201"/>
      <c r="U21" s="202"/>
      <c r="V21" s="197"/>
      <c r="W21" s="201"/>
      <c r="X21" s="201"/>
      <c r="Y21" s="201"/>
      <c r="Z21" s="201"/>
      <c r="AA21" s="201"/>
      <c r="AB21" s="201"/>
      <c r="AC21" s="201"/>
      <c r="AD21" s="201"/>
      <c r="AE21" s="202"/>
      <c r="AF21" s="197"/>
      <c r="AG21" s="201"/>
      <c r="AH21" s="201"/>
      <c r="AI21" s="201"/>
      <c r="AJ21" s="202"/>
      <c r="AK21" s="197"/>
      <c r="AL21" s="201"/>
      <c r="AM21" s="201"/>
      <c r="AN21" s="201"/>
    </row>
    <row r="22" spans="4:40" ht="18" customHeight="1" x14ac:dyDescent="0.2">
      <c r="D22" s="274"/>
      <c r="E22" s="222"/>
      <c r="F22" s="201"/>
      <c r="G22" s="222"/>
      <c r="H22" s="201"/>
      <c r="I22" s="222"/>
      <c r="J22" s="201"/>
      <c r="K22" s="222"/>
      <c r="L22" s="201"/>
      <c r="M22" s="222"/>
      <c r="N22" s="201"/>
      <c r="O22" s="201"/>
      <c r="P22" s="202"/>
      <c r="Q22" s="197"/>
      <c r="R22" s="201"/>
      <c r="S22" s="201"/>
      <c r="T22" s="201"/>
      <c r="U22" s="202"/>
      <c r="V22" s="197"/>
      <c r="W22" s="201"/>
      <c r="X22" s="201"/>
      <c r="Y22" s="201"/>
      <c r="Z22" s="201"/>
      <c r="AA22" s="201"/>
      <c r="AB22" s="201"/>
      <c r="AC22" s="201"/>
      <c r="AD22" s="201"/>
      <c r="AE22" s="202"/>
      <c r="AF22" s="197"/>
      <c r="AG22" s="201"/>
      <c r="AH22" s="201"/>
      <c r="AI22" s="201"/>
      <c r="AJ22" s="202"/>
      <c r="AK22" s="197"/>
      <c r="AL22" s="201"/>
      <c r="AM22" s="201"/>
      <c r="AN22" s="201"/>
    </row>
    <row r="23" spans="4:40" ht="18" customHeight="1" x14ac:dyDescent="0.2">
      <c r="D23" s="274"/>
      <c r="E23" s="222"/>
      <c r="F23" s="201"/>
      <c r="G23" s="222"/>
      <c r="H23" s="201"/>
      <c r="I23" s="222"/>
      <c r="J23" s="201"/>
      <c r="K23" s="222"/>
      <c r="L23" s="201"/>
      <c r="M23" s="222"/>
      <c r="N23" s="201"/>
      <c r="O23" s="201"/>
      <c r="P23" s="202"/>
      <c r="Q23" s="197"/>
      <c r="R23" s="201"/>
      <c r="S23" s="201"/>
      <c r="T23" s="201"/>
      <c r="U23" s="202"/>
      <c r="V23" s="197"/>
      <c r="W23" s="201"/>
      <c r="X23" s="201"/>
      <c r="Y23" s="201"/>
      <c r="Z23" s="201"/>
      <c r="AA23" s="201"/>
      <c r="AB23" s="201"/>
      <c r="AC23" s="201"/>
      <c r="AD23" s="201"/>
      <c r="AE23" s="202"/>
      <c r="AF23" s="197"/>
      <c r="AG23" s="201"/>
      <c r="AH23" s="201"/>
      <c r="AI23" s="201"/>
      <c r="AJ23" s="202"/>
      <c r="AK23" s="197"/>
      <c r="AL23" s="201"/>
      <c r="AM23" s="201"/>
      <c r="AN23" s="201"/>
    </row>
    <row r="24" spans="4:40" ht="18" customHeight="1" x14ac:dyDescent="0.2">
      <c r="D24" s="274"/>
      <c r="E24" s="222"/>
      <c r="F24" s="201"/>
      <c r="G24" s="222"/>
      <c r="H24" s="201"/>
      <c r="I24" s="222"/>
      <c r="J24" s="201"/>
      <c r="K24" s="222"/>
      <c r="L24" s="201"/>
      <c r="M24" s="222"/>
      <c r="N24" s="201"/>
      <c r="O24" s="201"/>
      <c r="P24" s="202"/>
      <c r="Q24" s="197"/>
      <c r="R24" s="201"/>
      <c r="S24" s="201"/>
      <c r="T24" s="201"/>
      <c r="U24" s="202"/>
      <c r="V24" s="197"/>
      <c r="W24" s="201"/>
      <c r="X24" s="201"/>
      <c r="Y24" s="201"/>
      <c r="Z24" s="201"/>
      <c r="AA24" s="201"/>
      <c r="AB24" s="201"/>
      <c r="AC24" s="201"/>
      <c r="AD24" s="201"/>
      <c r="AE24" s="202"/>
      <c r="AF24" s="197"/>
      <c r="AG24" s="201"/>
      <c r="AH24" s="201"/>
      <c r="AI24" s="201"/>
      <c r="AJ24" s="202"/>
      <c r="AK24" s="197"/>
      <c r="AL24" s="201"/>
      <c r="AM24" s="201"/>
      <c r="AN24" s="201"/>
    </row>
    <row r="25" spans="4:40" ht="18" customHeight="1" x14ac:dyDescent="0.2">
      <c r="D25" s="274"/>
      <c r="E25" s="222"/>
      <c r="F25" s="201"/>
      <c r="G25" s="222"/>
      <c r="H25" s="201"/>
      <c r="I25" s="222"/>
      <c r="J25" s="201"/>
      <c r="K25" s="222"/>
      <c r="L25" s="201"/>
      <c r="M25" s="222"/>
      <c r="N25" s="201"/>
      <c r="O25" s="201"/>
      <c r="P25" s="202"/>
      <c r="Q25" s="197"/>
      <c r="R25" s="201"/>
      <c r="S25" s="201"/>
      <c r="T25" s="201"/>
      <c r="U25" s="202"/>
      <c r="V25" s="197"/>
      <c r="W25" s="201"/>
      <c r="X25" s="201"/>
      <c r="Y25" s="201"/>
      <c r="Z25" s="201"/>
      <c r="AA25" s="201"/>
      <c r="AB25" s="201"/>
      <c r="AC25" s="201"/>
      <c r="AD25" s="201"/>
      <c r="AE25" s="202"/>
      <c r="AF25" s="197"/>
      <c r="AG25" s="201"/>
      <c r="AH25" s="201"/>
      <c r="AI25" s="201"/>
      <c r="AJ25" s="202"/>
      <c r="AK25" s="197"/>
      <c r="AL25" s="201"/>
      <c r="AM25" s="201"/>
      <c r="AN25" s="201"/>
    </row>
    <row r="26" spans="4:40" ht="18" customHeight="1" x14ac:dyDescent="0.2">
      <c r="D26" s="274"/>
      <c r="E26" s="222"/>
      <c r="F26" s="201"/>
      <c r="G26" s="222"/>
      <c r="H26" s="201"/>
      <c r="I26" s="222"/>
      <c r="J26" s="201"/>
      <c r="K26" s="222"/>
      <c r="L26" s="201"/>
      <c r="M26" s="222"/>
      <c r="N26" s="201"/>
      <c r="O26" s="201"/>
      <c r="P26" s="202"/>
      <c r="Q26" s="197"/>
      <c r="R26" s="201"/>
      <c r="S26" s="201"/>
      <c r="T26" s="201"/>
      <c r="U26" s="202"/>
      <c r="V26" s="197"/>
      <c r="W26" s="201"/>
      <c r="X26" s="201"/>
      <c r="Y26" s="201"/>
      <c r="Z26" s="201"/>
      <c r="AA26" s="201"/>
      <c r="AB26" s="201"/>
      <c r="AC26" s="201"/>
      <c r="AD26" s="201"/>
      <c r="AE26" s="202"/>
      <c r="AF26" s="197"/>
      <c r="AG26" s="201"/>
      <c r="AH26" s="201"/>
      <c r="AI26" s="201"/>
      <c r="AJ26" s="202"/>
      <c r="AK26" s="197"/>
      <c r="AL26" s="201"/>
      <c r="AM26" s="201"/>
      <c r="AN26" s="201"/>
    </row>
    <row r="27" spans="4:40" ht="18" customHeight="1" x14ac:dyDescent="0.2">
      <c r="D27" s="274"/>
      <c r="E27" s="222"/>
      <c r="F27" s="201"/>
      <c r="G27" s="222"/>
      <c r="H27" s="201"/>
      <c r="I27" s="222"/>
      <c r="J27" s="201"/>
      <c r="K27" s="222"/>
      <c r="L27" s="201"/>
      <c r="M27" s="222"/>
      <c r="N27" s="201"/>
      <c r="O27" s="201"/>
      <c r="P27" s="202"/>
      <c r="Q27" s="197"/>
      <c r="R27" s="201"/>
      <c r="S27" s="201"/>
      <c r="T27" s="201"/>
      <c r="U27" s="202"/>
      <c r="V27" s="197"/>
      <c r="W27" s="201"/>
      <c r="X27" s="201"/>
      <c r="Y27" s="201"/>
      <c r="Z27" s="201"/>
      <c r="AA27" s="201"/>
      <c r="AB27" s="201"/>
      <c r="AC27" s="201"/>
      <c r="AD27" s="201"/>
      <c r="AE27" s="202"/>
      <c r="AF27" s="197"/>
      <c r="AG27" s="201"/>
      <c r="AH27" s="201"/>
      <c r="AI27" s="201"/>
      <c r="AJ27" s="202"/>
      <c r="AK27" s="197"/>
      <c r="AL27" s="201"/>
      <c r="AM27" s="201"/>
      <c r="AN27" s="201"/>
    </row>
    <row r="28" spans="4:40" ht="18" customHeight="1" x14ac:dyDescent="0.2">
      <c r="D28" s="274"/>
      <c r="E28" s="222"/>
      <c r="F28" s="201"/>
      <c r="G28" s="222"/>
      <c r="H28" s="201"/>
      <c r="I28" s="222"/>
      <c r="J28" s="201"/>
      <c r="K28" s="222"/>
      <c r="L28" s="201"/>
      <c r="M28" s="222"/>
      <c r="N28" s="201"/>
      <c r="O28" s="201"/>
      <c r="P28" s="202"/>
      <c r="Q28" s="197"/>
      <c r="R28" s="201"/>
      <c r="S28" s="201"/>
      <c r="T28" s="201"/>
      <c r="U28" s="202"/>
      <c r="V28" s="197"/>
      <c r="W28" s="201"/>
      <c r="X28" s="201"/>
      <c r="Y28" s="201"/>
      <c r="Z28" s="201"/>
      <c r="AA28" s="201"/>
      <c r="AB28" s="201"/>
      <c r="AC28" s="201"/>
      <c r="AD28" s="201"/>
      <c r="AE28" s="202"/>
      <c r="AF28" s="197"/>
      <c r="AG28" s="201"/>
      <c r="AH28" s="201"/>
      <c r="AI28" s="201"/>
      <c r="AJ28" s="202"/>
      <c r="AK28" s="197"/>
      <c r="AL28" s="201"/>
      <c r="AM28" s="201"/>
      <c r="AN28" s="201"/>
    </row>
    <row r="29" spans="4:40" ht="18" customHeight="1" x14ac:dyDescent="0.2">
      <c r="D29" s="274"/>
      <c r="E29" s="222"/>
      <c r="F29" s="201"/>
      <c r="G29" s="222"/>
      <c r="H29" s="201"/>
      <c r="I29" s="222"/>
      <c r="J29" s="201"/>
      <c r="K29" s="222"/>
      <c r="L29" s="201"/>
      <c r="M29" s="222"/>
      <c r="N29" s="201"/>
      <c r="O29" s="201"/>
      <c r="P29" s="202"/>
      <c r="Q29" s="197"/>
      <c r="R29" s="201"/>
      <c r="S29" s="201"/>
      <c r="T29" s="201"/>
      <c r="U29" s="202"/>
      <c r="V29" s="197"/>
      <c r="W29" s="201"/>
      <c r="X29" s="201"/>
      <c r="Y29" s="201"/>
      <c r="Z29" s="201"/>
      <c r="AA29" s="201"/>
      <c r="AB29" s="201"/>
      <c r="AC29" s="201"/>
      <c r="AD29" s="201"/>
      <c r="AE29" s="202"/>
      <c r="AF29" s="197"/>
      <c r="AG29" s="201"/>
      <c r="AH29" s="201"/>
      <c r="AI29" s="201"/>
      <c r="AJ29" s="202"/>
      <c r="AK29" s="197"/>
      <c r="AL29" s="201"/>
      <c r="AM29" s="201"/>
      <c r="AN29" s="201"/>
    </row>
    <row r="30" spans="4:40" ht="18" customHeight="1" x14ac:dyDescent="0.2">
      <c r="D30" s="274"/>
      <c r="E30" s="222"/>
      <c r="F30" s="201"/>
      <c r="G30" s="222"/>
      <c r="H30" s="201"/>
      <c r="I30" s="222"/>
      <c r="J30" s="201"/>
      <c r="K30" s="222"/>
      <c r="L30" s="201"/>
      <c r="M30" s="222"/>
      <c r="N30" s="201"/>
      <c r="O30" s="201"/>
      <c r="P30" s="202"/>
      <c r="Q30" s="197"/>
      <c r="R30" s="201"/>
      <c r="S30" s="201"/>
      <c r="T30" s="201"/>
      <c r="U30" s="202"/>
      <c r="V30" s="197"/>
      <c r="W30" s="201"/>
      <c r="X30" s="201"/>
      <c r="Y30" s="201"/>
      <c r="Z30" s="201"/>
      <c r="AA30" s="201"/>
      <c r="AB30" s="201"/>
      <c r="AC30" s="201"/>
      <c r="AD30" s="201"/>
      <c r="AE30" s="202"/>
      <c r="AF30" s="197"/>
      <c r="AG30" s="201"/>
      <c r="AH30" s="201"/>
      <c r="AI30" s="201"/>
      <c r="AJ30" s="202"/>
      <c r="AK30" s="197"/>
      <c r="AL30" s="201"/>
      <c r="AM30" s="201"/>
      <c r="AN30" s="201"/>
    </row>
    <row r="31" spans="4:40" ht="18" customHeight="1" x14ac:dyDescent="0.2">
      <c r="D31" s="274"/>
      <c r="E31" s="222"/>
      <c r="F31" s="201"/>
      <c r="G31" s="222"/>
      <c r="H31" s="201"/>
      <c r="I31" s="222"/>
      <c r="J31" s="201"/>
      <c r="K31" s="222"/>
      <c r="L31" s="201"/>
      <c r="M31" s="222"/>
      <c r="N31" s="201"/>
      <c r="O31" s="201"/>
      <c r="P31" s="202"/>
      <c r="Q31" s="197"/>
      <c r="R31" s="201"/>
      <c r="S31" s="201"/>
      <c r="T31" s="201"/>
      <c r="U31" s="202"/>
      <c r="V31" s="197"/>
      <c r="W31" s="201"/>
      <c r="X31" s="201"/>
      <c r="Y31" s="201"/>
      <c r="Z31" s="201"/>
      <c r="AA31" s="201"/>
      <c r="AB31" s="201"/>
      <c r="AC31" s="201"/>
      <c r="AD31" s="201"/>
      <c r="AE31" s="202"/>
      <c r="AF31" s="197"/>
      <c r="AG31" s="201"/>
      <c r="AH31" s="201"/>
      <c r="AI31" s="201"/>
      <c r="AJ31" s="202"/>
      <c r="AK31" s="197"/>
      <c r="AL31" s="201"/>
      <c r="AM31" s="201"/>
      <c r="AN31" s="201"/>
    </row>
    <row r="32" spans="4:40" ht="18" customHeight="1" x14ac:dyDescent="0.2">
      <c r="D32" s="274"/>
      <c r="E32" s="222"/>
      <c r="F32" s="201"/>
      <c r="G32" s="222"/>
      <c r="H32" s="201"/>
      <c r="I32" s="222"/>
      <c r="J32" s="201"/>
      <c r="K32" s="222"/>
      <c r="L32" s="201"/>
      <c r="M32" s="222"/>
      <c r="N32" s="201"/>
      <c r="O32" s="201"/>
      <c r="P32" s="202"/>
      <c r="Q32" s="197"/>
      <c r="R32" s="201"/>
      <c r="S32" s="201"/>
      <c r="T32" s="201"/>
      <c r="U32" s="202"/>
      <c r="V32" s="197"/>
      <c r="W32" s="201"/>
      <c r="X32" s="201"/>
      <c r="Y32" s="201"/>
      <c r="Z32" s="201"/>
      <c r="AA32" s="201"/>
      <c r="AB32" s="201"/>
      <c r="AC32" s="201"/>
      <c r="AD32" s="201"/>
      <c r="AE32" s="202"/>
      <c r="AF32" s="197"/>
      <c r="AG32" s="201"/>
      <c r="AH32" s="201"/>
      <c r="AI32" s="201"/>
      <c r="AJ32" s="202"/>
      <c r="AK32" s="197"/>
      <c r="AL32" s="201"/>
      <c r="AM32" s="201"/>
      <c r="AN32" s="201"/>
    </row>
    <row r="33" spans="4:40" ht="18" customHeight="1" x14ac:dyDescent="0.2">
      <c r="D33" s="274"/>
      <c r="E33" s="222"/>
      <c r="F33" s="201"/>
      <c r="G33" s="222"/>
      <c r="H33" s="201"/>
      <c r="I33" s="222"/>
      <c r="J33" s="201"/>
      <c r="K33" s="222"/>
      <c r="L33" s="201"/>
      <c r="M33" s="222"/>
      <c r="N33" s="201"/>
      <c r="O33" s="201"/>
      <c r="P33" s="202"/>
      <c r="Q33" s="197"/>
      <c r="R33" s="201"/>
      <c r="S33" s="201"/>
      <c r="T33" s="201"/>
      <c r="U33" s="202"/>
      <c r="V33" s="197"/>
      <c r="W33" s="201"/>
      <c r="X33" s="201"/>
      <c r="Y33" s="201"/>
      <c r="Z33" s="201"/>
      <c r="AA33" s="201"/>
      <c r="AB33" s="201"/>
      <c r="AC33" s="201"/>
      <c r="AD33" s="201"/>
      <c r="AE33" s="202"/>
      <c r="AF33" s="197"/>
      <c r="AG33" s="201"/>
      <c r="AH33" s="201"/>
      <c r="AI33" s="201"/>
      <c r="AJ33" s="202"/>
      <c r="AK33" s="197"/>
      <c r="AL33" s="201"/>
      <c r="AM33" s="201"/>
      <c r="AN33" s="201"/>
    </row>
    <row r="34" spans="4:40" ht="18" customHeight="1" x14ac:dyDescent="0.2">
      <c r="D34" s="274"/>
      <c r="E34" s="222"/>
      <c r="F34" s="201"/>
      <c r="G34" s="222"/>
      <c r="H34" s="201"/>
      <c r="I34" s="222"/>
      <c r="J34" s="201"/>
      <c r="K34" s="222"/>
      <c r="L34" s="201"/>
      <c r="M34" s="222"/>
      <c r="N34" s="201"/>
      <c r="O34" s="201"/>
      <c r="P34" s="202"/>
      <c r="Q34" s="197"/>
      <c r="R34" s="201"/>
      <c r="S34" s="201"/>
      <c r="T34" s="201"/>
      <c r="U34" s="202"/>
      <c r="V34" s="197"/>
      <c r="W34" s="201"/>
      <c r="X34" s="201"/>
      <c r="Y34" s="201"/>
      <c r="Z34" s="201"/>
      <c r="AA34" s="201"/>
      <c r="AB34" s="201"/>
      <c r="AC34" s="201"/>
      <c r="AD34" s="201"/>
      <c r="AE34" s="202"/>
      <c r="AF34" s="197"/>
      <c r="AG34" s="201"/>
      <c r="AH34" s="201"/>
      <c r="AI34" s="201"/>
      <c r="AJ34" s="202"/>
      <c r="AK34" s="197"/>
      <c r="AL34" s="201"/>
      <c r="AM34" s="201"/>
      <c r="AN34" s="201"/>
    </row>
    <row r="35" spans="4:40" ht="18" customHeight="1" x14ac:dyDescent="0.2">
      <c r="D35" s="274"/>
      <c r="E35" s="222"/>
      <c r="F35" s="201"/>
      <c r="G35" s="222"/>
      <c r="H35" s="201"/>
      <c r="I35" s="222"/>
      <c r="J35" s="201"/>
      <c r="K35" s="222"/>
      <c r="L35" s="201"/>
      <c r="M35" s="222"/>
      <c r="N35" s="201"/>
      <c r="O35" s="201"/>
      <c r="P35" s="202"/>
      <c r="Q35" s="197"/>
      <c r="R35" s="201"/>
      <c r="S35" s="201"/>
      <c r="T35" s="201"/>
      <c r="U35" s="202"/>
      <c r="V35" s="197"/>
      <c r="W35" s="201"/>
      <c r="X35" s="201"/>
      <c r="Y35" s="201"/>
      <c r="Z35" s="201"/>
      <c r="AA35" s="201"/>
      <c r="AB35" s="201"/>
      <c r="AC35" s="201"/>
      <c r="AD35" s="201"/>
      <c r="AE35" s="202"/>
      <c r="AF35" s="197"/>
      <c r="AG35" s="201"/>
      <c r="AH35" s="201"/>
      <c r="AI35" s="201"/>
      <c r="AJ35" s="202"/>
      <c r="AK35" s="197"/>
      <c r="AL35" s="201"/>
      <c r="AM35" s="201"/>
      <c r="AN35" s="201"/>
    </row>
    <row r="36" spans="4:40" ht="18" customHeight="1" x14ac:dyDescent="0.2">
      <c r="D36" s="274"/>
      <c r="E36" s="222"/>
      <c r="F36" s="201"/>
      <c r="G36" s="222"/>
      <c r="H36" s="201"/>
      <c r="I36" s="222"/>
      <c r="J36" s="201"/>
      <c r="K36" s="222"/>
      <c r="L36" s="201"/>
      <c r="M36" s="222"/>
      <c r="N36" s="201"/>
      <c r="O36" s="201"/>
      <c r="P36" s="202"/>
      <c r="Q36" s="197"/>
      <c r="R36" s="201"/>
      <c r="S36" s="201"/>
      <c r="T36" s="201"/>
      <c r="U36" s="202"/>
      <c r="V36" s="197"/>
      <c r="W36" s="201"/>
      <c r="X36" s="201"/>
      <c r="Y36" s="201"/>
      <c r="Z36" s="201"/>
      <c r="AA36" s="201"/>
      <c r="AB36" s="201"/>
      <c r="AC36" s="201"/>
      <c r="AD36" s="201"/>
      <c r="AE36" s="202"/>
      <c r="AF36" s="197"/>
      <c r="AG36" s="201"/>
      <c r="AH36" s="201"/>
      <c r="AI36" s="201"/>
      <c r="AJ36" s="202"/>
      <c r="AK36" s="197"/>
      <c r="AL36" s="201"/>
      <c r="AM36" s="201"/>
      <c r="AN36" s="201"/>
    </row>
    <row r="37" spans="4:40" ht="18" customHeight="1" x14ac:dyDescent="0.2">
      <c r="D37" s="274"/>
      <c r="E37" s="222"/>
      <c r="F37" s="201"/>
      <c r="G37" s="222"/>
      <c r="H37" s="201"/>
      <c r="I37" s="222"/>
      <c r="J37" s="201"/>
      <c r="K37" s="222"/>
      <c r="L37" s="201"/>
      <c r="M37" s="222"/>
      <c r="N37" s="201"/>
      <c r="O37" s="201"/>
      <c r="P37" s="202"/>
      <c r="Q37" s="197"/>
      <c r="R37" s="201"/>
      <c r="S37" s="201"/>
      <c r="T37" s="201"/>
      <c r="U37" s="202"/>
      <c r="V37" s="197"/>
      <c r="W37" s="201"/>
      <c r="X37" s="201"/>
      <c r="Y37" s="201"/>
      <c r="Z37" s="201"/>
      <c r="AA37" s="201"/>
      <c r="AB37" s="201"/>
      <c r="AC37" s="201"/>
      <c r="AD37" s="201"/>
      <c r="AE37" s="202"/>
      <c r="AF37" s="197"/>
      <c r="AG37" s="201"/>
      <c r="AH37" s="201"/>
      <c r="AI37" s="201"/>
      <c r="AJ37" s="202"/>
      <c r="AK37" s="197"/>
      <c r="AL37" s="201"/>
      <c r="AM37" s="201"/>
      <c r="AN37" s="201"/>
    </row>
    <row r="38" spans="4:40" ht="18" customHeight="1" x14ac:dyDescent="0.2">
      <c r="D38" s="274"/>
      <c r="E38" s="222"/>
      <c r="F38" s="201"/>
      <c r="G38" s="222"/>
      <c r="H38" s="201"/>
      <c r="I38" s="222"/>
      <c r="J38" s="201"/>
      <c r="K38" s="222"/>
      <c r="L38" s="201"/>
      <c r="M38" s="222"/>
      <c r="N38" s="201"/>
      <c r="O38" s="201"/>
      <c r="P38" s="202"/>
      <c r="Q38" s="197"/>
      <c r="R38" s="201"/>
      <c r="S38" s="201"/>
      <c r="T38" s="201"/>
      <c r="U38" s="202"/>
      <c r="V38" s="197"/>
      <c r="W38" s="201"/>
      <c r="X38" s="201"/>
      <c r="Y38" s="201"/>
      <c r="Z38" s="201"/>
      <c r="AA38" s="201"/>
      <c r="AB38" s="201"/>
      <c r="AC38" s="201"/>
      <c r="AD38" s="201"/>
      <c r="AE38" s="202"/>
      <c r="AF38" s="197"/>
      <c r="AG38" s="201"/>
      <c r="AH38" s="201"/>
      <c r="AI38" s="201"/>
      <c r="AJ38" s="202"/>
      <c r="AK38" s="197"/>
      <c r="AL38" s="201"/>
      <c r="AM38" s="201"/>
      <c r="AN38" s="201"/>
    </row>
    <row r="39" spans="4:40" ht="18" customHeight="1" x14ac:dyDescent="0.2">
      <c r="D39" s="274"/>
      <c r="E39" s="222"/>
      <c r="F39" s="201"/>
      <c r="G39" s="222"/>
      <c r="H39" s="201"/>
      <c r="I39" s="222"/>
      <c r="J39" s="201"/>
      <c r="K39" s="222"/>
      <c r="L39" s="201"/>
      <c r="M39" s="222"/>
      <c r="N39" s="201"/>
      <c r="O39" s="201"/>
      <c r="P39" s="202"/>
      <c r="Q39" s="197"/>
      <c r="R39" s="201"/>
      <c r="S39" s="201"/>
      <c r="T39" s="201"/>
      <c r="U39" s="202"/>
      <c r="V39" s="197"/>
      <c r="W39" s="201"/>
      <c r="X39" s="201"/>
      <c r="Y39" s="201"/>
      <c r="Z39" s="201"/>
      <c r="AA39" s="201"/>
      <c r="AB39" s="201"/>
      <c r="AC39" s="201"/>
      <c r="AD39" s="201"/>
      <c r="AE39" s="202"/>
      <c r="AF39" s="197"/>
      <c r="AG39" s="201"/>
      <c r="AH39" s="201"/>
      <c r="AI39" s="201"/>
      <c r="AJ39" s="202"/>
      <c r="AK39" s="197"/>
      <c r="AL39" s="201"/>
      <c r="AM39" s="201"/>
      <c r="AN39" s="201"/>
    </row>
    <row r="40" spans="4:40" ht="18" customHeight="1" x14ac:dyDescent="0.2">
      <c r="D40" s="274"/>
      <c r="E40" s="222"/>
      <c r="F40" s="201"/>
      <c r="G40" s="222"/>
      <c r="H40" s="201"/>
      <c r="I40" s="222"/>
      <c r="J40" s="201"/>
      <c r="K40" s="222"/>
      <c r="L40" s="201"/>
      <c r="M40" s="222"/>
      <c r="N40" s="201"/>
      <c r="O40" s="201"/>
      <c r="P40" s="202"/>
      <c r="Q40" s="197"/>
      <c r="R40" s="201"/>
      <c r="S40" s="201"/>
      <c r="T40" s="201"/>
      <c r="U40" s="202"/>
      <c r="V40" s="197"/>
      <c r="W40" s="201"/>
      <c r="X40" s="201"/>
      <c r="Y40" s="201"/>
      <c r="Z40" s="201"/>
      <c r="AA40" s="201"/>
      <c r="AB40" s="201"/>
      <c r="AC40" s="201"/>
      <c r="AD40" s="201"/>
      <c r="AE40" s="202"/>
      <c r="AF40" s="197"/>
      <c r="AG40" s="201"/>
      <c r="AH40" s="201"/>
      <c r="AI40" s="201"/>
      <c r="AJ40" s="202"/>
      <c r="AK40" s="197"/>
      <c r="AL40" s="201"/>
      <c r="AM40" s="201"/>
      <c r="AN40" s="201"/>
    </row>
    <row r="41" spans="4:40" ht="18" customHeight="1" x14ac:dyDescent="0.2">
      <c r="D41" s="274"/>
      <c r="E41" s="222"/>
      <c r="F41" s="201"/>
      <c r="G41" s="222"/>
      <c r="H41" s="201"/>
      <c r="I41" s="222"/>
      <c r="J41" s="201"/>
      <c r="K41" s="222"/>
      <c r="L41" s="201"/>
      <c r="M41" s="222"/>
      <c r="N41" s="201"/>
      <c r="O41" s="201"/>
      <c r="P41" s="202"/>
      <c r="Q41" s="197"/>
      <c r="R41" s="201"/>
      <c r="S41" s="201"/>
      <c r="T41" s="201"/>
      <c r="U41" s="202"/>
      <c r="V41" s="197"/>
      <c r="W41" s="201"/>
      <c r="X41" s="201"/>
      <c r="Y41" s="201"/>
      <c r="Z41" s="201"/>
      <c r="AA41" s="201"/>
      <c r="AB41" s="201"/>
      <c r="AC41" s="201"/>
      <c r="AD41" s="201"/>
      <c r="AE41" s="202"/>
      <c r="AF41" s="197"/>
      <c r="AG41" s="201"/>
      <c r="AH41" s="201"/>
      <c r="AI41" s="201"/>
      <c r="AJ41" s="202"/>
      <c r="AK41" s="197"/>
      <c r="AL41" s="201"/>
      <c r="AM41" s="201"/>
      <c r="AN41" s="201"/>
    </row>
    <row r="42" spans="4:40" ht="18" customHeight="1" x14ac:dyDescent="0.2">
      <c r="D42" s="274"/>
      <c r="E42" s="222"/>
      <c r="F42" s="201"/>
      <c r="G42" s="222"/>
      <c r="H42" s="201"/>
      <c r="I42" s="222"/>
      <c r="J42" s="201"/>
      <c r="K42" s="222"/>
      <c r="L42" s="201"/>
      <c r="M42" s="222"/>
      <c r="N42" s="201"/>
      <c r="O42" s="201"/>
      <c r="P42" s="202"/>
      <c r="Q42" s="197"/>
      <c r="R42" s="201"/>
      <c r="S42" s="201"/>
      <c r="T42" s="201"/>
      <c r="U42" s="202"/>
      <c r="V42" s="197"/>
      <c r="W42" s="201"/>
      <c r="X42" s="201"/>
      <c r="Y42" s="201"/>
      <c r="Z42" s="201"/>
      <c r="AA42" s="201"/>
      <c r="AB42" s="201"/>
      <c r="AC42" s="201"/>
      <c r="AD42" s="201"/>
      <c r="AE42" s="202"/>
      <c r="AF42" s="197"/>
      <c r="AG42" s="201"/>
      <c r="AH42" s="201"/>
      <c r="AI42" s="201"/>
      <c r="AJ42" s="202"/>
      <c r="AK42" s="197"/>
      <c r="AL42" s="201"/>
      <c r="AM42" s="201"/>
      <c r="AN42" s="201"/>
    </row>
    <row r="43" spans="4:40" ht="18" customHeight="1" x14ac:dyDescent="0.2">
      <c r="D43" s="274"/>
      <c r="E43" s="222"/>
      <c r="F43" s="201"/>
      <c r="G43" s="222"/>
      <c r="H43" s="201"/>
      <c r="I43" s="222"/>
      <c r="J43" s="201"/>
      <c r="K43" s="222"/>
      <c r="L43" s="201"/>
      <c r="M43" s="222"/>
      <c r="N43" s="201"/>
      <c r="O43" s="201"/>
      <c r="P43" s="202"/>
      <c r="Q43" s="197"/>
      <c r="R43" s="201"/>
      <c r="S43" s="201"/>
      <c r="T43" s="201"/>
      <c r="U43" s="202"/>
      <c r="V43" s="197"/>
      <c r="W43" s="201"/>
      <c r="X43" s="201"/>
      <c r="Y43" s="201"/>
      <c r="Z43" s="201"/>
      <c r="AA43" s="201"/>
      <c r="AB43" s="201"/>
      <c r="AC43" s="201"/>
      <c r="AD43" s="201"/>
      <c r="AE43" s="202"/>
      <c r="AF43" s="197"/>
      <c r="AG43" s="201"/>
      <c r="AH43" s="201"/>
      <c r="AI43" s="201"/>
      <c r="AJ43" s="202"/>
      <c r="AK43" s="197"/>
      <c r="AL43" s="201"/>
      <c r="AM43" s="201"/>
      <c r="AN43" s="201"/>
    </row>
    <row r="44" spans="4:40" ht="18" customHeight="1" x14ac:dyDescent="0.2">
      <c r="D44" s="274"/>
      <c r="E44" s="222"/>
      <c r="F44" s="201"/>
      <c r="G44" s="222"/>
      <c r="H44" s="201"/>
      <c r="I44" s="222"/>
      <c r="J44" s="201"/>
      <c r="K44" s="222"/>
      <c r="L44" s="201"/>
      <c r="M44" s="222"/>
      <c r="N44" s="201"/>
      <c r="O44" s="201"/>
      <c r="P44" s="202"/>
      <c r="Q44" s="197"/>
      <c r="R44" s="201"/>
      <c r="S44" s="201"/>
      <c r="T44" s="201"/>
      <c r="U44" s="202"/>
      <c r="V44" s="197"/>
      <c r="W44" s="201"/>
      <c r="X44" s="201"/>
      <c r="Y44" s="201"/>
      <c r="Z44" s="201"/>
      <c r="AA44" s="201"/>
      <c r="AB44" s="201"/>
      <c r="AC44" s="201"/>
      <c r="AD44" s="201"/>
      <c r="AE44" s="202"/>
      <c r="AF44" s="197"/>
      <c r="AG44" s="201"/>
      <c r="AH44" s="201"/>
      <c r="AI44" s="201"/>
      <c r="AJ44" s="202"/>
      <c r="AK44" s="197"/>
      <c r="AL44" s="201"/>
      <c r="AM44" s="201"/>
      <c r="AN44" s="201"/>
    </row>
    <row r="45" spans="4:40" ht="18" customHeight="1" x14ac:dyDescent="0.2">
      <c r="D45" s="274"/>
      <c r="E45" s="222"/>
      <c r="F45" s="201"/>
      <c r="G45" s="222"/>
      <c r="H45" s="201"/>
      <c r="I45" s="222"/>
      <c r="J45" s="201"/>
      <c r="K45" s="222"/>
      <c r="L45" s="201"/>
      <c r="M45" s="222"/>
      <c r="N45" s="201"/>
      <c r="O45" s="201"/>
      <c r="P45" s="202"/>
      <c r="Q45" s="197"/>
      <c r="R45" s="201"/>
      <c r="S45" s="201"/>
      <c r="T45" s="201"/>
      <c r="U45" s="202"/>
      <c r="V45" s="197"/>
      <c r="W45" s="201"/>
      <c r="X45" s="201"/>
      <c r="Y45" s="201"/>
      <c r="Z45" s="201"/>
      <c r="AA45" s="201"/>
      <c r="AB45" s="201"/>
      <c r="AC45" s="201"/>
      <c r="AD45" s="201"/>
      <c r="AE45" s="202"/>
      <c r="AF45" s="197"/>
      <c r="AG45" s="201"/>
      <c r="AH45" s="201"/>
      <c r="AI45" s="201"/>
      <c r="AJ45" s="202"/>
      <c r="AK45" s="197"/>
      <c r="AL45" s="201"/>
      <c r="AM45" s="201"/>
      <c r="AN45" s="201"/>
    </row>
    <row r="46" spans="4:40" ht="18" customHeight="1" x14ac:dyDescent="0.2">
      <c r="D46" s="274"/>
      <c r="E46" s="222"/>
      <c r="F46" s="201"/>
      <c r="G46" s="222"/>
      <c r="H46" s="201"/>
      <c r="I46" s="222"/>
      <c r="J46" s="201"/>
      <c r="K46" s="222"/>
      <c r="L46" s="201"/>
      <c r="M46" s="222"/>
      <c r="N46" s="201"/>
      <c r="O46" s="201"/>
      <c r="P46" s="202"/>
      <c r="Q46" s="197"/>
      <c r="R46" s="201"/>
      <c r="S46" s="201"/>
      <c r="T46" s="201"/>
      <c r="U46" s="202"/>
      <c r="V46" s="197"/>
      <c r="W46" s="201"/>
      <c r="X46" s="201"/>
      <c r="Y46" s="201"/>
      <c r="Z46" s="201"/>
      <c r="AA46" s="201"/>
      <c r="AB46" s="201"/>
      <c r="AC46" s="201"/>
      <c r="AD46" s="201"/>
      <c r="AE46" s="202"/>
      <c r="AF46" s="197"/>
      <c r="AG46" s="201"/>
      <c r="AH46" s="201"/>
      <c r="AI46" s="201"/>
      <c r="AJ46" s="202"/>
      <c r="AK46" s="197"/>
      <c r="AL46" s="201"/>
      <c r="AM46" s="201"/>
      <c r="AN46" s="201"/>
    </row>
    <row r="47" spans="4:40" ht="18" customHeight="1" x14ac:dyDescent="0.2">
      <c r="D47" s="274"/>
      <c r="E47" s="222"/>
      <c r="F47" s="201"/>
      <c r="G47" s="222"/>
      <c r="H47" s="201"/>
      <c r="I47" s="222"/>
      <c r="J47" s="201"/>
      <c r="K47" s="222"/>
      <c r="L47" s="201"/>
      <c r="M47" s="222"/>
      <c r="N47" s="201"/>
      <c r="O47" s="201"/>
      <c r="P47" s="202"/>
      <c r="Q47" s="197"/>
      <c r="R47" s="201"/>
      <c r="S47" s="201"/>
      <c r="T47" s="201"/>
      <c r="U47" s="202"/>
      <c r="V47" s="197"/>
      <c r="W47" s="201"/>
      <c r="X47" s="201"/>
      <c r="Y47" s="201"/>
      <c r="Z47" s="201"/>
      <c r="AA47" s="201"/>
      <c r="AB47" s="201"/>
      <c r="AC47" s="201"/>
      <c r="AD47" s="201"/>
      <c r="AE47" s="202"/>
      <c r="AF47" s="197"/>
      <c r="AG47" s="201"/>
      <c r="AH47" s="201"/>
      <c r="AI47" s="201"/>
      <c r="AJ47" s="202"/>
      <c r="AK47" s="197"/>
      <c r="AL47" s="201"/>
      <c r="AM47" s="201"/>
      <c r="AN47" s="201"/>
    </row>
    <row r="48" spans="4:40" ht="18" customHeight="1" x14ac:dyDescent="0.2">
      <c r="D48" s="274"/>
      <c r="E48" s="222"/>
      <c r="F48" s="201"/>
      <c r="G48" s="222"/>
      <c r="H48" s="201"/>
      <c r="I48" s="222"/>
      <c r="J48" s="201"/>
      <c r="K48" s="222"/>
      <c r="L48" s="201"/>
      <c r="M48" s="222"/>
      <c r="N48" s="201"/>
      <c r="O48" s="201"/>
      <c r="P48" s="202"/>
      <c r="Q48" s="197"/>
      <c r="R48" s="201"/>
      <c r="S48" s="201"/>
      <c r="T48" s="201"/>
      <c r="U48" s="202"/>
      <c r="V48" s="197"/>
      <c r="W48" s="201"/>
      <c r="X48" s="201"/>
      <c r="Y48" s="201"/>
      <c r="Z48" s="201"/>
      <c r="AA48" s="201"/>
      <c r="AB48" s="201"/>
      <c r="AC48" s="201"/>
      <c r="AD48" s="201"/>
      <c r="AE48" s="202"/>
      <c r="AF48" s="197"/>
      <c r="AG48" s="201"/>
      <c r="AH48" s="201"/>
      <c r="AI48" s="201"/>
      <c r="AJ48" s="202"/>
      <c r="AK48" s="197"/>
      <c r="AL48" s="201"/>
      <c r="AM48" s="201"/>
      <c r="AN48" s="201"/>
    </row>
    <row r="49" spans="4:40" ht="18" customHeight="1" x14ac:dyDescent="0.2">
      <c r="D49" s="274"/>
      <c r="E49" s="222"/>
      <c r="F49" s="201"/>
      <c r="G49" s="222"/>
      <c r="H49" s="201"/>
      <c r="I49" s="222"/>
      <c r="J49" s="201"/>
      <c r="K49" s="222"/>
      <c r="L49" s="201"/>
      <c r="M49" s="222"/>
      <c r="N49" s="201"/>
      <c r="O49" s="201"/>
      <c r="P49" s="202"/>
      <c r="Q49" s="197"/>
      <c r="R49" s="201"/>
      <c r="S49" s="201"/>
      <c r="T49" s="201"/>
      <c r="U49" s="202"/>
      <c r="V49" s="197"/>
      <c r="W49" s="201"/>
      <c r="X49" s="201"/>
      <c r="Y49" s="201"/>
      <c r="Z49" s="201"/>
      <c r="AA49" s="201"/>
      <c r="AB49" s="201"/>
      <c r="AC49" s="201"/>
      <c r="AD49" s="201"/>
      <c r="AE49" s="202"/>
      <c r="AF49" s="197"/>
      <c r="AG49" s="201"/>
      <c r="AH49" s="201"/>
      <c r="AI49" s="201"/>
      <c r="AJ49" s="202"/>
      <c r="AK49" s="197"/>
      <c r="AL49" s="201"/>
      <c r="AM49" s="201"/>
      <c r="AN49" s="201"/>
    </row>
    <row r="50" spans="4:40" ht="18" customHeight="1" x14ac:dyDescent="0.2">
      <c r="D50" s="274"/>
      <c r="E50" s="222"/>
      <c r="F50" s="201"/>
      <c r="G50" s="222"/>
      <c r="H50" s="201"/>
      <c r="I50" s="222"/>
      <c r="J50" s="201"/>
      <c r="K50" s="222"/>
      <c r="L50" s="201"/>
      <c r="M50" s="222"/>
      <c r="N50" s="201"/>
      <c r="O50" s="201"/>
      <c r="P50" s="202"/>
      <c r="Q50" s="197"/>
      <c r="R50" s="201"/>
      <c r="S50" s="201"/>
      <c r="T50" s="201"/>
      <c r="U50" s="202"/>
      <c r="V50" s="197"/>
      <c r="W50" s="201"/>
      <c r="X50" s="201"/>
      <c r="Y50" s="201"/>
      <c r="Z50" s="201"/>
      <c r="AA50" s="201"/>
      <c r="AB50" s="201"/>
      <c r="AC50" s="201"/>
      <c r="AD50" s="201"/>
      <c r="AE50" s="202"/>
      <c r="AF50" s="197"/>
      <c r="AG50" s="201"/>
      <c r="AH50" s="201"/>
      <c r="AI50" s="201"/>
      <c r="AJ50" s="202"/>
      <c r="AK50" s="197"/>
      <c r="AL50" s="201"/>
      <c r="AM50" s="201"/>
      <c r="AN50" s="201"/>
    </row>
    <row r="51" spans="4:40" ht="18" customHeight="1" x14ac:dyDescent="0.2">
      <c r="D51" s="274"/>
      <c r="E51" s="222"/>
      <c r="F51" s="201"/>
      <c r="G51" s="222"/>
      <c r="H51" s="201"/>
      <c r="I51" s="222"/>
      <c r="J51" s="201"/>
      <c r="K51" s="222"/>
      <c r="L51" s="201"/>
      <c r="M51" s="222"/>
      <c r="N51" s="201"/>
      <c r="O51" s="201"/>
      <c r="P51" s="202"/>
      <c r="Q51" s="197"/>
      <c r="R51" s="201"/>
      <c r="S51" s="201"/>
      <c r="T51" s="201"/>
      <c r="U51" s="202"/>
      <c r="V51" s="197"/>
      <c r="W51" s="201"/>
      <c r="X51" s="201"/>
      <c r="Y51" s="201"/>
      <c r="Z51" s="201"/>
      <c r="AA51" s="201"/>
      <c r="AB51" s="201"/>
      <c r="AC51" s="201"/>
      <c r="AD51" s="201"/>
      <c r="AE51" s="202"/>
      <c r="AF51" s="197"/>
      <c r="AG51" s="201"/>
      <c r="AH51" s="201"/>
      <c r="AI51" s="201"/>
      <c r="AJ51" s="202"/>
      <c r="AK51" s="197"/>
      <c r="AL51" s="201"/>
      <c r="AM51" s="201"/>
      <c r="AN51" s="201"/>
    </row>
    <row r="52" spans="4:40" ht="18" customHeight="1" x14ac:dyDescent="0.2">
      <c r="D52" s="274"/>
      <c r="E52" s="222"/>
      <c r="F52" s="201"/>
      <c r="G52" s="222"/>
      <c r="H52" s="201"/>
      <c r="I52" s="222"/>
      <c r="J52" s="201"/>
      <c r="K52" s="222"/>
      <c r="L52" s="201"/>
      <c r="M52" s="222"/>
      <c r="N52" s="201"/>
      <c r="O52" s="201"/>
      <c r="P52" s="202"/>
      <c r="Q52" s="197"/>
      <c r="R52" s="201"/>
      <c r="S52" s="201"/>
      <c r="T52" s="201"/>
      <c r="U52" s="202"/>
      <c r="V52" s="197"/>
      <c r="W52" s="201"/>
      <c r="X52" s="201"/>
      <c r="Y52" s="201"/>
      <c r="Z52" s="201"/>
      <c r="AA52" s="201"/>
      <c r="AB52" s="201"/>
      <c r="AC52" s="201"/>
      <c r="AD52" s="201"/>
      <c r="AE52" s="202"/>
      <c r="AF52" s="197"/>
      <c r="AG52" s="201"/>
      <c r="AH52" s="201"/>
      <c r="AI52" s="201"/>
      <c r="AJ52" s="202"/>
      <c r="AK52" s="197"/>
      <c r="AL52" s="201"/>
      <c r="AM52" s="201"/>
      <c r="AN52" s="201"/>
    </row>
    <row r="53" spans="4:40" ht="18" customHeight="1" x14ac:dyDescent="0.2">
      <c r="D53" s="274"/>
      <c r="E53" s="222"/>
      <c r="F53" s="201"/>
      <c r="G53" s="222"/>
      <c r="H53" s="201"/>
      <c r="I53" s="222"/>
      <c r="J53" s="201"/>
      <c r="K53" s="222"/>
      <c r="L53" s="201"/>
      <c r="M53" s="222"/>
      <c r="N53" s="201"/>
      <c r="O53" s="201"/>
      <c r="P53" s="202"/>
      <c r="Q53" s="197"/>
      <c r="R53" s="201"/>
      <c r="S53" s="201"/>
      <c r="T53" s="201"/>
      <c r="U53" s="202"/>
      <c r="V53" s="197"/>
      <c r="W53" s="201"/>
      <c r="X53" s="201"/>
      <c r="Y53" s="201"/>
      <c r="Z53" s="201"/>
      <c r="AA53" s="201"/>
      <c r="AB53" s="201"/>
      <c r="AC53" s="201"/>
      <c r="AD53" s="201"/>
      <c r="AE53" s="202"/>
      <c r="AF53" s="197"/>
      <c r="AG53" s="201"/>
      <c r="AH53" s="201"/>
      <c r="AI53" s="201"/>
      <c r="AJ53" s="202"/>
      <c r="AK53" s="197"/>
      <c r="AL53" s="201"/>
      <c r="AM53" s="201"/>
      <c r="AN53" s="201"/>
    </row>
    <row r="54" spans="4:40" ht="18" customHeight="1" x14ac:dyDescent="0.2">
      <c r="D54" s="274"/>
      <c r="E54" s="222"/>
      <c r="F54" s="201"/>
      <c r="G54" s="222"/>
      <c r="H54" s="201"/>
      <c r="I54" s="222"/>
      <c r="J54" s="201"/>
      <c r="K54" s="222"/>
      <c r="L54" s="201"/>
      <c r="M54" s="222"/>
      <c r="N54" s="201"/>
      <c r="O54" s="201"/>
      <c r="P54" s="202"/>
      <c r="Q54" s="197"/>
      <c r="R54" s="201"/>
      <c r="S54" s="201"/>
      <c r="T54" s="201"/>
      <c r="U54" s="202"/>
      <c r="V54" s="197"/>
      <c r="W54" s="201"/>
      <c r="X54" s="201"/>
      <c r="Y54" s="201"/>
      <c r="Z54" s="201"/>
      <c r="AA54" s="201"/>
      <c r="AB54" s="201"/>
      <c r="AC54" s="201"/>
      <c r="AD54" s="201"/>
      <c r="AE54" s="202"/>
      <c r="AF54" s="197"/>
      <c r="AG54" s="201"/>
      <c r="AH54" s="201"/>
      <c r="AI54" s="201"/>
      <c r="AJ54" s="202"/>
      <c r="AK54" s="197"/>
      <c r="AL54" s="201"/>
      <c r="AM54" s="201"/>
      <c r="AN54" s="201"/>
    </row>
    <row r="55" spans="4:40" ht="18" customHeight="1" x14ac:dyDescent="0.2">
      <c r="D55" s="274"/>
      <c r="E55" s="222"/>
      <c r="F55" s="201"/>
      <c r="G55" s="222"/>
      <c r="H55" s="201"/>
      <c r="I55" s="222"/>
      <c r="J55" s="201"/>
      <c r="K55" s="222"/>
      <c r="L55" s="201"/>
      <c r="M55" s="222"/>
      <c r="N55" s="201"/>
      <c r="O55" s="201"/>
      <c r="P55" s="202"/>
      <c r="Q55" s="197"/>
      <c r="R55" s="201"/>
      <c r="S55" s="201"/>
      <c r="T55" s="201"/>
      <c r="U55" s="202"/>
      <c r="V55" s="197"/>
      <c r="W55" s="201"/>
      <c r="X55" s="201"/>
      <c r="Y55" s="201"/>
      <c r="Z55" s="201"/>
      <c r="AA55" s="201"/>
      <c r="AB55" s="201"/>
      <c r="AC55" s="201"/>
      <c r="AD55" s="201"/>
      <c r="AE55" s="202"/>
      <c r="AF55" s="197"/>
      <c r="AG55" s="201"/>
      <c r="AH55" s="201"/>
      <c r="AI55" s="201"/>
      <c r="AJ55" s="202"/>
      <c r="AK55" s="197"/>
      <c r="AL55" s="201"/>
      <c r="AM55" s="201"/>
      <c r="AN55" s="201"/>
    </row>
    <row r="56" spans="4:40" ht="18" customHeight="1" x14ac:dyDescent="0.2">
      <c r="D56" s="274"/>
      <c r="E56" s="222"/>
      <c r="F56" s="201"/>
      <c r="G56" s="222"/>
      <c r="H56" s="201"/>
      <c r="I56" s="222"/>
      <c r="J56" s="201"/>
      <c r="K56" s="222"/>
      <c r="L56" s="201"/>
      <c r="M56" s="222"/>
      <c r="N56" s="201"/>
      <c r="O56" s="201"/>
      <c r="P56" s="202"/>
      <c r="Q56" s="197"/>
      <c r="R56" s="201"/>
      <c r="S56" s="201"/>
      <c r="T56" s="201"/>
      <c r="U56" s="202"/>
      <c r="V56" s="197"/>
      <c r="W56" s="201"/>
      <c r="X56" s="201"/>
      <c r="Y56" s="201"/>
      <c r="Z56" s="201"/>
      <c r="AA56" s="201"/>
      <c r="AB56" s="201"/>
      <c r="AC56" s="201"/>
      <c r="AD56" s="201"/>
      <c r="AE56" s="202"/>
      <c r="AF56" s="197"/>
      <c r="AG56" s="201"/>
      <c r="AH56" s="201"/>
      <c r="AI56" s="201"/>
      <c r="AJ56" s="202"/>
      <c r="AK56" s="197"/>
      <c r="AL56" s="201"/>
      <c r="AM56" s="201"/>
      <c r="AN56" s="201"/>
    </row>
    <row r="57" spans="4:40" ht="18" customHeight="1" x14ac:dyDescent="0.2">
      <c r="D57" s="274"/>
      <c r="E57" s="222"/>
      <c r="F57" s="201"/>
      <c r="G57" s="222"/>
      <c r="H57" s="201"/>
      <c r="I57" s="222"/>
      <c r="J57" s="201"/>
      <c r="K57" s="222"/>
      <c r="L57" s="201"/>
      <c r="M57" s="222"/>
      <c r="N57" s="201"/>
      <c r="O57" s="201"/>
      <c r="P57" s="202"/>
      <c r="Q57" s="197"/>
      <c r="R57" s="201"/>
      <c r="S57" s="201"/>
      <c r="T57" s="201"/>
      <c r="U57" s="202"/>
      <c r="V57" s="197"/>
      <c r="W57" s="201"/>
      <c r="X57" s="201"/>
      <c r="Y57" s="201"/>
      <c r="Z57" s="201"/>
      <c r="AA57" s="201"/>
      <c r="AB57" s="201"/>
      <c r="AC57" s="201"/>
      <c r="AD57" s="201"/>
      <c r="AE57" s="202"/>
      <c r="AF57" s="197"/>
      <c r="AG57" s="201"/>
      <c r="AH57" s="201"/>
      <c r="AI57" s="201"/>
      <c r="AJ57" s="202"/>
      <c r="AK57" s="197"/>
      <c r="AL57" s="201"/>
      <c r="AM57" s="201"/>
      <c r="AN57" s="201"/>
    </row>
    <row r="58" spans="4:40" ht="18" customHeight="1" x14ac:dyDescent="0.2">
      <c r="D58" s="274"/>
      <c r="E58" s="222"/>
      <c r="F58" s="201"/>
      <c r="G58" s="222"/>
      <c r="H58" s="201"/>
      <c r="I58" s="222"/>
      <c r="J58" s="201"/>
      <c r="K58" s="222"/>
      <c r="L58" s="201"/>
      <c r="M58" s="222"/>
      <c r="N58" s="201"/>
      <c r="O58" s="201"/>
      <c r="P58" s="202"/>
      <c r="Q58" s="197"/>
      <c r="R58" s="201"/>
      <c r="S58" s="201"/>
      <c r="T58" s="201"/>
      <c r="U58" s="202"/>
      <c r="V58" s="197"/>
      <c r="W58" s="201"/>
      <c r="X58" s="201"/>
      <c r="Y58" s="201"/>
      <c r="Z58" s="201"/>
      <c r="AA58" s="201"/>
      <c r="AB58" s="201"/>
      <c r="AC58" s="201"/>
      <c r="AD58" s="201"/>
      <c r="AE58" s="202"/>
      <c r="AF58" s="197"/>
      <c r="AG58" s="201"/>
      <c r="AH58" s="201"/>
      <c r="AI58" s="201"/>
      <c r="AJ58" s="202"/>
      <c r="AK58" s="197"/>
      <c r="AL58" s="201"/>
      <c r="AM58" s="201"/>
      <c r="AN58" s="201"/>
    </row>
    <row r="59" spans="4:40" ht="18" customHeight="1" x14ac:dyDescent="0.2">
      <c r="D59" s="274"/>
      <c r="E59" s="222"/>
      <c r="F59" s="201"/>
      <c r="G59" s="222"/>
      <c r="H59" s="201"/>
      <c r="I59" s="222"/>
      <c r="J59" s="201"/>
      <c r="K59" s="222"/>
      <c r="L59" s="201"/>
      <c r="M59" s="222"/>
      <c r="N59" s="201"/>
      <c r="O59" s="201"/>
      <c r="P59" s="202"/>
      <c r="Q59" s="197"/>
      <c r="R59" s="201"/>
      <c r="S59" s="201"/>
      <c r="T59" s="201"/>
      <c r="U59" s="202"/>
      <c r="V59" s="197"/>
      <c r="W59" s="201"/>
      <c r="X59" s="201"/>
      <c r="Y59" s="201"/>
      <c r="Z59" s="201"/>
      <c r="AA59" s="201"/>
      <c r="AB59" s="201"/>
      <c r="AC59" s="201"/>
      <c r="AD59" s="201"/>
      <c r="AE59" s="202"/>
      <c r="AF59" s="197"/>
      <c r="AG59" s="201"/>
      <c r="AH59" s="201"/>
      <c r="AI59" s="201"/>
      <c r="AJ59" s="202"/>
      <c r="AK59" s="197"/>
      <c r="AL59" s="201"/>
      <c r="AM59" s="201"/>
      <c r="AN59" s="201"/>
    </row>
    <row r="60" spans="4:40" ht="18" customHeight="1" x14ac:dyDescent="0.2">
      <c r="D60" s="274"/>
      <c r="E60" s="222"/>
      <c r="F60" s="201"/>
      <c r="G60" s="222"/>
      <c r="H60" s="201"/>
      <c r="I60" s="222"/>
      <c r="J60" s="201"/>
      <c r="K60" s="222"/>
      <c r="L60" s="201"/>
      <c r="M60" s="222"/>
      <c r="N60" s="201"/>
      <c r="O60" s="201"/>
      <c r="P60" s="202"/>
      <c r="Q60" s="197"/>
      <c r="R60" s="201"/>
      <c r="S60" s="201"/>
      <c r="T60" s="201"/>
      <c r="U60" s="202"/>
      <c r="V60" s="197"/>
      <c r="W60" s="201"/>
      <c r="X60" s="201"/>
      <c r="Y60" s="201"/>
      <c r="Z60" s="201"/>
      <c r="AA60" s="201"/>
      <c r="AB60" s="201"/>
      <c r="AC60" s="201"/>
      <c r="AD60" s="201"/>
      <c r="AE60" s="202"/>
      <c r="AF60" s="197"/>
      <c r="AG60" s="201"/>
      <c r="AH60" s="201"/>
      <c r="AI60" s="201"/>
      <c r="AJ60" s="202"/>
      <c r="AK60" s="197"/>
      <c r="AL60" s="201"/>
      <c r="AM60" s="201"/>
      <c r="AN60" s="201"/>
    </row>
    <row r="61" spans="4:40" ht="18" customHeight="1" x14ac:dyDescent="0.2">
      <c r="D61" s="275"/>
      <c r="E61" s="194"/>
      <c r="F61" s="103"/>
      <c r="G61" s="194"/>
      <c r="H61" s="103"/>
      <c r="I61" s="194"/>
      <c r="J61" s="103"/>
      <c r="M61" s="194"/>
      <c r="N61" s="103"/>
      <c r="R61" s="103"/>
      <c r="S61" s="103"/>
      <c r="T61" s="103"/>
      <c r="Y61" s="103"/>
      <c r="AI61" s="103"/>
      <c r="AN61" s="103"/>
    </row>
    <row r="62" spans="4:40" ht="18" customHeight="1" x14ac:dyDescent="0.2">
      <c r="D62" s="275"/>
      <c r="E62" s="194"/>
      <c r="F62" s="103"/>
      <c r="G62" s="194"/>
      <c r="H62" s="103"/>
      <c r="I62" s="194"/>
      <c r="J62" s="103"/>
      <c r="M62" s="194"/>
      <c r="N62" s="103"/>
      <c r="R62" s="103"/>
      <c r="S62" s="103"/>
      <c r="T62" s="103"/>
      <c r="Y62" s="103"/>
      <c r="AI62" s="103"/>
      <c r="AN62" s="103"/>
    </row>
    <row r="63" spans="4:40" ht="18" customHeight="1" x14ac:dyDescent="0.2">
      <c r="D63" s="275"/>
      <c r="E63" s="194"/>
      <c r="F63" s="103"/>
      <c r="G63" s="194"/>
      <c r="H63" s="103"/>
      <c r="I63" s="194"/>
      <c r="J63" s="103"/>
      <c r="M63" s="194"/>
      <c r="N63" s="103"/>
      <c r="R63" s="103"/>
      <c r="S63" s="103"/>
      <c r="T63" s="103"/>
      <c r="Y63" s="103"/>
      <c r="AI63" s="103"/>
      <c r="AN63" s="103"/>
    </row>
    <row r="64" spans="4:40" ht="18" customHeight="1" x14ac:dyDescent="0.2">
      <c r="D64" s="275"/>
      <c r="E64" s="194"/>
      <c r="F64" s="103"/>
      <c r="G64" s="194"/>
      <c r="H64" s="103"/>
      <c r="I64" s="194"/>
      <c r="J64" s="103"/>
      <c r="M64" s="194"/>
      <c r="N64" s="103"/>
      <c r="R64" s="103"/>
      <c r="S64" s="103"/>
      <c r="T64" s="103"/>
      <c r="Y64" s="103"/>
      <c r="AI64" s="103"/>
      <c r="AN64" s="103"/>
    </row>
    <row r="65" spans="4:40" ht="18" customHeight="1" x14ac:dyDescent="0.2">
      <c r="D65" s="275"/>
      <c r="E65" s="194"/>
      <c r="F65" s="103"/>
      <c r="G65" s="194"/>
      <c r="H65" s="103"/>
      <c r="I65" s="194"/>
      <c r="J65" s="103"/>
      <c r="M65" s="194"/>
      <c r="N65" s="103"/>
      <c r="R65" s="103"/>
      <c r="S65" s="103"/>
      <c r="T65" s="103"/>
      <c r="Y65" s="103"/>
      <c r="AI65" s="103"/>
      <c r="AN65" s="103"/>
    </row>
    <row r="66" spans="4:40" ht="18" customHeight="1" x14ac:dyDescent="0.2">
      <c r="D66" s="275"/>
      <c r="E66" s="194"/>
      <c r="F66" s="103"/>
      <c r="G66" s="194"/>
      <c r="H66" s="103"/>
      <c r="I66" s="194"/>
      <c r="J66" s="103"/>
      <c r="M66" s="194"/>
      <c r="N66" s="103"/>
      <c r="R66" s="103"/>
      <c r="S66" s="103"/>
      <c r="T66" s="103"/>
      <c r="Y66" s="103"/>
      <c r="AI66" s="103"/>
      <c r="AN66" s="103"/>
    </row>
    <row r="67" spans="4:40" ht="18" customHeight="1" x14ac:dyDescent="0.2">
      <c r="D67" s="275"/>
      <c r="E67" s="194"/>
      <c r="F67" s="103"/>
      <c r="G67" s="194"/>
      <c r="H67" s="103"/>
      <c r="I67" s="194"/>
      <c r="J67" s="103"/>
      <c r="M67" s="194"/>
      <c r="N67" s="103"/>
      <c r="R67" s="103"/>
      <c r="S67" s="103"/>
      <c r="T67" s="103"/>
      <c r="Y67" s="103"/>
      <c r="AI67" s="103"/>
      <c r="AN67" s="103"/>
    </row>
    <row r="68" spans="4:40" ht="18" customHeight="1" x14ac:dyDescent="0.2">
      <c r="D68" s="275"/>
      <c r="E68" s="194"/>
      <c r="F68" s="103"/>
      <c r="G68" s="194"/>
      <c r="H68" s="103"/>
      <c r="I68" s="194"/>
      <c r="J68" s="103"/>
      <c r="M68" s="194"/>
      <c r="N68" s="103"/>
      <c r="R68" s="103"/>
      <c r="S68" s="103"/>
      <c r="T68" s="103"/>
      <c r="Y68" s="103"/>
      <c r="AI68" s="103"/>
      <c r="AN68" s="103"/>
    </row>
    <row r="69" spans="4:40" ht="18" customHeight="1" x14ac:dyDescent="0.2">
      <c r="D69" s="275"/>
      <c r="E69" s="194"/>
      <c r="F69" s="103"/>
      <c r="G69" s="194"/>
      <c r="H69" s="103"/>
      <c r="I69" s="194"/>
      <c r="J69" s="103"/>
      <c r="M69" s="194"/>
      <c r="N69" s="103"/>
      <c r="R69" s="103"/>
      <c r="S69" s="103"/>
      <c r="T69" s="103"/>
      <c r="Y69" s="103"/>
      <c r="AI69" s="103"/>
      <c r="AN69" s="103"/>
    </row>
    <row r="70" spans="4:40" ht="18" customHeight="1" x14ac:dyDescent="0.2">
      <c r="D70" s="275"/>
      <c r="E70" s="194"/>
      <c r="F70" s="103"/>
      <c r="G70" s="194"/>
      <c r="H70" s="103"/>
      <c r="I70" s="194"/>
      <c r="J70" s="103"/>
      <c r="M70" s="194"/>
      <c r="N70" s="103"/>
      <c r="R70" s="103"/>
      <c r="S70" s="103"/>
      <c r="T70" s="103"/>
      <c r="Y70" s="103"/>
      <c r="AI70" s="103"/>
      <c r="AN70" s="103"/>
    </row>
    <row r="71" spans="4:40" ht="18" customHeight="1" x14ac:dyDescent="0.2">
      <c r="D71" s="275"/>
      <c r="E71" s="194"/>
      <c r="F71" s="103"/>
      <c r="G71" s="194"/>
      <c r="H71" s="103"/>
      <c r="I71" s="194"/>
      <c r="J71" s="103"/>
      <c r="M71" s="194"/>
      <c r="N71" s="103"/>
      <c r="R71" s="103"/>
      <c r="S71" s="103"/>
      <c r="T71" s="103"/>
      <c r="Y71" s="103"/>
      <c r="AI71" s="103"/>
      <c r="AN71" s="103"/>
    </row>
    <row r="72" spans="4:40" ht="18" customHeight="1" x14ac:dyDescent="0.2">
      <c r="D72" s="275"/>
      <c r="E72" s="194"/>
      <c r="F72" s="103"/>
      <c r="G72" s="194"/>
      <c r="H72" s="103"/>
      <c r="I72" s="194"/>
      <c r="J72" s="103"/>
      <c r="M72" s="194"/>
      <c r="N72" s="103"/>
      <c r="R72" s="103"/>
      <c r="S72" s="103"/>
      <c r="T72" s="103"/>
      <c r="Y72" s="103"/>
      <c r="AI72" s="103"/>
      <c r="AN72" s="103"/>
    </row>
    <row r="73" spans="4:40" ht="18" customHeight="1" x14ac:dyDescent="0.2">
      <c r="D73" s="275"/>
      <c r="E73" s="194"/>
      <c r="F73" s="103"/>
      <c r="G73" s="194"/>
      <c r="H73" s="103"/>
      <c r="I73" s="194"/>
      <c r="J73" s="103"/>
      <c r="M73" s="194"/>
      <c r="N73" s="103"/>
      <c r="R73" s="103"/>
      <c r="S73" s="103"/>
      <c r="T73" s="103"/>
      <c r="Y73" s="103"/>
      <c r="AI73" s="103"/>
      <c r="AN73" s="103"/>
    </row>
    <row r="74" spans="4:40" ht="18" customHeight="1" x14ac:dyDescent="0.2">
      <c r="D74" s="275"/>
      <c r="E74" s="194"/>
      <c r="F74" s="103"/>
      <c r="G74" s="194"/>
      <c r="H74" s="103"/>
      <c r="I74" s="194"/>
      <c r="J74" s="103"/>
      <c r="M74" s="194"/>
      <c r="N74" s="103"/>
      <c r="R74" s="103"/>
      <c r="S74" s="103"/>
      <c r="T74" s="103"/>
      <c r="Y74" s="103"/>
      <c r="AI74" s="103"/>
      <c r="AN74" s="103"/>
    </row>
    <row r="75" spans="4:40" ht="18" customHeight="1" x14ac:dyDescent="0.2">
      <c r="D75" s="275"/>
      <c r="E75" s="194"/>
      <c r="F75" s="103"/>
      <c r="G75" s="194"/>
      <c r="H75" s="103"/>
      <c r="I75" s="194"/>
      <c r="J75" s="103"/>
      <c r="M75" s="194"/>
      <c r="N75" s="103"/>
      <c r="R75" s="103"/>
      <c r="S75" s="103"/>
      <c r="T75" s="103"/>
      <c r="Y75" s="103"/>
      <c r="AI75" s="103"/>
      <c r="AN75" s="103"/>
    </row>
    <row r="76" spans="4:40" ht="18" customHeight="1" x14ac:dyDescent="0.2">
      <c r="D76" s="275"/>
      <c r="E76" s="194"/>
      <c r="F76" s="103"/>
      <c r="G76" s="194"/>
      <c r="H76" s="103"/>
      <c r="I76" s="194"/>
      <c r="J76" s="103"/>
      <c r="M76" s="194"/>
      <c r="N76" s="103"/>
      <c r="R76" s="103"/>
      <c r="S76" s="103"/>
      <c r="T76" s="103"/>
      <c r="Y76" s="103"/>
      <c r="AI76" s="103"/>
      <c r="AN76" s="103"/>
    </row>
    <row r="77" spans="4:40" ht="18" customHeight="1" x14ac:dyDescent="0.2">
      <c r="D77" s="275"/>
      <c r="E77" s="194"/>
      <c r="F77" s="103"/>
      <c r="G77" s="194"/>
      <c r="H77" s="103"/>
      <c r="I77" s="194"/>
      <c r="J77" s="103"/>
      <c r="M77" s="194"/>
      <c r="N77" s="103"/>
      <c r="R77" s="103"/>
      <c r="S77" s="103"/>
      <c r="T77" s="103"/>
      <c r="Y77" s="103"/>
      <c r="AI77" s="103"/>
      <c r="AN77" s="103"/>
    </row>
    <row r="78" spans="4:40" ht="18" customHeight="1" x14ac:dyDescent="0.2">
      <c r="D78" s="275"/>
      <c r="E78" s="194"/>
      <c r="F78" s="103"/>
      <c r="G78" s="194"/>
      <c r="H78" s="103"/>
      <c r="I78" s="194"/>
      <c r="J78" s="103"/>
      <c r="M78" s="194"/>
      <c r="N78" s="103"/>
      <c r="R78" s="103"/>
      <c r="S78" s="103"/>
      <c r="T78" s="103"/>
      <c r="Y78" s="103"/>
      <c r="AI78" s="103"/>
      <c r="AN78" s="103"/>
    </row>
    <row r="79" spans="4:40" ht="18" customHeight="1" x14ac:dyDescent="0.2">
      <c r="D79" s="275"/>
      <c r="E79" s="194"/>
      <c r="F79" s="103"/>
      <c r="G79" s="194"/>
      <c r="H79" s="103"/>
      <c r="I79" s="194"/>
      <c r="J79" s="103"/>
      <c r="M79" s="194"/>
      <c r="N79" s="103"/>
      <c r="R79" s="103"/>
      <c r="S79" s="103"/>
      <c r="T79" s="103"/>
      <c r="Y79" s="103"/>
      <c r="AI79" s="103"/>
      <c r="AN79" s="103"/>
    </row>
    <row r="80" spans="4:40" ht="18" customHeight="1" x14ac:dyDescent="0.2">
      <c r="D80" s="275"/>
      <c r="E80" s="194"/>
      <c r="F80" s="103"/>
      <c r="G80" s="194"/>
      <c r="H80" s="103"/>
      <c r="I80" s="194"/>
      <c r="J80" s="103"/>
      <c r="M80" s="194"/>
      <c r="N80" s="103"/>
      <c r="R80" s="103"/>
      <c r="S80" s="103"/>
      <c r="T80" s="103"/>
      <c r="Y80" s="103"/>
      <c r="AI80" s="103"/>
      <c r="AN80" s="103"/>
    </row>
    <row r="81" spans="4:40" ht="18" customHeight="1" x14ac:dyDescent="0.2">
      <c r="D81" s="275"/>
      <c r="E81" s="194"/>
      <c r="F81" s="103"/>
      <c r="G81" s="194"/>
      <c r="H81" s="103"/>
      <c r="I81" s="194"/>
      <c r="J81" s="103"/>
      <c r="M81" s="194"/>
      <c r="N81" s="103"/>
      <c r="R81" s="103"/>
      <c r="S81" s="103"/>
      <c r="T81" s="103"/>
      <c r="Y81" s="103"/>
      <c r="AI81" s="103"/>
      <c r="AN81" s="103"/>
    </row>
    <row r="82" spans="4:40" ht="18" customHeight="1" x14ac:dyDescent="0.2">
      <c r="D82" s="275"/>
      <c r="E82" s="194"/>
      <c r="F82" s="103"/>
      <c r="G82" s="194"/>
      <c r="H82" s="103"/>
      <c r="I82" s="194"/>
      <c r="J82" s="103"/>
      <c r="M82" s="194"/>
      <c r="N82" s="103"/>
      <c r="R82" s="103"/>
      <c r="S82" s="103"/>
      <c r="T82" s="103"/>
      <c r="Y82" s="103"/>
      <c r="AI82" s="103"/>
      <c r="AN82" s="103"/>
    </row>
    <row r="83" spans="4:40" ht="18" customHeight="1" x14ac:dyDescent="0.2">
      <c r="D83" s="275"/>
      <c r="E83" s="194"/>
      <c r="F83" s="103"/>
      <c r="G83" s="194"/>
      <c r="H83" s="103"/>
      <c r="I83" s="194"/>
      <c r="J83" s="103"/>
      <c r="M83" s="194"/>
      <c r="N83" s="103"/>
      <c r="R83" s="103"/>
      <c r="S83" s="103"/>
      <c r="T83" s="103"/>
      <c r="Y83" s="103"/>
      <c r="AI83" s="103"/>
      <c r="AN83" s="103"/>
    </row>
    <row r="84" spans="4:40" ht="18" customHeight="1" x14ac:dyDescent="0.2">
      <c r="D84" s="275"/>
      <c r="E84" s="194"/>
      <c r="F84" s="103"/>
      <c r="G84" s="194"/>
      <c r="H84" s="103"/>
      <c r="I84" s="194"/>
      <c r="J84" s="103"/>
      <c r="M84" s="194"/>
      <c r="N84" s="103"/>
      <c r="R84" s="103"/>
      <c r="S84" s="103"/>
      <c r="T84" s="103"/>
      <c r="Y84" s="103"/>
      <c r="AI84" s="103"/>
      <c r="AN84" s="103"/>
    </row>
    <row r="85" spans="4:40" ht="18" customHeight="1" x14ac:dyDescent="0.2">
      <c r="D85" s="275"/>
      <c r="E85" s="194"/>
      <c r="F85" s="103"/>
      <c r="G85" s="194"/>
      <c r="H85" s="103"/>
      <c r="I85" s="194"/>
      <c r="J85" s="103"/>
      <c r="M85" s="194"/>
      <c r="N85" s="103"/>
      <c r="R85" s="103"/>
      <c r="S85" s="103"/>
      <c r="T85" s="103"/>
      <c r="Y85" s="103"/>
      <c r="AI85" s="103"/>
      <c r="AN85" s="103"/>
    </row>
    <row r="86" spans="4:40" ht="18" customHeight="1" x14ac:dyDescent="0.2">
      <c r="D86" s="275"/>
      <c r="E86" s="194"/>
      <c r="F86" s="103"/>
      <c r="G86" s="194"/>
      <c r="H86" s="103"/>
      <c r="I86" s="194"/>
      <c r="J86" s="103"/>
      <c r="M86" s="194"/>
      <c r="N86" s="103"/>
      <c r="R86" s="103"/>
      <c r="S86" s="103"/>
      <c r="T86" s="103"/>
      <c r="Y86" s="103"/>
      <c r="AI86" s="103"/>
      <c r="AN86" s="103"/>
    </row>
    <row r="87" spans="4:40" ht="18" customHeight="1" x14ac:dyDescent="0.2">
      <c r="D87" s="275"/>
      <c r="E87" s="194"/>
      <c r="F87" s="103"/>
      <c r="G87" s="194"/>
      <c r="H87" s="103"/>
      <c r="I87" s="194"/>
      <c r="J87" s="103"/>
      <c r="M87" s="194"/>
      <c r="N87" s="103"/>
      <c r="R87" s="103"/>
      <c r="S87" s="103"/>
      <c r="T87" s="103"/>
      <c r="Y87" s="103"/>
      <c r="AI87" s="103"/>
      <c r="AN87" s="103"/>
    </row>
    <row r="88" spans="4:40" ht="18" customHeight="1" x14ac:dyDescent="0.2">
      <c r="D88" s="275"/>
      <c r="E88" s="194"/>
      <c r="F88" s="103"/>
      <c r="G88" s="194"/>
      <c r="H88" s="103"/>
      <c r="I88" s="194"/>
      <c r="J88" s="103"/>
      <c r="M88" s="194"/>
      <c r="N88" s="103"/>
      <c r="R88" s="103"/>
      <c r="S88" s="103"/>
      <c r="T88" s="103"/>
      <c r="Y88" s="103"/>
      <c r="AI88" s="103"/>
      <c r="AN88" s="103"/>
    </row>
    <row r="89" spans="4:40" ht="18" customHeight="1" x14ac:dyDescent="0.2">
      <c r="D89" s="275"/>
      <c r="E89" s="194"/>
      <c r="F89" s="103"/>
      <c r="G89" s="194"/>
      <c r="H89" s="103"/>
      <c r="I89" s="194"/>
      <c r="J89" s="103"/>
      <c r="M89" s="194"/>
      <c r="N89" s="103"/>
      <c r="R89" s="103"/>
      <c r="S89" s="103"/>
      <c r="T89" s="103"/>
      <c r="Y89" s="103"/>
      <c r="AI89" s="103"/>
      <c r="AN89" s="103"/>
    </row>
    <row r="90" spans="4:40" ht="18" customHeight="1" x14ac:dyDescent="0.2">
      <c r="D90" s="275"/>
      <c r="E90" s="194"/>
      <c r="F90" s="103"/>
      <c r="G90" s="194"/>
      <c r="H90" s="103"/>
      <c r="I90" s="194"/>
      <c r="J90" s="103"/>
      <c r="M90" s="194"/>
      <c r="N90" s="103"/>
      <c r="R90" s="103"/>
      <c r="S90" s="103"/>
      <c r="T90" s="103"/>
      <c r="Y90" s="103"/>
      <c r="AI90" s="103"/>
      <c r="AN90" s="103"/>
    </row>
    <row r="91" spans="4:40" ht="18" customHeight="1" x14ac:dyDescent="0.2">
      <c r="D91" s="275"/>
      <c r="E91" s="194"/>
      <c r="F91" s="103"/>
      <c r="G91" s="194"/>
      <c r="H91" s="103"/>
      <c r="I91" s="194"/>
      <c r="J91" s="103"/>
      <c r="M91" s="194"/>
      <c r="N91" s="103"/>
      <c r="R91" s="103"/>
      <c r="S91" s="103"/>
      <c r="T91" s="103"/>
      <c r="Y91" s="103"/>
      <c r="AI91" s="103"/>
      <c r="AN91" s="103"/>
    </row>
    <row r="92" spans="4:40" ht="18" customHeight="1" x14ac:dyDescent="0.2">
      <c r="D92" s="275"/>
      <c r="E92" s="194"/>
      <c r="F92" s="103"/>
      <c r="G92" s="194"/>
      <c r="H92" s="103"/>
      <c r="I92" s="194"/>
      <c r="J92" s="103"/>
      <c r="M92" s="194"/>
      <c r="N92" s="103"/>
      <c r="R92" s="103"/>
      <c r="S92" s="103"/>
      <c r="T92" s="103"/>
      <c r="Y92" s="103"/>
      <c r="AI92" s="103"/>
      <c r="AN92" s="103"/>
    </row>
    <row r="93" spans="4:40" ht="18" customHeight="1" x14ac:dyDescent="0.2">
      <c r="D93" s="275"/>
      <c r="E93" s="194"/>
      <c r="F93" s="103"/>
      <c r="G93" s="194"/>
      <c r="H93" s="103"/>
      <c r="I93" s="194"/>
      <c r="J93" s="103"/>
      <c r="M93" s="194"/>
      <c r="N93" s="103"/>
      <c r="R93" s="103"/>
      <c r="S93" s="103"/>
      <c r="T93" s="103"/>
      <c r="Y93" s="103"/>
      <c r="AI93" s="103"/>
      <c r="AN93" s="103"/>
    </row>
    <row r="94" spans="4:40" ht="18" customHeight="1" x14ac:dyDescent="0.2">
      <c r="D94" s="275"/>
      <c r="E94" s="194"/>
      <c r="F94" s="103"/>
      <c r="G94" s="194"/>
      <c r="H94" s="103"/>
      <c r="I94" s="194"/>
      <c r="J94" s="103"/>
      <c r="M94" s="194"/>
      <c r="N94" s="103"/>
      <c r="R94" s="103"/>
      <c r="S94" s="103"/>
      <c r="T94" s="103"/>
      <c r="Y94" s="103"/>
      <c r="AI94" s="103"/>
      <c r="AN94" s="103"/>
    </row>
    <row r="95" spans="4:40" ht="18" customHeight="1" x14ac:dyDescent="0.2">
      <c r="D95" s="275"/>
      <c r="E95" s="194"/>
      <c r="F95" s="103"/>
      <c r="G95" s="194"/>
      <c r="H95" s="103"/>
      <c r="I95" s="194"/>
      <c r="J95" s="103"/>
      <c r="M95" s="194"/>
      <c r="N95" s="103"/>
      <c r="R95" s="103"/>
      <c r="S95" s="103"/>
      <c r="T95" s="103"/>
      <c r="Y95" s="103"/>
      <c r="AI95" s="103"/>
      <c r="AN95" s="103"/>
    </row>
    <row r="96" spans="4:40" ht="18" customHeight="1" x14ac:dyDescent="0.2">
      <c r="D96" s="275"/>
      <c r="E96" s="194"/>
      <c r="F96" s="103"/>
      <c r="G96" s="194"/>
      <c r="H96" s="103"/>
      <c r="I96" s="194"/>
      <c r="J96" s="103"/>
      <c r="M96" s="194"/>
      <c r="N96" s="103"/>
      <c r="R96" s="103"/>
      <c r="S96" s="103"/>
      <c r="T96" s="103"/>
      <c r="Y96" s="103"/>
      <c r="AI96" s="103"/>
      <c r="AN96" s="103"/>
    </row>
    <row r="97" spans="4:40" ht="18" customHeight="1" x14ac:dyDescent="0.2">
      <c r="D97" s="275"/>
      <c r="E97" s="194"/>
      <c r="F97" s="103"/>
      <c r="G97" s="194"/>
      <c r="H97" s="103"/>
      <c r="I97" s="194"/>
      <c r="J97" s="103"/>
      <c r="M97" s="194"/>
      <c r="N97" s="103"/>
      <c r="R97" s="103"/>
      <c r="S97" s="103"/>
      <c r="T97" s="103"/>
      <c r="Y97" s="103"/>
      <c r="AI97" s="103"/>
      <c r="AN97" s="103"/>
    </row>
    <row r="98" spans="4:40" ht="18" customHeight="1" x14ac:dyDescent="0.2">
      <c r="D98" s="275"/>
      <c r="E98" s="194"/>
      <c r="F98" s="103"/>
      <c r="G98" s="194"/>
      <c r="H98" s="103"/>
      <c r="I98" s="194"/>
      <c r="J98" s="103"/>
      <c r="M98" s="194"/>
      <c r="N98" s="103"/>
      <c r="R98" s="103"/>
      <c r="S98" s="103"/>
      <c r="T98" s="103"/>
      <c r="Y98" s="103"/>
      <c r="AI98" s="103"/>
      <c r="AN98" s="103"/>
    </row>
    <row r="99" spans="4:40" ht="18" customHeight="1" x14ac:dyDescent="0.2">
      <c r="D99" s="275"/>
      <c r="E99" s="194"/>
      <c r="F99" s="103"/>
      <c r="G99" s="194"/>
      <c r="H99" s="103"/>
      <c r="I99" s="194"/>
      <c r="J99" s="103"/>
      <c r="M99" s="194"/>
      <c r="N99" s="103"/>
      <c r="R99" s="103"/>
      <c r="S99" s="103"/>
      <c r="T99" s="103"/>
      <c r="Y99" s="103"/>
      <c r="AI99" s="103"/>
      <c r="AN99" s="103"/>
    </row>
    <row r="100" spans="4:40" ht="18" customHeight="1" x14ac:dyDescent="0.2">
      <c r="D100" s="275"/>
      <c r="E100" s="194"/>
      <c r="F100" s="103"/>
      <c r="G100" s="194"/>
      <c r="H100" s="103"/>
      <c r="I100" s="194"/>
      <c r="J100" s="103"/>
      <c r="M100" s="194"/>
      <c r="N100" s="103"/>
      <c r="R100" s="103"/>
      <c r="S100" s="103"/>
      <c r="T100" s="103"/>
      <c r="Y100" s="103"/>
      <c r="AI100" s="103"/>
      <c r="AN100" s="103"/>
    </row>
    <row r="101" spans="4:40" ht="18" customHeight="1" x14ac:dyDescent="0.2">
      <c r="D101" s="275"/>
      <c r="E101" s="194"/>
      <c r="F101" s="103"/>
      <c r="G101" s="194"/>
      <c r="H101" s="103"/>
      <c r="I101" s="194"/>
      <c r="J101" s="103"/>
      <c r="M101" s="194"/>
      <c r="N101" s="103"/>
      <c r="R101" s="103"/>
      <c r="S101" s="103"/>
      <c r="T101" s="103"/>
      <c r="Y101" s="103"/>
      <c r="AI101" s="103"/>
      <c r="AN101" s="103"/>
    </row>
    <row r="102" spans="4:40" ht="18" customHeight="1" x14ac:dyDescent="0.2">
      <c r="D102" s="275"/>
      <c r="E102" s="194"/>
      <c r="F102" s="103"/>
      <c r="G102" s="194"/>
      <c r="H102" s="103"/>
      <c r="I102" s="194"/>
      <c r="J102" s="103"/>
      <c r="M102" s="194"/>
      <c r="N102" s="103"/>
      <c r="R102" s="103"/>
      <c r="S102" s="103"/>
      <c r="T102" s="103"/>
      <c r="Y102" s="103"/>
      <c r="AI102" s="103"/>
      <c r="AN102" s="103"/>
    </row>
    <row r="103" spans="4:40" ht="18" customHeight="1" x14ac:dyDescent="0.2">
      <c r="D103" s="275"/>
      <c r="E103" s="194"/>
      <c r="F103" s="103"/>
      <c r="G103" s="194"/>
      <c r="H103" s="103"/>
      <c r="I103" s="194"/>
      <c r="J103" s="103"/>
      <c r="M103" s="194"/>
      <c r="N103" s="103"/>
      <c r="R103" s="103"/>
      <c r="S103" s="103"/>
      <c r="T103" s="103"/>
      <c r="Y103" s="103"/>
      <c r="AI103" s="103"/>
      <c r="AN103" s="103"/>
    </row>
    <row r="104" spans="4:40" ht="18" customHeight="1" x14ac:dyDescent="0.2">
      <c r="D104" s="275"/>
      <c r="E104" s="194"/>
      <c r="F104" s="103"/>
      <c r="G104" s="194"/>
      <c r="H104" s="103"/>
      <c r="I104" s="194"/>
      <c r="J104" s="103"/>
      <c r="M104" s="194"/>
      <c r="N104" s="103"/>
      <c r="R104" s="103"/>
      <c r="S104" s="103"/>
      <c r="T104" s="103"/>
      <c r="Y104" s="103"/>
      <c r="AI104" s="103"/>
      <c r="AN104" s="103"/>
    </row>
    <row r="105" spans="4:40" ht="18" customHeight="1" x14ac:dyDescent="0.2">
      <c r="D105" s="275"/>
      <c r="E105" s="194"/>
      <c r="F105" s="103"/>
      <c r="G105" s="194"/>
      <c r="H105" s="103"/>
      <c r="I105" s="194"/>
      <c r="J105" s="103"/>
      <c r="M105" s="194"/>
      <c r="N105" s="103"/>
      <c r="R105" s="103"/>
      <c r="S105" s="103"/>
      <c r="T105" s="103"/>
      <c r="Y105" s="103"/>
      <c r="AI105" s="103"/>
      <c r="AN105" s="103"/>
    </row>
    <row r="106" spans="4:40" ht="18" customHeight="1" x14ac:dyDescent="0.2">
      <c r="D106" s="275"/>
      <c r="E106" s="194"/>
      <c r="F106" s="103"/>
      <c r="G106" s="194"/>
      <c r="H106" s="103"/>
      <c r="I106" s="194"/>
      <c r="J106" s="103"/>
      <c r="M106" s="194"/>
      <c r="N106" s="103"/>
      <c r="R106" s="103"/>
      <c r="S106" s="103"/>
      <c r="T106" s="103"/>
      <c r="Y106" s="103"/>
      <c r="AI106" s="103"/>
      <c r="AN106" s="103"/>
    </row>
    <row r="107" spans="4:40" ht="18" customHeight="1" x14ac:dyDescent="0.2">
      <c r="D107" s="275"/>
      <c r="E107" s="194"/>
      <c r="F107" s="103"/>
      <c r="G107" s="194"/>
      <c r="H107" s="103"/>
      <c r="I107" s="194"/>
      <c r="J107" s="103"/>
      <c r="M107" s="194"/>
      <c r="N107" s="103"/>
      <c r="R107" s="103"/>
      <c r="S107" s="103"/>
      <c r="T107" s="103"/>
      <c r="Y107" s="103"/>
      <c r="AI107" s="103"/>
      <c r="AN107" s="103"/>
    </row>
    <row r="108" spans="4:40" ht="18" customHeight="1" x14ac:dyDescent="0.2">
      <c r="D108" s="275"/>
      <c r="E108" s="194"/>
      <c r="F108" s="103"/>
      <c r="G108" s="194"/>
      <c r="H108" s="103"/>
      <c r="I108" s="194"/>
      <c r="J108" s="103"/>
      <c r="M108" s="194"/>
      <c r="N108" s="103"/>
      <c r="R108" s="103"/>
      <c r="S108" s="103"/>
      <c r="T108" s="103"/>
      <c r="Y108" s="103"/>
      <c r="AI108" s="103"/>
      <c r="AN108" s="103"/>
    </row>
    <row r="109" spans="4:40" ht="18" customHeight="1" x14ac:dyDescent="0.2">
      <c r="D109" s="275"/>
      <c r="E109" s="194"/>
      <c r="F109" s="103"/>
      <c r="G109" s="194"/>
      <c r="H109" s="103"/>
      <c r="I109" s="194"/>
      <c r="J109" s="103"/>
      <c r="M109" s="194"/>
      <c r="N109" s="103"/>
      <c r="R109" s="103"/>
      <c r="S109" s="103"/>
      <c r="T109" s="103"/>
      <c r="Y109" s="103"/>
      <c r="AI109" s="103"/>
      <c r="AN109" s="103"/>
    </row>
    <row r="110" spans="4:40" ht="18" customHeight="1" x14ac:dyDescent="0.2">
      <c r="D110" s="275"/>
      <c r="E110" s="194"/>
      <c r="F110" s="103"/>
      <c r="G110" s="194"/>
      <c r="H110" s="103"/>
      <c r="I110" s="194"/>
      <c r="J110" s="103"/>
      <c r="M110" s="194"/>
      <c r="N110" s="103"/>
      <c r="R110" s="103"/>
      <c r="S110" s="103"/>
      <c r="T110" s="103"/>
      <c r="Y110" s="103"/>
      <c r="AI110" s="103"/>
      <c r="AN110" s="103"/>
    </row>
    <row r="111" spans="4:40" ht="18" customHeight="1" x14ac:dyDescent="0.2">
      <c r="D111" s="275"/>
      <c r="E111" s="194"/>
      <c r="F111" s="103"/>
      <c r="G111" s="194"/>
      <c r="H111" s="103"/>
      <c r="I111" s="194"/>
      <c r="J111" s="103"/>
      <c r="M111" s="194"/>
      <c r="N111" s="103"/>
      <c r="R111" s="103"/>
      <c r="S111" s="103"/>
      <c r="T111" s="103"/>
      <c r="Y111" s="103"/>
      <c r="AI111" s="103"/>
      <c r="AN111" s="103"/>
    </row>
    <row r="112" spans="4:40" ht="18" customHeight="1" x14ac:dyDescent="0.2">
      <c r="D112" s="275"/>
      <c r="E112" s="194"/>
      <c r="F112" s="103"/>
      <c r="G112" s="194"/>
      <c r="H112" s="103"/>
      <c r="I112" s="194"/>
      <c r="J112" s="103"/>
      <c r="M112" s="194"/>
      <c r="N112" s="103"/>
      <c r="R112" s="103"/>
      <c r="S112" s="103"/>
      <c r="T112" s="103"/>
      <c r="Y112" s="103"/>
      <c r="AI112" s="103"/>
      <c r="AN112" s="103"/>
    </row>
    <row r="113" spans="4:40" ht="18" customHeight="1" x14ac:dyDescent="0.2">
      <c r="D113" s="275"/>
      <c r="E113" s="194"/>
      <c r="F113" s="103"/>
      <c r="G113" s="194"/>
      <c r="H113" s="103"/>
      <c r="I113" s="194"/>
      <c r="J113" s="103"/>
      <c r="M113" s="194"/>
      <c r="N113" s="103"/>
      <c r="R113" s="103"/>
      <c r="S113" s="103"/>
      <c r="T113" s="103"/>
      <c r="Y113" s="103"/>
      <c r="AI113" s="103"/>
      <c r="AN113" s="103"/>
    </row>
    <row r="114" spans="4:40" ht="18" customHeight="1" x14ac:dyDescent="0.2">
      <c r="D114" s="275"/>
      <c r="E114" s="194"/>
      <c r="F114" s="103"/>
      <c r="G114" s="194"/>
      <c r="H114" s="103"/>
      <c r="I114" s="194"/>
      <c r="J114" s="103"/>
      <c r="M114" s="194"/>
      <c r="N114" s="103"/>
      <c r="R114" s="103"/>
      <c r="S114" s="103"/>
      <c r="T114" s="103"/>
      <c r="Y114" s="103"/>
      <c r="AI114" s="103"/>
      <c r="AN114" s="103"/>
    </row>
    <row r="115" spans="4:40" ht="18" customHeight="1" x14ac:dyDescent="0.2">
      <c r="D115" s="275"/>
      <c r="E115" s="194"/>
      <c r="F115" s="103"/>
      <c r="G115" s="194"/>
      <c r="H115" s="103"/>
      <c r="I115" s="194"/>
      <c r="J115" s="103"/>
      <c r="M115" s="194"/>
      <c r="N115" s="103"/>
      <c r="R115" s="103"/>
      <c r="S115" s="103"/>
      <c r="T115" s="103"/>
      <c r="Y115" s="103"/>
      <c r="AI115" s="103"/>
      <c r="AN115" s="103"/>
    </row>
    <row r="116" spans="4:40" ht="18" customHeight="1" x14ac:dyDescent="0.2">
      <c r="D116" s="275"/>
      <c r="E116" s="194"/>
      <c r="F116" s="103"/>
      <c r="G116" s="194"/>
      <c r="H116" s="103"/>
      <c r="I116" s="194"/>
      <c r="J116" s="103"/>
      <c r="M116" s="194"/>
      <c r="N116" s="103"/>
      <c r="R116" s="103"/>
      <c r="S116" s="103"/>
      <c r="T116" s="103"/>
      <c r="Y116" s="103"/>
      <c r="AI116" s="103"/>
      <c r="AN116" s="103"/>
    </row>
    <row r="117" spans="4:40" ht="18" customHeight="1" x14ac:dyDescent="0.2">
      <c r="D117" s="275"/>
      <c r="E117" s="194"/>
      <c r="F117" s="103"/>
      <c r="G117" s="194"/>
      <c r="H117" s="103"/>
      <c r="I117" s="194"/>
      <c r="J117" s="103"/>
      <c r="M117" s="194"/>
      <c r="N117" s="103"/>
      <c r="R117" s="103"/>
      <c r="S117" s="103"/>
      <c r="T117" s="103"/>
      <c r="Y117" s="103"/>
      <c r="AI117" s="103"/>
      <c r="AN117" s="103"/>
    </row>
    <row r="118" spans="4:40" ht="18" customHeight="1" x14ac:dyDescent="0.2">
      <c r="D118" s="275"/>
      <c r="E118" s="194"/>
      <c r="F118" s="103"/>
      <c r="G118" s="194"/>
      <c r="H118" s="103"/>
      <c r="I118" s="194"/>
      <c r="J118" s="103"/>
      <c r="M118" s="194"/>
      <c r="N118" s="103"/>
      <c r="R118" s="103"/>
      <c r="S118" s="103"/>
      <c r="T118" s="103"/>
      <c r="Y118" s="103"/>
      <c r="AI118" s="103"/>
      <c r="AN118" s="103"/>
    </row>
    <row r="119" spans="4:40" ht="18" customHeight="1" x14ac:dyDescent="0.2">
      <c r="D119" s="275"/>
      <c r="E119" s="194"/>
      <c r="F119" s="103"/>
      <c r="G119" s="194"/>
      <c r="H119" s="103"/>
      <c r="I119" s="194"/>
      <c r="J119" s="103"/>
      <c r="M119" s="194"/>
      <c r="N119" s="103"/>
      <c r="R119" s="103"/>
      <c r="S119" s="103"/>
      <c r="T119" s="103"/>
      <c r="Y119" s="103"/>
      <c r="AI119" s="103"/>
      <c r="AN119" s="103"/>
    </row>
    <row r="120" spans="4:40" ht="18" customHeight="1" x14ac:dyDescent="0.2">
      <c r="D120" s="275"/>
      <c r="E120" s="194"/>
      <c r="F120" s="103"/>
      <c r="G120" s="194"/>
      <c r="H120" s="103"/>
      <c r="I120" s="194"/>
      <c r="J120" s="103"/>
      <c r="M120" s="194"/>
      <c r="N120" s="103"/>
      <c r="R120" s="103"/>
      <c r="S120" s="103"/>
      <c r="T120" s="103"/>
      <c r="Y120" s="103"/>
      <c r="AI120" s="103"/>
      <c r="AN120" s="103"/>
    </row>
    <row r="121" spans="4:40" ht="18" customHeight="1" x14ac:dyDescent="0.2">
      <c r="D121" s="275"/>
      <c r="E121" s="194"/>
      <c r="F121" s="103"/>
      <c r="G121" s="194"/>
      <c r="H121" s="103"/>
      <c r="I121" s="194"/>
      <c r="J121" s="103"/>
      <c r="M121" s="194"/>
      <c r="N121" s="103"/>
      <c r="R121" s="103"/>
      <c r="S121" s="103"/>
      <c r="T121" s="103"/>
      <c r="Y121" s="103"/>
      <c r="AI121" s="103"/>
      <c r="AN121" s="103"/>
    </row>
    <row r="122" spans="4:40" ht="18" customHeight="1" x14ac:dyDescent="0.2">
      <c r="D122" s="275"/>
      <c r="E122" s="194"/>
      <c r="F122" s="103"/>
      <c r="G122" s="194"/>
      <c r="H122" s="103"/>
      <c r="I122" s="194"/>
      <c r="J122" s="103"/>
      <c r="M122" s="194"/>
      <c r="N122" s="103"/>
      <c r="R122" s="103"/>
      <c r="S122" s="103"/>
      <c r="T122" s="103"/>
      <c r="Y122" s="103"/>
      <c r="AI122" s="103"/>
      <c r="AN122" s="103"/>
    </row>
    <row r="123" spans="4:40" ht="18" customHeight="1" x14ac:dyDescent="0.2">
      <c r="D123" s="275"/>
      <c r="E123" s="194"/>
      <c r="F123" s="103"/>
      <c r="G123" s="194"/>
      <c r="H123" s="103"/>
      <c r="I123" s="194"/>
      <c r="J123" s="103"/>
      <c r="M123" s="194"/>
      <c r="N123" s="103"/>
      <c r="R123" s="103"/>
      <c r="S123" s="103"/>
      <c r="T123" s="103"/>
      <c r="Y123" s="103"/>
      <c r="AI123" s="103"/>
      <c r="AN123" s="103"/>
    </row>
    <row r="124" spans="4:40" ht="18" customHeight="1" x14ac:dyDescent="0.2">
      <c r="D124" s="275"/>
      <c r="E124" s="194"/>
      <c r="F124" s="103"/>
      <c r="G124" s="194"/>
      <c r="H124" s="103"/>
      <c r="I124" s="194"/>
      <c r="J124" s="103"/>
      <c r="M124" s="194"/>
      <c r="N124" s="103"/>
      <c r="R124" s="103"/>
      <c r="S124" s="103"/>
      <c r="T124" s="103"/>
      <c r="Y124" s="103"/>
      <c r="AI124" s="103"/>
      <c r="AN124" s="103"/>
    </row>
    <row r="125" spans="4:40" ht="18" customHeight="1" x14ac:dyDescent="0.2">
      <c r="D125" s="275"/>
      <c r="E125" s="194"/>
      <c r="F125" s="103"/>
      <c r="G125" s="194"/>
      <c r="H125" s="103"/>
      <c r="I125" s="194"/>
      <c r="J125" s="103"/>
      <c r="M125" s="194"/>
      <c r="N125" s="103"/>
      <c r="R125" s="103"/>
      <c r="S125" s="103"/>
      <c r="T125" s="103"/>
      <c r="Y125" s="103"/>
      <c r="AI125" s="103"/>
      <c r="AN125" s="103"/>
    </row>
    <row r="126" spans="4:40" ht="18" customHeight="1" x14ac:dyDescent="0.2">
      <c r="D126" s="275"/>
      <c r="E126" s="194"/>
      <c r="F126" s="103"/>
      <c r="G126" s="194"/>
      <c r="H126" s="103"/>
      <c r="I126" s="194"/>
      <c r="J126" s="103"/>
      <c r="M126" s="194"/>
      <c r="N126" s="103"/>
      <c r="R126" s="103"/>
      <c r="S126" s="103"/>
      <c r="T126" s="103"/>
      <c r="Y126" s="103"/>
      <c r="AI126" s="103"/>
      <c r="AN126" s="103"/>
    </row>
    <row r="127" spans="4:40" ht="18" customHeight="1" x14ac:dyDescent="0.2">
      <c r="D127" s="275"/>
      <c r="E127" s="194"/>
      <c r="F127" s="103"/>
      <c r="G127" s="194"/>
      <c r="H127" s="103"/>
      <c r="I127" s="194"/>
      <c r="J127" s="103"/>
      <c r="M127" s="194"/>
      <c r="N127" s="103"/>
      <c r="R127" s="103"/>
      <c r="S127" s="103"/>
      <c r="T127" s="103"/>
      <c r="Y127" s="103"/>
      <c r="AI127" s="103"/>
      <c r="AN127" s="103"/>
    </row>
    <row r="128" spans="4:40" ht="18" customHeight="1" x14ac:dyDescent="0.2">
      <c r="D128" s="275"/>
      <c r="E128" s="194"/>
      <c r="F128" s="103"/>
      <c r="G128" s="194"/>
      <c r="H128" s="103"/>
      <c r="I128" s="194"/>
      <c r="J128" s="103"/>
      <c r="M128" s="194"/>
      <c r="N128" s="103"/>
      <c r="R128" s="103"/>
      <c r="S128" s="103"/>
      <c r="T128" s="103"/>
      <c r="Y128" s="103"/>
      <c r="AI128" s="103"/>
      <c r="AN128" s="103"/>
    </row>
    <row r="129" spans="4:40" ht="18" customHeight="1" x14ac:dyDescent="0.2">
      <c r="D129" s="275"/>
      <c r="E129" s="194"/>
      <c r="F129" s="103"/>
      <c r="G129" s="194"/>
      <c r="H129" s="103"/>
      <c r="I129" s="194"/>
      <c r="J129" s="103"/>
      <c r="M129" s="194"/>
      <c r="N129" s="103"/>
      <c r="R129" s="103"/>
      <c r="S129" s="103"/>
      <c r="T129" s="103"/>
      <c r="Y129" s="103"/>
      <c r="AI129" s="103"/>
      <c r="AN129" s="103"/>
    </row>
    <row r="130" spans="4:40" ht="18" customHeight="1" x14ac:dyDescent="0.2">
      <c r="D130" s="275"/>
      <c r="E130" s="194"/>
      <c r="F130" s="103"/>
      <c r="G130" s="194"/>
      <c r="H130" s="103"/>
      <c r="I130" s="194"/>
      <c r="J130" s="103"/>
      <c r="M130" s="194"/>
      <c r="N130" s="103"/>
      <c r="R130" s="103"/>
      <c r="S130" s="103"/>
      <c r="T130" s="103"/>
      <c r="Y130" s="103"/>
      <c r="AI130" s="103"/>
      <c r="AN130" s="103"/>
    </row>
    <row r="131" spans="4:40" ht="18" customHeight="1" x14ac:dyDescent="0.2">
      <c r="D131" s="275"/>
      <c r="E131" s="194"/>
      <c r="F131" s="103"/>
      <c r="G131" s="194"/>
      <c r="H131" s="103"/>
      <c r="I131" s="194"/>
      <c r="J131" s="103"/>
      <c r="M131" s="194"/>
      <c r="N131" s="103"/>
      <c r="R131" s="103"/>
      <c r="S131" s="103"/>
      <c r="T131" s="103"/>
      <c r="Y131" s="103"/>
      <c r="AI131" s="103"/>
      <c r="AN131" s="103"/>
    </row>
    <row r="132" spans="4:40" ht="18" customHeight="1" x14ac:dyDescent="0.2">
      <c r="D132" s="275"/>
      <c r="E132" s="194"/>
      <c r="F132" s="103"/>
      <c r="G132" s="194"/>
      <c r="H132" s="103"/>
      <c r="I132" s="194"/>
      <c r="J132" s="103"/>
      <c r="M132" s="194"/>
      <c r="N132" s="103"/>
      <c r="R132" s="103"/>
      <c r="S132" s="103"/>
      <c r="T132" s="103"/>
      <c r="Y132" s="103"/>
      <c r="AI132" s="103"/>
      <c r="AN132" s="103"/>
    </row>
    <row r="133" spans="4:40" ht="18" customHeight="1" x14ac:dyDescent="0.2">
      <c r="D133" s="275"/>
      <c r="E133" s="194"/>
      <c r="F133" s="103"/>
      <c r="G133" s="194"/>
      <c r="H133" s="103"/>
      <c r="I133" s="194"/>
      <c r="J133" s="103"/>
      <c r="M133" s="194"/>
      <c r="N133" s="103"/>
      <c r="R133" s="103"/>
      <c r="S133" s="103"/>
      <c r="T133" s="103"/>
      <c r="Y133" s="103"/>
      <c r="AI133" s="103"/>
      <c r="AN133" s="103"/>
    </row>
    <row r="134" spans="4:40" ht="18" customHeight="1" x14ac:dyDescent="0.2">
      <c r="D134" s="275"/>
      <c r="E134" s="194"/>
      <c r="F134" s="103"/>
      <c r="G134" s="194"/>
      <c r="H134" s="103"/>
      <c r="I134" s="194"/>
      <c r="J134" s="103"/>
      <c r="M134" s="194"/>
      <c r="N134" s="103"/>
      <c r="R134" s="103"/>
      <c r="S134" s="103"/>
      <c r="T134" s="103"/>
      <c r="Y134" s="103"/>
      <c r="AI134" s="103"/>
      <c r="AN134" s="103"/>
    </row>
    <row r="135" spans="4:40" ht="18" customHeight="1" x14ac:dyDescent="0.2">
      <c r="D135" s="275"/>
      <c r="E135" s="194"/>
      <c r="F135" s="103"/>
      <c r="G135" s="194"/>
      <c r="H135" s="103"/>
      <c r="I135" s="194"/>
      <c r="J135" s="103"/>
      <c r="M135" s="194"/>
      <c r="N135" s="103"/>
      <c r="R135" s="103"/>
      <c r="S135" s="103"/>
      <c r="T135" s="103"/>
      <c r="Y135" s="103"/>
      <c r="AI135" s="103"/>
      <c r="AN135" s="103"/>
    </row>
    <row r="136" spans="4:40" ht="18" customHeight="1" x14ac:dyDescent="0.2">
      <c r="D136" s="275"/>
      <c r="E136" s="194"/>
      <c r="F136" s="103"/>
      <c r="G136" s="194"/>
      <c r="H136" s="103"/>
      <c r="I136" s="194"/>
      <c r="J136" s="103"/>
      <c r="M136" s="194"/>
      <c r="N136" s="103"/>
      <c r="R136" s="103"/>
      <c r="S136" s="103"/>
      <c r="T136" s="103"/>
      <c r="Y136" s="103"/>
      <c r="AI136" s="103"/>
      <c r="AN136" s="103"/>
    </row>
    <row r="137" spans="4:40" ht="18" customHeight="1" x14ac:dyDescent="0.2">
      <c r="D137" s="275"/>
      <c r="E137" s="194"/>
      <c r="F137" s="103"/>
      <c r="G137" s="194"/>
      <c r="H137" s="103"/>
      <c r="I137" s="194"/>
      <c r="J137" s="103"/>
      <c r="M137" s="194"/>
      <c r="N137" s="103"/>
      <c r="R137" s="103"/>
      <c r="S137" s="103"/>
      <c r="T137" s="103"/>
      <c r="Y137" s="103"/>
      <c r="AI137" s="103"/>
      <c r="AN137" s="103"/>
    </row>
    <row r="138" spans="4:40" ht="18" customHeight="1" x14ac:dyDescent="0.2">
      <c r="D138" s="275"/>
      <c r="E138" s="194"/>
      <c r="F138" s="103"/>
      <c r="G138" s="194"/>
      <c r="H138" s="103"/>
      <c r="I138" s="194"/>
      <c r="J138" s="103"/>
      <c r="M138" s="194"/>
      <c r="N138" s="103"/>
      <c r="R138" s="103"/>
      <c r="S138" s="103"/>
      <c r="T138" s="103"/>
      <c r="Y138" s="103"/>
      <c r="AI138" s="103"/>
      <c r="AN138" s="103"/>
    </row>
    <row r="139" spans="4:40" ht="18" customHeight="1" x14ac:dyDescent="0.2">
      <c r="D139" s="275"/>
      <c r="E139" s="194"/>
      <c r="F139" s="103"/>
      <c r="G139" s="194"/>
      <c r="H139" s="103"/>
      <c r="I139" s="194"/>
      <c r="J139" s="103"/>
      <c r="M139" s="194"/>
      <c r="N139" s="103"/>
      <c r="R139" s="103"/>
      <c r="S139" s="103"/>
      <c r="T139" s="103"/>
      <c r="Y139" s="103"/>
      <c r="AI139" s="103"/>
      <c r="AN139" s="103"/>
    </row>
    <row r="140" spans="4:40" ht="18" customHeight="1" x14ac:dyDescent="0.2">
      <c r="D140" s="275"/>
      <c r="E140" s="194"/>
      <c r="F140" s="103"/>
      <c r="G140" s="194"/>
      <c r="H140" s="103"/>
      <c r="I140" s="194"/>
      <c r="J140" s="103"/>
      <c r="M140" s="194"/>
      <c r="N140" s="103"/>
      <c r="R140" s="103"/>
      <c r="S140" s="103"/>
      <c r="T140" s="103"/>
      <c r="Y140" s="103"/>
      <c r="AI140" s="103"/>
      <c r="AN140" s="103"/>
    </row>
    <row r="141" spans="4:40" ht="18" customHeight="1" x14ac:dyDescent="0.2">
      <c r="D141" s="275"/>
      <c r="E141" s="194"/>
      <c r="F141" s="103"/>
      <c r="G141" s="194"/>
      <c r="H141" s="103"/>
      <c r="I141" s="194"/>
      <c r="J141" s="103"/>
      <c r="M141" s="194"/>
      <c r="N141" s="103"/>
      <c r="R141" s="103"/>
      <c r="S141" s="103"/>
      <c r="T141" s="103"/>
      <c r="Y141" s="103"/>
      <c r="AI141" s="103"/>
      <c r="AN141" s="103"/>
    </row>
    <row r="142" spans="4:40" ht="18" customHeight="1" x14ac:dyDescent="0.2">
      <c r="D142" s="275"/>
      <c r="E142" s="194"/>
      <c r="F142" s="103"/>
      <c r="G142" s="194"/>
      <c r="H142" s="103"/>
      <c r="I142" s="194"/>
      <c r="J142" s="103"/>
      <c r="M142" s="194"/>
      <c r="N142" s="103"/>
      <c r="R142" s="103"/>
      <c r="S142" s="103"/>
      <c r="T142" s="103"/>
      <c r="Y142" s="103"/>
      <c r="AI142" s="103"/>
      <c r="AN142" s="103"/>
    </row>
    <row r="143" spans="4:40" ht="18" customHeight="1" x14ac:dyDescent="0.2">
      <c r="D143" s="275"/>
      <c r="E143" s="194"/>
      <c r="F143" s="103"/>
      <c r="G143" s="194"/>
      <c r="H143" s="103"/>
      <c r="I143" s="194"/>
      <c r="J143" s="103"/>
      <c r="M143" s="194"/>
      <c r="N143" s="103"/>
      <c r="R143" s="103"/>
      <c r="S143" s="103"/>
      <c r="T143" s="103"/>
      <c r="Y143" s="103"/>
      <c r="AI143" s="103"/>
      <c r="AN143" s="103"/>
    </row>
    <row r="144" spans="4:40" ht="18" customHeight="1" x14ac:dyDescent="0.2">
      <c r="D144" s="275"/>
      <c r="E144" s="194"/>
      <c r="F144" s="103"/>
      <c r="G144" s="194"/>
      <c r="H144" s="103"/>
      <c r="I144" s="194"/>
      <c r="J144" s="103"/>
      <c r="M144" s="194"/>
      <c r="N144" s="103"/>
      <c r="R144" s="103"/>
      <c r="S144" s="103"/>
      <c r="T144" s="103"/>
      <c r="Y144" s="103"/>
      <c r="AI144" s="103"/>
      <c r="AN144" s="103"/>
    </row>
    <row r="145" spans="4:40" ht="18" customHeight="1" x14ac:dyDescent="0.2">
      <c r="D145" s="275"/>
      <c r="E145" s="194"/>
      <c r="F145" s="103"/>
      <c r="G145" s="194"/>
      <c r="H145" s="103"/>
      <c r="I145" s="194"/>
      <c r="J145" s="103"/>
      <c r="M145" s="194"/>
      <c r="N145" s="103"/>
      <c r="R145" s="103"/>
      <c r="S145" s="103"/>
      <c r="T145" s="103"/>
      <c r="Y145" s="103"/>
      <c r="AI145" s="103"/>
      <c r="AN145" s="103"/>
    </row>
    <row r="146" spans="4:40" ht="18" customHeight="1" x14ac:dyDescent="0.2">
      <c r="D146" s="275"/>
      <c r="E146" s="194"/>
      <c r="F146" s="103"/>
      <c r="G146" s="194"/>
      <c r="H146" s="103"/>
      <c r="I146" s="194"/>
      <c r="J146" s="103"/>
      <c r="M146" s="194"/>
      <c r="N146" s="103"/>
      <c r="R146" s="103"/>
      <c r="S146" s="103"/>
      <c r="T146" s="103"/>
      <c r="Y146" s="103"/>
      <c r="AI146" s="103"/>
      <c r="AN146" s="103"/>
    </row>
    <row r="147" spans="4:40" ht="18" customHeight="1" x14ac:dyDescent="0.2">
      <c r="D147" s="275"/>
      <c r="E147" s="194"/>
      <c r="F147" s="103"/>
      <c r="G147" s="194"/>
      <c r="H147" s="103"/>
      <c r="I147" s="194"/>
      <c r="J147" s="103"/>
      <c r="M147" s="194"/>
      <c r="N147" s="103"/>
      <c r="R147" s="103"/>
      <c r="S147" s="103"/>
      <c r="T147" s="103"/>
      <c r="Y147" s="103"/>
      <c r="AI147" s="103"/>
      <c r="AN147" s="103"/>
    </row>
    <row r="148" spans="4:40" ht="18" customHeight="1" x14ac:dyDescent="0.2">
      <c r="D148" s="275"/>
      <c r="E148" s="194"/>
      <c r="F148" s="103"/>
      <c r="G148" s="194"/>
      <c r="H148" s="103"/>
      <c r="I148" s="194"/>
      <c r="J148" s="103"/>
      <c r="M148" s="194"/>
      <c r="N148" s="103"/>
      <c r="R148" s="103"/>
      <c r="S148" s="103"/>
      <c r="T148" s="103"/>
      <c r="Y148" s="103"/>
      <c r="AI148" s="103"/>
      <c r="AN148" s="103"/>
    </row>
    <row r="149" spans="4:40" ht="18" customHeight="1" x14ac:dyDescent="0.2">
      <c r="D149" s="275"/>
      <c r="E149" s="194"/>
      <c r="F149" s="103"/>
      <c r="G149" s="194"/>
      <c r="H149" s="103"/>
      <c r="I149" s="194"/>
      <c r="J149" s="103"/>
      <c r="M149" s="194"/>
      <c r="N149" s="103"/>
      <c r="R149" s="103"/>
      <c r="S149" s="103"/>
      <c r="T149" s="103"/>
      <c r="Y149" s="103"/>
      <c r="AI149" s="103"/>
      <c r="AN149" s="103"/>
    </row>
    <row r="150" spans="4:40" ht="18" customHeight="1" x14ac:dyDescent="0.2">
      <c r="D150" s="275"/>
      <c r="E150" s="194"/>
      <c r="F150" s="103"/>
      <c r="G150" s="194"/>
      <c r="H150" s="103"/>
      <c r="I150" s="194"/>
      <c r="J150" s="103"/>
      <c r="M150" s="194"/>
      <c r="N150" s="103"/>
      <c r="R150" s="103"/>
      <c r="S150" s="103"/>
      <c r="T150" s="103"/>
      <c r="Y150" s="103"/>
      <c r="AI150" s="103"/>
      <c r="AN150" s="103"/>
    </row>
    <row r="151" spans="4:40" ht="18" customHeight="1" x14ac:dyDescent="0.2">
      <c r="D151" s="275"/>
      <c r="E151" s="194"/>
      <c r="F151" s="103"/>
      <c r="G151" s="194"/>
      <c r="H151" s="103"/>
      <c r="I151" s="194"/>
      <c r="J151" s="103"/>
      <c r="M151" s="194"/>
      <c r="N151" s="103"/>
      <c r="R151" s="103"/>
      <c r="S151" s="103"/>
      <c r="T151" s="103"/>
      <c r="Y151" s="103"/>
      <c r="AI151" s="102"/>
    </row>
    <row r="152" spans="4:40" ht="18" customHeight="1" x14ac:dyDescent="0.2">
      <c r="D152" s="275"/>
      <c r="E152" s="194"/>
      <c r="F152" s="103"/>
      <c r="G152" s="194"/>
      <c r="H152" s="103"/>
      <c r="I152" s="194"/>
      <c r="J152" s="103"/>
      <c r="M152" s="194"/>
      <c r="N152" s="103"/>
      <c r="R152" s="103"/>
      <c r="S152" s="103"/>
      <c r="T152" s="103"/>
      <c r="Y152" s="103"/>
      <c r="AI152" s="102"/>
    </row>
    <row r="153" spans="4:40" ht="18" customHeight="1" x14ac:dyDescent="0.2">
      <c r="D153" s="275"/>
      <c r="E153" s="194"/>
      <c r="F153" s="103"/>
      <c r="G153" s="194"/>
      <c r="H153" s="103"/>
      <c r="I153" s="194"/>
      <c r="J153" s="103"/>
      <c r="M153" s="194"/>
      <c r="N153" s="103"/>
      <c r="R153" s="103"/>
      <c r="S153" s="103"/>
      <c r="T153" s="103"/>
      <c r="Y153" s="103"/>
      <c r="AI153" s="102"/>
    </row>
    <row r="154" spans="4:40" ht="18" customHeight="1" x14ac:dyDescent="0.2">
      <c r="D154" s="275"/>
      <c r="E154" s="194"/>
      <c r="F154" s="103"/>
      <c r="G154" s="194"/>
      <c r="H154" s="103"/>
      <c r="I154" s="194"/>
      <c r="J154" s="103"/>
      <c r="M154" s="194"/>
      <c r="N154" s="103"/>
      <c r="R154" s="103"/>
      <c r="S154" s="103"/>
      <c r="T154" s="103"/>
      <c r="Y154" s="103"/>
      <c r="AI154" s="102"/>
    </row>
    <row r="155" spans="4:40" ht="18" customHeight="1" x14ac:dyDescent="0.2">
      <c r="D155" s="275"/>
      <c r="E155" s="194"/>
      <c r="F155" s="103"/>
      <c r="G155" s="194"/>
      <c r="H155" s="103"/>
      <c r="I155" s="194"/>
      <c r="J155" s="103"/>
      <c r="M155" s="194"/>
      <c r="N155" s="103"/>
      <c r="R155" s="103"/>
      <c r="S155" s="103"/>
      <c r="T155" s="103"/>
      <c r="Y155" s="103"/>
      <c r="AI155" s="102"/>
    </row>
    <row r="156" spans="4:40" ht="18" customHeight="1" x14ac:dyDescent="0.2">
      <c r="D156" s="275"/>
      <c r="E156" s="194"/>
      <c r="F156" s="103"/>
      <c r="G156" s="194"/>
      <c r="H156" s="103"/>
      <c r="I156" s="194"/>
      <c r="J156" s="103"/>
      <c r="M156" s="194"/>
      <c r="N156" s="103"/>
      <c r="R156" s="103"/>
      <c r="S156" s="103"/>
      <c r="T156" s="103"/>
      <c r="Y156" s="103"/>
      <c r="AI156" s="102"/>
    </row>
    <row r="157" spans="4:40" ht="18" customHeight="1" x14ac:dyDescent="0.2">
      <c r="D157" s="275"/>
      <c r="E157" s="194"/>
      <c r="F157" s="103"/>
      <c r="G157" s="194"/>
      <c r="H157" s="103"/>
      <c r="I157" s="194"/>
      <c r="J157" s="103"/>
      <c r="M157" s="194"/>
      <c r="N157" s="103"/>
      <c r="R157" s="103"/>
      <c r="S157" s="103"/>
      <c r="T157" s="103"/>
      <c r="Y157" s="103"/>
      <c r="AI157" s="102"/>
    </row>
    <row r="158" spans="4:40" ht="18" customHeight="1" x14ac:dyDescent="0.2">
      <c r="D158" s="275"/>
      <c r="E158" s="194"/>
      <c r="F158" s="103"/>
      <c r="G158" s="194"/>
      <c r="H158" s="103"/>
      <c r="I158" s="194"/>
      <c r="J158" s="103"/>
      <c r="M158" s="194"/>
      <c r="N158" s="103"/>
      <c r="R158" s="103"/>
      <c r="S158" s="103"/>
      <c r="T158" s="103"/>
      <c r="Y158" s="103"/>
      <c r="AI158" s="102"/>
    </row>
    <row r="159" spans="4:40" ht="18" customHeight="1" x14ac:dyDescent="0.2">
      <c r="D159" s="275"/>
      <c r="E159" s="194"/>
      <c r="F159" s="103"/>
      <c r="G159" s="194"/>
      <c r="H159" s="103"/>
      <c r="I159" s="194"/>
      <c r="J159" s="103"/>
      <c r="M159" s="194"/>
      <c r="N159" s="103"/>
      <c r="R159" s="103"/>
      <c r="S159" s="103"/>
      <c r="T159" s="103"/>
      <c r="Y159" s="103"/>
      <c r="AI159" s="102"/>
    </row>
    <row r="160" spans="4:40" ht="18" customHeight="1" x14ac:dyDescent="0.2">
      <c r="D160" s="275"/>
      <c r="E160" s="194"/>
      <c r="F160" s="103"/>
      <c r="G160" s="194"/>
      <c r="H160" s="103"/>
      <c r="I160" s="194"/>
      <c r="J160" s="103"/>
      <c r="M160" s="194"/>
      <c r="N160" s="103"/>
      <c r="R160" s="103"/>
      <c r="S160" s="103"/>
      <c r="T160" s="103"/>
      <c r="Y160" s="103"/>
      <c r="AI160" s="102"/>
    </row>
    <row r="161" spans="4:35" ht="18" customHeight="1" x14ac:dyDescent="0.2">
      <c r="D161" s="275"/>
      <c r="E161" s="194"/>
      <c r="F161" s="103"/>
      <c r="G161" s="194"/>
      <c r="H161" s="103"/>
      <c r="I161" s="194"/>
      <c r="J161" s="103"/>
      <c r="M161" s="194"/>
      <c r="N161" s="103"/>
      <c r="R161" s="103"/>
      <c r="S161" s="103"/>
      <c r="T161" s="103"/>
      <c r="Y161" s="103"/>
      <c r="AI161" s="102"/>
    </row>
    <row r="162" spans="4:35" ht="18" customHeight="1" x14ac:dyDescent="0.2">
      <c r="D162" s="275"/>
      <c r="E162" s="194"/>
      <c r="F162" s="103"/>
      <c r="G162" s="194"/>
      <c r="H162" s="103"/>
      <c r="I162" s="194"/>
      <c r="J162" s="103"/>
      <c r="M162" s="194"/>
      <c r="N162" s="103"/>
      <c r="R162" s="103"/>
      <c r="S162" s="103"/>
      <c r="T162" s="103"/>
      <c r="Y162" s="103"/>
      <c r="AI162" s="102"/>
    </row>
    <row r="163" spans="4:35" ht="18" customHeight="1" x14ac:dyDescent="0.2">
      <c r="D163" s="275"/>
      <c r="E163" s="194"/>
      <c r="F163" s="103"/>
      <c r="G163" s="194"/>
      <c r="H163" s="103"/>
      <c r="I163" s="194"/>
      <c r="J163" s="103"/>
      <c r="M163" s="194"/>
      <c r="N163" s="103"/>
      <c r="R163" s="103"/>
      <c r="S163" s="103"/>
      <c r="T163" s="103"/>
      <c r="Y163" s="103"/>
      <c r="AI163" s="102"/>
    </row>
    <row r="164" spans="4:35" ht="18" customHeight="1" x14ac:dyDescent="0.2">
      <c r="D164" s="275"/>
      <c r="E164" s="194"/>
      <c r="F164" s="103"/>
      <c r="G164" s="194"/>
      <c r="H164" s="103"/>
      <c r="I164" s="194"/>
      <c r="J164" s="103"/>
      <c r="M164" s="194"/>
      <c r="N164" s="103"/>
      <c r="R164" s="103"/>
      <c r="S164" s="103"/>
      <c r="T164" s="103"/>
      <c r="Y164" s="103"/>
      <c r="AI164" s="102"/>
    </row>
    <row r="165" spans="4:35" ht="18" customHeight="1" x14ac:dyDescent="0.2">
      <c r="D165" s="275"/>
      <c r="E165" s="194"/>
      <c r="F165" s="103"/>
      <c r="G165" s="194"/>
      <c r="H165" s="103"/>
      <c r="I165" s="194"/>
      <c r="J165" s="103"/>
      <c r="M165" s="194"/>
      <c r="N165" s="103"/>
      <c r="R165" s="103"/>
      <c r="S165" s="103"/>
      <c r="T165" s="103"/>
      <c r="Y165" s="103"/>
      <c r="AI165" s="102"/>
    </row>
    <row r="166" spans="4:35" ht="18" customHeight="1" x14ac:dyDescent="0.2">
      <c r="D166" s="275"/>
      <c r="E166" s="194"/>
      <c r="F166" s="103"/>
      <c r="G166" s="194"/>
      <c r="H166" s="103"/>
      <c r="I166" s="194"/>
      <c r="J166" s="103"/>
      <c r="M166" s="194"/>
      <c r="N166" s="103"/>
      <c r="R166" s="103"/>
      <c r="S166" s="103"/>
      <c r="T166" s="103"/>
      <c r="Y166" s="103"/>
      <c r="AI166" s="102"/>
    </row>
    <row r="167" spans="4:35" ht="18" customHeight="1" x14ac:dyDescent="0.2">
      <c r="D167" s="275"/>
      <c r="E167" s="194"/>
      <c r="F167" s="103"/>
      <c r="G167" s="194"/>
      <c r="H167" s="103"/>
      <c r="I167" s="194"/>
      <c r="J167" s="103"/>
      <c r="M167" s="194"/>
      <c r="N167" s="103"/>
      <c r="R167" s="103"/>
      <c r="S167" s="103"/>
      <c r="T167" s="103"/>
      <c r="Y167" s="103"/>
      <c r="AI167" s="102"/>
    </row>
    <row r="168" spans="4:35" ht="18" customHeight="1" x14ac:dyDescent="0.2">
      <c r="D168" s="275"/>
      <c r="E168" s="194"/>
      <c r="F168" s="103"/>
      <c r="G168" s="194"/>
      <c r="H168" s="103"/>
      <c r="I168" s="194"/>
      <c r="J168" s="103"/>
      <c r="M168" s="194"/>
      <c r="N168" s="103"/>
      <c r="R168" s="103"/>
      <c r="S168" s="103"/>
      <c r="T168" s="103"/>
      <c r="Y168" s="103"/>
      <c r="AI168" s="102"/>
    </row>
    <row r="169" spans="4:35" ht="18" customHeight="1" x14ac:dyDescent="0.2">
      <c r="D169" s="275"/>
      <c r="E169" s="194"/>
      <c r="F169" s="103"/>
      <c r="G169" s="194"/>
      <c r="H169" s="103"/>
      <c r="I169" s="194"/>
      <c r="J169" s="103"/>
      <c r="M169" s="194"/>
      <c r="N169" s="103"/>
      <c r="R169" s="103"/>
      <c r="S169" s="103"/>
      <c r="T169" s="103"/>
      <c r="Y169" s="103"/>
      <c r="AI169" s="102"/>
    </row>
    <row r="170" spans="4:35" ht="18" customHeight="1" x14ac:dyDescent="0.2">
      <c r="D170" s="275"/>
      <c r="E170" s="194"/>
      <c r="F170" s="103"/>
      <c r="G170" s="194"/>
      <c r="H170" s="103"/>
      <c r="I170" s="194"/>
      <c r="J170" s="103"/>
      <c r="M170" s="194"/>
      <c r="N170" s="103"/>
      <c r="R170" s="103"/>
      <c r="S170" s="103"/>
      <c r="T170" s="103"/>
      <c r="Y170" s="103"/>
      <c r="AI170" s="102"/>
    </row>
    <row r="171" spans="4:35" ht="18" customHeight="1" x14ac:dyDescent="0.2">
      <c r="D171" s="275"/>
      <c r="E171" s="194"/>
      <c r="F171" s="103"/>
      <c r="G171" s="194"/>
      <c r="H171" s="103"/>
      <c r="I171" s="194"/>
      <c r="J171" s="103"/>
      <c r="M171" s="194"/>
      <c r="N171" s="103"/>
      <c r="R171" s="103"/>
      <c r="S171" s="103"/>
      <c r="T171" s="103"/>
      <c r="Y171" s="103"/>
      <c r="AI171" s="102"/>
    </row>
    <row r="172" spans="4:35" ht="18" customHeight="1" x14ac:dyDescent="0.2">
      <c r="D172" s="275"/>
      <c r="E172" s="194"/>
      <c r="F172" s="103"/>
      <c r="G172" s="194"/>
      <c r="H172" s="103"/>
      <c r="I172" s="194"/>
      <c r="J172" s="103"/>
      <c r="M172" s="194"/>
      <c r="N172" s="103"/>
      <c r="R172" s="103"/>
      <c r="S172" s="103"/>
      <c r="T172" s="103"/>
      <c r="Y172" s="103"/>
      <c r="AI172" s="102"/>
    </row>
    <row r="173" spans="4:35" ht="18" customHeight="1" x14ac:dyDescent="0.2">
      <c r="D173" s="275"/>
      <c r="E173" s="194"/>
      <c r="F173" s="103"/>
      <c r="G173" s="194"/>
      <c r="H173" s="103"/>
      <c r="I173" s="194"/>
      <c r="J173" s="103"/>
      <c r="M173" s="194"/>
      <c r="N173" s="103"/>
      <c r="R173" s="103"/>
      <c r="S173" s="103"/>
      <c r="T173" s="103"/>
      <c r="Y173" s="103"/>
      <c r="AI173" s="102"/>
    </row>
    <row r="174" spans="4:35" ht="18" customHeight="1" x14ac:dyDescent="0.2">
      <c r="D174" s="275"/>
      <c r="E174" s="194"/>
      <c r="F174" s="103"/>
      <c r="G174" s="194"/>
      <c r="H174" s="103"/>
      <c r="I174" s="194"/>
      <c r="J174" s="103"/>
      <c r="M174" s="194"/>
      <c r="N174" s="103"/>
      <c r="R174" s="103"/>
      <c r="S174" s="103"/>
      <c r="T174" s="103"/>
      <c r="Y174" s="103"/>
      <c r="AI174" s="102"/>
    </row>
    <row r="175" spans="4:35" ht="18" customHeight="1" x14ac:dyDescent="0.2">
      <c r="D175" s="275"/>
      <c r="E175" s="194"/>
      <c r="F175" s="103"/>
      <c r="G175" s="194"/>
      <c r="H175" s="103"/>
      <c r="I175" s="194"/>
      <c r="J175" s="103"/>
      <c r="M175" s="194"/>
      <c r="N175" s="103"/>
      <c r="R175" s="103"/>
      <c r="S175" s="103"/>
      <c r="T175" s="103"/>
      <c r="Y175" s="103"/>
      <c r="AI175" s="102"/>
    </row>
    <row r="176" spans="4:35" ht="18" customHeight="1" x14ac:dyDescent="0.2">
      <c r="D176" s="275"/>
      <c r="E176" s="194"/>
      <c r="F176" s="103"/>
      <c r="G176" s="194"/>
      <c r="H176" s="103"/>
      <c r="I176" s="194"/>
      <c r="J176" s="103"/>
      <c r="M176" s="194"/>
      <c r="N176" s="103"/>
      <c r="R176" s="103"/>
      <c r="S176" s="103"/>
      <c r="T176" s="103"/>
      <c r="Y176" s="103"/>
      <c r="AI176" s="102"/>
    </row>
    <row r="177" spans="4:35" ht="18" customHeight="1" x14ac:dyDescent="0.2">
      <c r="D177" s="275"/>
      <c r="E177" s="194"/>
      <c r="F177" s="103"/>
      <c r="G177" s="194"/>
      <c r="H177" s="103"/>
      <c r="I177" s="194"/>
      <c r="J177" s="103"/>
      <c r="M177" s="194"/>
      <c r="N177" s="103"/>
      <c r="R177" s="103"/>
      <c r="S177" s="103"/>
      <c r="T177" s="103"/>
      <c r="Y177" s="103"/>
      <c r="AI177" s="102"/>
    </row>
    <row r="178" spans="4:35" ht="18" customHeight="1" x14ac:dyDescent="0.2">
      <c r="D178" s="275"/>
      <c r="E178" s="194"/>
      <c r="F178" s="103"/>
      <c r="G178" s="194"/>
      <c r="H178" s="103"/>
      <c r="I178" s="194"/>
      <c r="J178" s="103"/>
      <c r="M178" s="194"/>
      <c r="N178" s="103"/>
      <c r="R178" s="103"/>
      <c r="S178" s="103"/>
      <c r="T178" s="103"/>
      <c r="Y178" s="103"/>
      <c r="AI178" s="102"/>
    </row>
    <row r="179" spans="4:35" ht="18" customHeight="1" x14ac:dyDescent="0.2">
      <c r="D179" s="275"/>
      <c r="E179" s="194"/>
      <c r="F179" s="103"/>
      <c r="G179" s="194"/>
      <c r="H179" s="103"/>
      <c r="I179" s="194"/>
      <c r="J179" s="103"/>
      <c r="M179" s="194"/>
      <c r="N179" s="103"/>
      <c r="R179" s="103"/>
      <c r="S179" s="103"/>
      <c r="T179" s="103"/>
      <c r="Y179" s="103"/>
      <c r="AI179" s="102"/>
    </row>
    <row r="180" spans="4:35" ht="18" customHeight="1" x14ac:dyDescent="0.2">
      <c r="D180" s="275"/>
      <c r="E180" s="194"/>
      <c r="F180" s="103"/>
      <c r="G180" s="194"/>
      <c r="H180" s="103"/>
      <c r="I180" s="194"/>
      <c r="J180" s="103"/>
      <c r="M180" s="194"/>
      <c r="N180" s="103"/>
      <c r="R180" s="103"/>
      <c r="S180" s="103"/>
      <c r="T180" s="103"/>
      <c r="Y180" s="103"/>
      <c r="AI180" s="102"/>
    </row>
    <row r="181" spans="4:35" ht="18" customHeight="1" x14ac:dyDescent="0.2">
      <c r="D181" s="275"/>
      <c r="E181" s="194"/>
      <c r="F181" s="103"/>
      <c r="G181" s="194"/>
      <c r="H181" s="103"/>
      <c r="I181" s="194"/>
      <c r="J181" s="103"/>
      <c r="M181" s="194"/>
      <c r="N181" s="103"/>
      <c r="R181" s="103"/>
      <c r="S181" s="103"/>
      <c r="T181" s="103"/>
      <c r="Y181" s="103"/>
      <c r="AI181" s="102"/>
    </row>
    <row r="182" spans="4:35" ht="18" customHeight="1" x14ac:dyDescent="0.2">
      <c r="D182" s="275"/>
      <c r="E182" s="194"/>
      <c r="F182" s="103"/>
      <c r="G182" s="194"/>
      <c r="H182" s="103"/>
      <c r="I182" s="194"/>
      <c r="J182" s="103"/>
      <c r="M182" s="194"/>
      <c r="N182" s="103"/>
      <c r="R182" s="103"/>
      <c r="S182" s="103"/>
      <c r="T182" s="103"/>
      <c r="Y182" s="103"/>
      <c r="AI182" s="102"/>
    </row>
    <row r="183" spans="4:35" ht="18" customHeight="1" x14ac:dyDescent="0.2">
      <c r="D183" s="275"/>
      <c r="E183" s="194"/>
      <c r="F183" s="103"/>
      <c r="G183" s="194"/>
      <c r="H183" s="103"/>
      <c r="I183" s="194"/>
      <c r="J183" s="103"/>
      <c r="M183" s="194"/>
      <c r="N183" s="103"/>
      <c r="R183" s="103"/>
      <c r="S183" s="103"/>
      <c r="T183" s="103"/>
      <c r="Y183" s="103"/>
      <c r="AI183" s="102"/>
    </row>
    <row r="184" spans="4:35" ht="18" customHeight="1" x14ac:dyDescent="0.2">
      <c r="D184" s="275"/>
      <c r="E184" s="194"/>
      <c r="F184" s="103"/>
      <c r="G184" s="194"/>
      <c r="H184" s="103"/>
      <c r="I184" s="194"/>
      <c r="J184" s="103"/>
      <c r="M184" s="194"/>
      <c r="N184" s="103"/>
      <c r="R184" s="103"/>
      <c r="S184" s="103"/>
      <c r="T184" s="103"/>
      <c r="Y184" s="103"/>
      <c r="AI184" s="102"/>
    </row>
    <row r="185" spans="4:35" ht="18" customHeight="1" x14ac:dyDescent="0.2">
      <c r="D185" s="275"/>
      <c r="E185" s="194"/>
      <c r="F185" s="103"/>
      <c r="G185" s="194"/>
      <c r="H185" s="103"/>
      <c r="I185" s="194"/>
      <c r="J185" s="103"/>
      <c r="M185" s="194"/>
      <c r="N185" s="103"/>
      <c r="R185" s="103"/>
      <c r="S185" s="103"/>
      <c r="T185" s="103"/>
      <c r="Y185" s="103"/>
      <c r="AI185" s="102"/>
    </row>
    <row r="186" spans="4:35" ht="18" customHeight="1" x14ac:dyDescent="0.2">
      <c r="D186" s="275"/>
      <c r="E186" s="194"/>
      <c r="F186" s="103"/>
      <c r="G186" s="194"/>
      <c r="H186" s="103"/>
      <c r="I186" s="194"/>
      <c r="J186" s="103"/>
      <c r="M186" s="194"/>
      <c r="N186" s="103"/>
      <c r="R186" s="103"/>
      <c r="S186" s="103"/>
      <c r="T186" s="103"/>
      <c r="Y186" s="103"/>
      <c r="AI186" s="102"/>
    </row>
    <row r="187" spans="4:35" ht="18" customHeight="1" x14ac:dyDescent="0.2">
      <c r="D187" s="275"/>
      <c r="E187" s="194"/>
      <c r="F187" s="103"/>
      <c r="G187" s="194"/>
      <c r="H187" s="103"/>
      <c r="I187" s="194"/>
      <c r="J187" s="103"/>
      <c r="M187" s="194"/>
      <c r="N187" s="103"/>
      <c r="R187" s="103"/>
      <c r="S187" s="103"/>
      <c r="T187" s="103"/>
      <c r="Y187" s="103"/>
      <c r="AI187" s="102"/>
    </row>
    <row r="188" spans="4:35" ht="18" customHeight="1" x14ac:dyDescent="0.2">
      <c r="D188" s="275"/>
      <c r="E188" s="194"/>
      <c r="F188" s="103"/>
      <c r="G188" s="194"/>
      <c r="H188" s="103"/>
      <c r="I188" s="194"/>
      <c r="J188" s="103"/>
      <c r="M188" s="194"/>
      <c r="N188" s="103"/>
      <c r="R188" s="103"/>
      <c r="S188" s="103"/>
      <c r="T188" s="103"/>
      <c r="Y188" s="103"/>
      <c r="AI188" s="102"/>
    </row>
    <row r="189" spans="4:35" ht="18" customHeight="1" x14ac:dyDescent="0.2">
      <c r="D189" s="275"/>
      <c r="E189" s="194"/>
      <c r="F189" s="103"/>
      <c r="G189" s="194"/>
      <c r="H189" s="103"/>
      <c r="I189" s="194"/>
      <c r="J189" s="103"/>
      <c r="M189" s="194"/>
      <c r="N189" s="103"/>
      <c r="R189" s="103"/>
      <c r="S189" s="103"/>
      <c r="T189" s="103"/>
      <c r="Y189" s="103"/>
      <c r="AI189" s="102"/>
    </row>
    <row r="190" spans="4:35" ht="18" customHeight="1" x14ac:dyDescent="0.2">
      <c r="D190" s="275"/>
      <c r="E190" s="194"/>
      <c r="F190" s="103"/>
      <c r="G190" s="194"/>
      <c r="H190" s="103"/>
      <c r="I190" s="194"/>
      <c r="J190" s="103"/>
      <c r="M190" s="194"/>
      <c r="N190" s="103"/>
      <c r="R190" s="103"/>
      <c r="S190" s="103"/>
      <c r="T190" s="103"/>
      <c r="Y190" s="103"/>
      <c r="AI190" s="102"/>
    </row>
    <row r="191" spans="4:35" ht="18" customHeight="1" x14ac:dyDescent="0.2">
      <c r="D191" s="275"/>
      <c r="E191" s="194"/>
      <c r="F191" s="103"/>
      <c r="G191" s="194"/>
      <c r="H191" s="103"/>
      <c r="I191" s="194"/>
      <c r="J191" s="103"/>
      <c r="M191" s="194"/>
      <c r="N191" s="103"/>
      <c r="R191" s="103"/>
      <c r="S191" s="103"/>
      <c r="T191" s="103"/>
      <c r="Y191" s="103"/>
      <c r="AI191" s="102"/>
    </row>
    <row r="192" spans="4:35" ht="18" customHeight="1" x14ac:dyDescent="0.2">
      <c r="D192" s="275"/>
      <c r="E192" s="194"/>
      <c r="F192" s="103"/>
      <c r="G192" s="194"/>
      <c r="H192" s="103"/>
      <c r="I192" s="194"/>
      <c r="J192" s="103"/>
      <c r="M192" s="194"/>
      <c r="N192" s="103"/>
      <c r="R192" s="103"/>
      <c r="S192" s="103"/>
      <c r="T192" s="103"/>
      <c r="Y192" s="103"/>
      <c r="AI192" s="102"/>
    </row>
    <row r="193" spans="4:35" ht="18" customHeight="1" x14ac:dyDescent="0.2">
      <c r="D193" s="275"/>
      <c r="E193" s="194"/>
      <c r="F193" s="103"/>
      <c r="G193" s="194"/>
      <c r="H193" s="103"/>
      <c r="I193" s="194"/>
      <c r="J193" s="103"/>
      <c r="M193" s="194"/>
      <c r="N193" s="103"/>
      <c r="R193" s="103"/>
      <c r="S193" s="103"/>
      <c r="T193" s="103"/>
      <c r="Y193" s="103"/>
      <c r="AI193" s="102"/>
    </row>
    <row r="194" spans="4:35" ht="18" customHeight="1" x14ac:dyDescent="0.2">
      <c r="D194" s="275"/>
      <c r="E194" s="194"/>
      <c r="F194" s="103"/>
      <c r="G194" s="194"/>
      <c r="H194" s="103"/>
      <c r="I194" s="194"/>
      <c r="J194" s="103"/>
      <c r="M194" s="194"/>
      <c r="N194" s="103"/>
      <c r="R194" s="103"/>
      <c r="S194" s="103"/>
      <c r="T194" s="103"/>
      <c r="Y194" s="103"/>
      <c r="AI194" s="102"/>
    </row>
    <row r="195" spans="4:35" ht="18" customHeight="1" x14ac:dyDescent="0.2">
      <c r="D195" s="275"/>
      <c r="E195" s="194"/>
      <c r="F195" s="103"/>
      <c r="G195" s="194"/>
      <c r="H195" s="103"/>
      <c r="I195" s="194"/>
      <c r="J195" s="103"/>
      <c r="M195" s="194"/>
      <c r="N195" s="103"/>
      <c r="R195" s="103"/>
      <c r="S195" s="103"/>
      <c r="T195" s="103"/>
      <c r="Y195" s="103"/>
      <c r="AI195" s="102"/>
    </row>
    <row r="196" spans="4:35" ht="18" customHeight="1" x14ac:dyDescent="0.2">
      <c r="D196" s="275"/>
      <c r="E196" s="194"/>
      <c r="F196" s="103"/>
      <c r="G196" s="194"/>
      <c r="H196" s="103"/>
      <c r="I196" s="194"/>
      <c r="J196" s="103"/>
      <c r="M196" s="194"/>
      <c r="N196" s="103"/>
      <c r="R196" s="103"/>
      <c r="S196" s="103"/>
      <c r="T196" s="103"/>
      <c r="Y196" s="103"/>
      <c r="AI196" s="102"/>
    </row>
    <row r="197" spans="4:35" ht="18" customHeight="1" x14ac:dyDescent="0.2">
      <c r="D197" s="275"/>
      <c r="E197" s="194"/>
      <c r="F197" s="103"/>
      <c r="G197" s="194"/>
      <c r="H197" s="103"/>
      <c r="I197" s="194"/>
      <c r="J197" s="103"/>
      <c r="M197" s="194"/>
      <c r="N197" s="103"/>
      <c r="R197" s="103"/>
      <c r="S197" s="103"/>
      <c r="T197" s="103"/>
      <c r="Y197" s="103"/>
      <c r="AI197" s="102"/>
    </row>
    <row r="198" spans="4:35" ht="18" customHeight="1" x14ac:dyDescent="0.2">
      <c r="D198" s="275"/>
      <c r="E198" s="194"/>
      <c r="F198" s="103"/>
      <c r="G198" s="194"/>
      <c r="H198" s="103"/>
      <c r="I198" s="194"/>
      <c r="J198" s="103"/>
      <c r="M198" s="194"/>
      <c r="N198" s="103"/>
      <c r="R198" s="103"/>
      <c r="S198" s="103"/>
      <c r="T198" s="103"/>
      <c r="Y198" s="103"/>
      <c r="AI198" s="102"/>
    </row>
    <row r="199" spans="4:35" ht="18" customHeight="1" x14ac:dyDescent="0.2">
      <c r="D199" s="275"/>
      <c r="E199" s="194"/>
      <c r="F199" s="103"/>
      <c r="G199" s="194"/>
      <c r="H199" s="103"/>
      <c r="I199" s="194"/>
      <c r="J199" s="103"/>
      <c r="M199" s="194"/>
      <c r="N199" s="103"/>
      <c r="R199" s="103"/>
      <c r="S199" s="103"/>
      <c r="T199" s="103"/>
      <c r="Y199" s="103"/>
      <c r="AI199" s="102"/>
    </row>
    <row r="200" spans="4:35" ht="18" customHeight="1" x14ac:dyDescent="0.2">
      <c r="D200" s="275"/>
      <c r="E200" s="194"/>
      <c r="F200" s="103"/>
      <c r="G200" s="194"/>
      <c r="H200" s="103"/>
      <c r="I200" s="194"/>
      <c r="J200" s="103"/>
      <c r="M200" s="194"/>
      <c r="N200" s="103"/>
      <c r="R200" s="103"/>
      <c r="S200" s="103"/>
      <c r="T200" s="103"/>
      <c r="Y200" s="103"/>
      <c r="AI200" s="102"/>
    </row>
    <row r="201" spans="4:35" ht="18" customHeight="1" x14ac:dyDescent="0.2">
      <c r="D201" s="275"/>
      <c r="E201" s="194"/>
      <c r="F201" s="103"/>
      <c r="G201" s="194"/>
      <c r="H201" s="103"/>
      <c r="I201" s="194"/>
      <c r="J201" s="103"/>
      <c r="M201" s="194"/>
      <c r="N201" s="103"/>
      <c r="R201" s="103"/>
      <c r="S201" s="103"/>
      <c r="T201" s="103"/>
      <c r="Y201" s="103"/>
      <c r="AI201" s="102"/>
    </row>
    <row r="202" spans="4:35" ht="18" customHeight="1" x14ac:dyDescent="0.2">
      <c r="D202" s="275"/>
      <c r="E202" s="194"/>
      <c r="F202" s="103"/>
      <c r="G202" s="194"/>
      <c r="H202" s="103"/>
      <c r="I202" s="194"/>
      <c r="J202" s="103"/>
      <c r="M202" s="194"/>
      <c r="N202" s="103"/>
      <c r="R202" s="103"/>
      <c r="S202" s="103"/>
      <c r="T202" s="103"/>
      <c r="Y202" s="103"/>
      <c r="AI202" s="102"/>
    </row>
    <row r="203" spans="4:35" ht="18" customHeight="1" x14ac:dyDescent="0.2">
      <c r="D203" s="275"/>
      <c r="E203" s="194"/>
      <c r="F203" s="103"/>
      <c r="G203" s="194"/>
      <c r="H203" s="103"/>
      <c r="I203" s="194"/>
      <c r="J203" s="103"/>
      <c r="M203" s="194"/>
      <c r="N203" s="103"/>
      <c r="R203" s="103"/>
      <c r="S203" s="103"/>
      <c r="T203" s="103"/>
      <c r="Y203" s="103"/>
      <c r="AI203" s="102"/>
    </row>
    <row r="204" spans="4:35" ht="18" customHeight="1" x14ac:dyDescent="0.2">
      <c r="D204" s="275"/>
      <c r="E204" s="194"/>
      <c r="F204" s="103"/>
      <c r="G204" s="194"/>
      <c r="H204" s="103"/>
      <c r="I204" s="194"/>
      <c r="J204" s="103"/>
      <c r="M204" s="194"/>
      <c r="N204" s="103"/>
      <c r="R204" s="103"/>
      <c r="S204" s="103"/>
      <c r="T204" s="103"/>
      <c r="Y204" s="103"/>
      <c r="AI204" s="102"/>
    </row>
    <row r="205" spans="4:35" ht="18" customHeight="1" x14ac:dyDescent="0.2">
      <c r="D205" s="275"/>
      <c r="E205" s="194"/>
      <c r="F205" s="103"/>
      <c r="G205" s="194"/>
      <c r="H205" s="103"/>
      <c r="I205" s="194"/>
      <c r="J205" s="103"/>
      <c r="M205" s="194"/>
      <c r="N205" s="103"/>
      <c r="R205" s="103"/>
      <c r="S205" s="103"/>
      <c r="T205" s="103"/>
      <c r="Y205" s="103"/>
      <c r="AI205" s="102"/>
    </row>
    <row r="206" spans="4:35" ht="18" customHeight="1" x14ac:dyDescent="0.2">
      <c r="D206" s="275"/>
      <c r="E206" s="194"/>
      <c r="F206" s="103"/>
      <c r="G206" s="194"/>
      <c r="H206" s="103"/>
      <c r="I206" s="194"/>
      <c r="J206" s="103"/>
      <c r="M206" s="194"/>
      <c r="N206" s="103"/>
      <c r="R206" s="103"/>
      <c r="S206" s="103"/>
      <c r="T206" s="103"/>
      <c r="Y206" s="103"/>
      <c r="AI206" s="102"/>
    </row>
    <row r="207" spans="4:35" ht="18" customHeight="1" x14ac:dyDescent="0.2">
      <c r="D207" s="275"/>
      <c r="E207" s="194"/>
      <c r="F207" s="103"/>
      <c r="G207" s="194"/>
      <c r="H207" s="103"/>
      <c r="I207" s="194"/>
      <c r="J207" s="103"/>
      <c r="M207" s="194"/>
      <c r="N207" s="103"/>
      <c r="R207" s="103"/>
      <c r="S207" s="103"/>
      <c r="T207" s="103"/>
      <c r="Y207" s="103"/>
      <c r="AI207" s="102"/>
    </row>
    <row r="208" spans="4:35" ht="18" customHeight="1" x14ac:dyDescent="0.2">
      <c r="D208" s="275"/>
      <c r="E208" s="194"/>
      <c r="F208" s="103"/>
      <c r="G208" s="194"/>
      <c r="H208" s="103"/>
      <c r="I208" s="194"/>
      <c r="J208" s="103"/>
      <c r="M208" s="194"/>
      <c r="N208" s="103"/>
      <c r="R208" s="103"/>
      <c r="S208" s="103"/>
      <c r="T208" s="103"/>
      <c r="Y208" s="103"/>
      <c r="AI208" s="102"/>
    </row>
    <row r="209" spans="4:35" ht="18" customHeight="1" x14ac:dyDescent="0.2">
      <c r="D209" s="275"/>
      <c r="E209" s="194"/>
      <c r="F209" s="103"/>
      <c r="G209" s="194"/>
      <c r="H209" s="103"/>
      <c r="I209" s="194"/>
      <c r="J209" s="103"/>
      <c r="M209" s="194"/>
      <c r="N209" s="103"/>
      <c r="R209" s="103"/>
      <c r="S209" s="103"/>
      <c r="T209" s="103"/>
      <c r="Y209" s="103"/>
      <c r="AI209" s="102"/>
    </row>
    <row r="210" spans="4:35" ht="18" customHeight="1" x14ac:dyDescent="0.2">
      <c r="D210" s="275"/>
      <c r="E210" s="194"/>
      <c r="F210" s="103"/>
      <c r="G210" s="194"/>
      <c r="H210" s="103"/>
      <c r="I210" s="194"/>
      <c r="J210" s="103"/>
      <c r="M210" s="194"/>
      <c r="N210" s="103"/>
      <c r="R210" s="103"/>
      <c r="S210" s="103"/>
      <c r="T210" s="103"/>
      <c r="Y210" s="103"/>
      <c r="AI210" s="102"/>
    </row>
    <row r="211" spans="4:35" ht="18" customHeight="1" x14ac:dyDescent="0.2">
      <c r="D211" s="275"/>
      <c r="E211" s="194"/>
      <c r="F211" s="103"/>
      <c r="G211" s="194"/>
      <c r="H211" s="103"/>
      <c r="I211" s="194"/>
      <c r="J211" s="103"/>
      <c r="M211" s="194"/>
      <c r="N211" s="103"/>
      <c r="R211" s="103"/>
      <c r="S211" s="103"/>
      <c r="T211" s="103"/>
      <c r="Y211" s="103"/>
      <c r="AI211" s="102"/>
    </row>
    <row r="212" spans="4:35" ht="18" customHeight="1" x14ac:dyDescent="0.2">
      <c r="D212" s="275"/>
      <c r="E212" s="194"/>
      <c r="F212" s="103"/>
      <c r="G212" s="194"/>
      <c r="H212" s="103"/>
      <c r="I212" s="194"/>
      <c r="J212" s="103"/>
      <c r="M212" s="194"/>
      <c r="N212" s="103"/>
      <c r="R212" s="103"/>
      <c r="S212" s="103"/>
      <c r="T212" s="103"/>
      <c r="Y212" s="103"/>
      <c r="AI212" s="102"/>
    </row>
    <row r="213" spans="4:35" ht="18" customHeight="1" x14ac:dyDescent="0.2">
      <c r="D213" s="275"/>
      <c r="E213" s="194"/>
      <c r="F213" s="103"/>
      <c r="G213" s="194"/>
      <c r="H213" s="103"/>
      <c r="I213" s="194"/>
      <c r="J213" s="103"/>
      <c r="M213" s="194"/>
      <c r="N213" s="103"/>
      <c r="R213" s="103"/>
      <c r="S213" s="103"/>
      <c r="T213" s="103"/>
      <c r="Y213" s="103"/>
      <c r="AI213" s="102"/>
    </row>
    <row r="214" spans="4:35" ht="18" customHeight="1" x14ac:dyDescent="0.2">
      <c r="D214" s="275"/>
      <c r="E214" s="194"/>
      <c r="F214" s="103"/>
      <c r="G214" s="194"/>
      <c r="H214" s="103"/>
      <c r="I214" s="194"/>
      <c r="J214" s="103"/>
      <c r="M214" s="194"/>
      <c r="N214" s="103"/>
      <c r="R214" s="103"/>
      <c r="S214" s="103"/>
      <c r="T214" s="103"/>
      <c r="Y214" s="103"/>
      <c r="AI214" s="102"/>
    </row>
    <row r="215" spans="4:35" ht="18" customHeight="1" x14ac:dyDescent="0.2">
      <c r="D215" s="275"/>
      <c r="E215" s="194"/>
      <c r="F215" s="103"/>
      <c r="G215" s="194"/>
      <c r="H215" s="103"/>
      <c r="I215" s="194"/>
      <c r="J215" s="103"/>
      <c r="M215" s="194"/>
      <c r="N215" s="103"/>
      <c r="R215" s="103"/>
      <c r="S215" s="103"/>
      <c r="T215" s="103"/>
      <c r="Y215" s="103"/>
      <c r="AI215" s="102"/>
    </row>
    <row r="216" spans="4:35" ht="18" customHeight="1" x14ac:dyDescent="0.2">
      <c r="D216" s="275"/>
      <c r="E216" s="194"/>
      <c r="F216" s="103"/>
      <c r="G216" s="194"/>
      <c r="H216" s="103"/>
      <c r="I216" s="194"/>
      <c r="J216" s="103"/>
      <c r="M216" s="194"/>
      <c r="N216" s="103"/>
      <c r="R216" s="103"/>
      <c r="S216" s="103"/>
      <c r="T216" s="103"/>
      <c r="Y216" s="103"/>
      <c r="AI216" s="102"/>
    </row>
    <row r="217" spans="4:35" ht="18" customHeight="1" x14ac:dyDescent="0.2">
      <c r="D217" s="275"/>
      <c r="E217" s="194"/>
      <c r="F217" s="103"/>
      <c r="G217" s="194"/>
      <c r="H217" s="103"/>
      <c r="I217" s="194"/>
      <c r="J217" s="103"/>
      <c r="M217" s="194"/>
      <c r="N217" s="103"/>
      <c r="R217" s="103"/>
      <c r="S217" s="103"/>
      <c r="T217" s="103"/>
      <c r="Y217" s="103"/>
      <c r="AI217" s="102"/>
    </row>
    <row r="218" spans="4:35" ht="18" customHeight="1" x14ac:dyDescent="0.2">
      <c r="D218" s="275"/>
      <c r="E218" s="194"/>
      <c r="F218" s="103"/>
      <c r="G218" s="194"/>
      <c r="H218" s="103"/>
      <c r="I218" s="194"/>
      <c r="J218" s="103"/>
      <c r="M218" s="194"/>
      <c r="N218" s="103"/>
      <c r="R218" s="103"/>
      <c r="S218" s="103"/>
      <c r="T218" s="103"/>
      <c r="Y218" s="103"/>
      <c r="AI218" s="102"/>
    </row>
    <row r="219" spans="4:35" ht="18" customHeight="1" x14ac:dyDescent="0.2">
      <c r="D219" s="275"/>
      <c r="E219" s="194"/>
      <c r="F219" s="103"/>
      <c r="G219" s="194"/>
      <c r="H219" s="103"/>
      <c r="I219" s="194"/>
      <c r="J219" s="103"/>
      <c r="M219" s="194"/>
      <c r="N219" s="103"/>
      <c r="R219" s="103"/>
      <c r="S219" s="103"/>
      <c r="T219" s="103"/>
      <c r="Y219" s="103"/>
      <c r="AI219" s="102"/>
    </row>
    <row r="220" spans="4:35" ht="18" customHeight="1" x14ac:dyDescent="0.2">
      <c r="D220" s="275"/>
      <c r="E220" s="194"/>
      <c r="F220" s="103"/>
      <c r="G220" s="194"/>
      <c r="H220" s="103"/>
      <c r="I220" s="194"/>
      <c r="J220" s="103"/>
      <c r="M220" s="194"/>
      <c r="N220" s="103"/>
      <c r="R220" s="103"/>
      <c r="S220" s="103"/>
      <c r="T220" s="103"/>
      <c r="Y220" s="103"/>
      <c r="AI220" s="102"/>
    </row>
    <row r="221" spans="4:35" ht="18" customHeight="1" x14ac:dyDescent="0.2">
      <c r="D221" s="275"/>
      <c r="E221" s="194"/>
      <c r="F221" s="103"/>
      <c r="G221" s="194"/>
      <c r="H221" s="103"/>
      <c r="I221" s="194"/>
      <c r="J221" s="103"/>
      <c r="M221" s="194"/>
      <c r="N221" s="103"/>
      <c r="R221" s="103"/>
      <c r="S221" s="103"/>
      <c r="T221" s="103"/>
      <c r="Y221" s="103"/>
      <c r="AI221" s="102"/>
    </row>
    <row r="222" spans="4:35" ht="18" customHeight="1" x14ac:dyDescent="0.2">
      <c r="D222" s="275"/>
      <c r="E222" s="194"/>
      <c r="F222" s="103"/>
      <c r="G222" s="194"/>
      <c r="H222" s="103"/>
      <c r="I222" s="194"/>
      <c r="J222" s="103"/>
      <c r="M222" s="194"/>
      <c r="N222" s="103"/>
      <c r="R222" s="103"/>
      <c r="S222" s="103"/>
      <c r="T222" s="103"/>
      <c r="Y222" s="103"/>
      <c r="AI222" s="102"/>
    </row>
    <row r="223" spans="4:35" ht="18" customHeight="1" x14ac:dyDescent="0.2">
      <c r="D223" s="275"/>
      <c r="E223" s="194"/>
      <c r="F223" s="103"/>
      <c r="G223" s="194"/>
      <c r="H223" s="103"/>
      <c r="I223" s="194"/>
      <c r="J223" s="103"/>
      <c r="M223" s="194"/>
      <c r="N223" s="103"/>
      <c r="R223" s="103"/>
      <c r="S223" s="103"/>
      <c r="T223" s="103"/>
      <c r="Y223" s="103"/>
      <c r="AI223" s="102"/>
    </row>
    <row r="224" spans="4:35" ht="18" customHeight="1" x14ac:dyDescent="0.2">
      <c r="D224" s="275"/>
      <c r="E224" s="194"/>
      <c r="F224" s="103"/>
      <c r="G224" s="194"/>
      <c r="H224" s="103"/>
      <c r="I224" s="194"/>
      <c r="J224" s="103"/>
      <c r="M224" s="194"/>
      <c r="N224" s="103"/>
      <c r="R224" s="103"/>
      <c r="S224" s="103"/>
      <c r="T224" s="103"/>
      <c r="Y224" s="103"/>
      <c r="AI224" s="102"/>
    </row>
    <row r="225" spans="4:35" ht="18" customHeight="1" x14ac:dyDescent="0.2">
      <c r="D225" s="275"/>
      <c r="E225" s="194"/>
      <c r="F225" s="103"/>
      <c r="G225" s="194"/>
      <c r="H225" s="103"/>
      <c r="I225" s="194"/>
      <c r="J225" s="103"/>
      <c r="M225" s="194"/>
      <c r="N225" s="103"/>
      <c r="R225" s="103"/>
      <c r="S225" s="103"/>
      <c r="T225" s="103"/>
      <c r="Y225" s="103"/>
      <c r="AI225" s="102"/>
    </row>
    <row r="226" spans="4:35" ht="18" customHeight="1" x14ac:dyDescent="0.2">
      <c r="D226" s="275"/>
      <c r="E226" s="194"/>
      <c r="F226" s="103"/>
      <c r="G226" s="194"/>
      <c r="H226" s="103"/>
      <c r="I226" s="194"/>
      <c r="J226" s="103"/>
      <c r="M226" s="194"/>
      <c r="N226" s="103"/>
      <c r="R226" s="103"/>
      <c r="S226" s="103"/>
      <c r="T226" s="103"/>
      <c r="Y226" s="103"/>
      <c r="AI226" s="102"/>
    </row>
    <row r="227" spans="4:35" ht="18" customHeight="1" x14ac:dyDescent="0.2">
      <c r="D227" s="275"/>
      <c r="E227" s="194"/>
      <c r="F227" s="103"/>
      <c r="G227" s="194"/>
      <c r="H227" s="103"/>
      <c r="I227" s="194"/>
      <c r="J227" s="103"/>
      <c r="M227" s="194"/>
      <c r="N227" s="103"/>
      <c r="R227" s="103"/>
      <c r="S227" s="103"/>
      <c r="T227" s="103"/>
      <c r="Y227" s="103"/>
      <c r="AI227" s="102"/>
    </row>
    <row r="228" spans="4:35" ht="18" customHeight="1" x14ac:dyDescent="0.2">
      <c r="D228" s="275"/>
      <c r="E228" s="194"/>
      <c r="F228" s="103"/>
      <c r="G228" s="194"/>
      <c r="H228" s="103"/>
      <c r="I228" s="194"/>
      <c r="J228" s="103"/>
      <c r="M228" s="194"/>
      <c r="N228" s="103"/>
      <c r="R228" s="103"/>
      <c r="S228" s="103"/>
      <c r="T228" s="103"/>
      <c r="Y228" s="103"/>
      <c r="AI228" s="102"/>
    </row>
    <row r="229" spans="4:35" ht="18" customHeight="1" x14ac:dyDescent="0.2">
      <c r="D229" s="275"/>
      <c r="E229" s="194"/>
      <c r="F229" s="103"/>
      <c r="G229" s="194"/>
      <c r="H229" s="103"/>
      <c r="I229" s="194"/>
      <c r="J229" s="103"/>
      <c r="M229" s="194"/>
      <c r="N229" s="103"/>
      <c r="R229" s="103"/>
      <c r="S229" s="103"/>
      <c r="T229" s="103"/>
      <c r="Y229" s="103"/>
      <c r="AI229" s="102"/>
    </row>
    <row r="230" spans="4:35" ht="18" customHeight="1" x14ac:dyDescent="0.2">
      <c r="D230" s="275"/>
      <c r="E230" s="194"/>
      <c r="F230" s="103"/>
      <c r="G230" s="194"/>
      <c r="H230" s="103"/>
      <c r="I230" s="194"/>
      <c r="J230" s="103"/>
      <c r="M230" s="194"/>
      <c r="N230" s="103"/>
      <c r="R230" s="103"/>
      <c r="S230" s="103"/>
      <c r="T230" s="103"/>
      <c r="Y230" s="103"/>
      <c r="AI230" s="102"/>
    </row>
    <row r="231" spans="4:35" ht="18" customHeight="1" x14ac:dyDescent="0.2">
      <c r="D231" s="275"/>
      <c r="E231" s="194"/>
      <c r="F231" s="103"/>
      <c r="G231" s="194"/>
      <c r="H231" s="103"/>
      <c r="I231" s="194"/>
      <c r="J231" s="103"/>
      <c r="M231" s="194"/>
      <c r="N231" s="103"/>
      <c r="R231" s="103"/>
      <c r="S231" s="103"/>
      <c r="T231" s="103"/>
      <c r="Y231" s="103"/>
      <c r="AI231" s="102"/>
    </row>
    <row r="232" spans="4:35" ht="18" customHeight="1" x14ac:dyDescent="0.2">
      <c r="D232" s="275"/>
      <c r="E232" s="194"/>
      <c r="F232" s="103"/>
      <c r="G232" s="194"/>
      <c r="H232" s="103"/>
      <c r="I232" s="194"/>
      <c r="J232" s="103"/>
      <c r="M232" s="194"/>
      <c r="N232" s="103"/>
      <c r="R232" s="103"/>
      <c r="S232" s="103"/>
      <c r="T232" s="103"/>
      <c r="Y232" s="103"/>
      <c r="AI232" s="102"/>
    </row>
    <row r="233" spans="4:35" ht="18" customHeight="1" x14ac:dyDescent="0.2">
      <c r="D233" s="275"/>
      <c r="E233" s="194"/>
      <c r="F233" s="103"/>
      <c r="G233" s="194"/>
      <c r="H233" s="103"/>
      <c r="I233" s="194"/>
      <c r="J233" s="103"/>
      <c r="M233" s="194"/>
      <c r="N233" s="103"/>
      <c r="R233" s="103"/>
      <c r="S233" s="103"/>
      <c r="T233" s="103"/>
      <c r="Y233" s="103"/>
      <c r="AI233" s="102"/>
    </row>
    <row r="234" spans="4:35" ht="18" customHeight="1" x14ac:dyDescent="0.2">
      <c r="D234" s="275"/>
      <c r="E234" s="194"/>
      <c r="F234" s="103"/>
      <c r="G234" s="194"/>
      <c r="H234" s="103"/>
      <c r="I234" s="194"/>
      <c r="J234" s="103"/>
      <c r="M234" s="194"/>
      <c r="N234" s="103"/>
      <c r="R234" s="103"/>
      <c r="S234" s="103"/>
      <c r="T234" s="103"/>
      <c r="Y234" s="103"/>
      <c r="AI234" s="102"/>
    </row>
    <row r="235" spans="4:35" ht="18" customHeight="1" x14ac:dyDescent="0.2">
      <c r="D235" s="275"/>
      <c r="E235" s="194"/>
      <c r="F235" s="103"/>
      <c r="G235" s="194"/>
      <c r="H235" s="103"/>
      <c r="I235" s="194"/>
      <c r="J235" s="103"/>
      <c r="M235" s="194"/>
      <c r="N235" s="103"/>
      <c r="R235" s="103"/>
      <c r="S235" s="103"/>
      <c r="T235" s="103"/>
      <c r="Y235" s="103"/>
      <c r="AI235" s="102"/>
    </row>
    <row r="236" spans="4:35" ht="18" customHeight="1" x14ac:dyDescent="0.2">
      <c r="D236" s="275"/>
      <c r="E236" s="194"/>
      <c r="F236" s="103"/>
      <c r="G236" s="194"/>
      <c r="H236" s="103"/>
      <c r="I236" s="194"/>
      <c r="J236" s="103"/>
      <c r="M236" s="194"/>
      <c r="N236" s="103"/>
      <c r="R236" s="103"/>
      <c r="S236" s="103"/>
      <c r="T236" s="103"/>
      <c r="Y236" s="103"/>
      <c r="AI236" s="102"/>
    </row>
    <row r="237" spans="4:35" ht="18" customHeight="1" x14ac:dyDescent="0.2">
      <c r="D237" s="275"/>
      <c r="E237" s="194"/>
      <c r="F237" s="103"/>
      <c r="G237" s="194"/>
      <c r="H237" s="103"/>
      <c r="I237" s="194"/>
      <c r="J237" s="103"/>
      <c r="M237" s="194"/>
      <c r="N237" s="103"/>
      <c r="R237" s="103"/>
      <c r="S237" s="103"/>
      <c r="T237" s="103"/>
      <c r="Y237" s="103"/>
      <c r="AI237" s="102"/>
    </row>
    <row r="238" spans="4:35" ht="18" customHeight="1" x14ac:dyDescent="0.2">
      <c r="D238" s="275"/>
      <c r="E238" s="194"/>
      <c r="F238" s="103"/>
      <c r="G238" s="194"/>
      <c r="H238" s="103"/>
      <c r="I238" s="194"/>
      <c r="J238" s="103"/>
      <c r="M238" s="194"/>
      <c r="N238" s="103"/>
      <c r="R238" s="103"/>
      <c r="S238" s="103"/>
      <c r="T238" s="103"/>
      <c r="Y238" s="103"/>
      <c r="AI238" s="102"/>
    </row>
    <row r="239" spans="4:35" ht="18" customHeight="1" x14ac:dyDescent="0.2">
      <c r="D239" s="275"/>
      <c r="E239" s="194"/>
      <c r="F239" s="103"/>
      <c r="G239" s="194"/>
      <c r="H239" s="103"/>
      <c r="I239" s="194"/>
      <c r="J239" s="103"/>
      <c r="M239" s="194"/>
      <c r="N239" s="103"/>
      <c r="R239" s="103"/>
      <c r="S239" s="103"/>
      <c r="T239" s="103"/>
      <c r="Y239" s="103"/>
      <c r="AI239" s="102"/>
    </row>
    <row r="240" spans="4:35" ht="18" customHeight="1" x14ac:dyDescent="0.2">
      <c r="D240" s="275"/>
      <c r="E240" s="194"/>
      <c r="F240" s="103"/>
      <c r="G240" s="194"/>
      <c r="H240" s="103"/>
      <c r="I240" s="194"/>
      <c r="J240" s="103"/>
      <c r="M240" s="194"/>
      <c r="N240" s="103"/>
      <c r="R240" s="103"/>
      <c r="S240" s="103"/>
      <c r="T240" s="103"/>
      <c r="Y240" s="103"/>
      <c r="AI240" s="102"/>
    </row>
    <row r="241" spans="4:35" ht="18" customHeight="1" x14ac:dyDescent="0.2">
      <c r="D241" s="275"/>
      <c r="E241" s="194"/>
      <c r="F241" s="103"/>
      <c r="G241" s="194"/>
      <c r="H241" s="103"/>
      <c r="I241" s="194"/>
      <c r="J241" s="103"/>
      <c r="M241" s="194"/>
      <c r="N241" s="103"/>
      <c r="R241" s="103"/>
      <c r="S241" s="103"/>
      <c r="T241" s="103"/>
      <c r="Y241" s="103"/>
      <c r="AI241" s="102"/>
    </row>
    <row r="242" spans="4:35" ht="18" customHeight="1" x14ac:dyDescent="0.2">
      <c r="D242" s="275"/>
      <c r="E242" s="194"/>
      <c r="F242" s="103"/>
      <c r="G242" s="194"/>
      <c r="H242" s="103"/>
      <c r="I242" s="194"/>
      <c r="J242" s="103"/>
      <c r="M242" s="194"/>
      <c r="N242" s="103"/>
      <c r="R242" s="103"/>
      <c r="S242" s="103"/>
      <c r="T242" s="103"/>
      <c r="Y242" s="103"/>
      <c r="AI242" s="102"/>
    </row>
    <row r="243" spans="4:35" ht="18" customHeight="1" x14ac:dyDescent="0.2">
      <c r="D243" s="275"/>
      <c r="E243" s="194"/>
      <c r="F243" s="103"/>
      <c r="G243" s="194"/>
      <c r="H243" s="103"/>
      <c r="I243" s="194"/>
      <c r="J243" s="103"/>
      <c r="M243" s="194"/>
      <c r="N243" s="103"/>
      <c r="R243" s="103"/>
      <c r="S243" s="103"/>
      <c r="T243" s="103"/>
      <c r="Y243" s="103"/>
      <c r="AI243" s="102"/>
    </row>
    <row r="244" spans="4:35" ht="18" customHeight="1" x14ac:dyDescent="0.2">
      <c r="D244" s="275"/>
      <c r="E244" s="194"/>
      <c r="F244" s="103"/>
      <c r="G244" s="194"/>
      <c r="H244" s="103"/>
      <c r="I244" s="194"/>
      <c r="J244" s="103"/>
      <c r="M244" s="194"/>
      <c r="N244" s="103"/>
      <c r="R244" s="103"/>
      <c r="S244" s="103"/>
      <c r="T244" s="103"/>
      <c r="Y244" s="103"/>
      <c r="AI244" s="102"/>
    </row>
    <row r="245" spans="4:35" ht="18" customHeight="1" x14ac:dyDescent="0.2">
      <c r="D245" s="275"/>
      <c r="E245" s="194"/>
      <c r="F245" s="103"/>
      <c r="G245" s="194"/>
      <c r="H245" s="103"/>
      <c r="I245" s="194"/>
      <c r="J245" s="103"/>
      <c r="M245" s="194"/>
      <c r="N245" s="103"/>
      <c r="R245" s="103"/>
      <c r="S245" s="103"/>
      <c r="T245" s="103"/>
      <c r="Y245" s="103"/>
      <c r="AI245" s="102"/>
    </row>
    <row r="246" spans="4:35" ht="18" customHeight="1" x14ac:dyDescent="0.2">
      <c r="D246" s="275"/>
      <c r="E246" s="194"/>
      <c r="F246" s="103"/>
      <c r="G246" s="194"/>
      <c r="H246" s="103"/>
      <c r="I246" s="194"/>
      <c r="J246" s="103"/>
      <c r="M246" s="194"/>
      <c r="N246" s="103"/>
      <c r="R246" s="103"/>
      <c r="S246" s="103"/>
      <c r="T246" s="103"/>
      <c r="Y246" s="103"/>
      <c r="AI246" s="102"/>
    </row>
    <row r="247" spans="4:35" ht="18" customHeight="1" x14ac:dyDescent="0.2">
      <c r="D247" s="275"/>
      <c r="E247" s="194"/>
      <c r="F247" s="103"/>
      <c r="G247" s="194"/>
      <c r="H247" s="103"/>
      <c r="I247" s="194"/>
      <c r="J247" s="103"/>
      <c r="M247" s="194"/>
      <c r="N247" s="103"/>
      <c r="R247" s="103"/>
      <c r="S247" s="103"/>
      <c r="T247" s="103"/>
      <c r="Y247" s="103"/>
      <c r="AI247" s="102"/>
    </row>
    <row r="248" spans="4:35" ht="18" customHeight="1" x14ac:dyDescent="0.2">
      <c r="D248" s="275"/>
      <c r="E248" s="194"/>
      <c r="F248" s="103"/>
      <c r="G248" s="194"/>
      <c r="H248" s="103"/>
      <c r="I248" s="194"/>
      <c r="J248" s="103"/>
      <c r="M248" s="194"/>
      <c r="N248" s="103"/>
      <c r="R248" s="103"/>
      <c r="S248" s="103"/>
      <c r="T248" s="103"/>
      <c r="Y248" s="103"/>
      <c r="AI248" s="102"/>
    </row>
    <row r="249" spans="4:35" ht="18" customHeight="1" x14ac:dyDescent="0.2">
      <c r="D249" s="275"/>
      <c r="E249" s="194"/>
      <c r="F249" s="103"/>
      <c r="G249" s="194"/>
      <c r="H249" s="103"/>
      <c r="I249" s="194"/>
      <c r="J249" s="103"/>
      <c r="M249" s="194"/>
      <c r="N249" s="103"/>
      <c r="R249" s="103"/>
      <c r="S249" s="103"/>
      <c r="T249" s="103"/>
      <c r="Y249" s="103"/>
      <c r="AI249" s="102"/>
    </row>
    <row r="250" spans="4:35" ht="18" customHeight="1" x14ac:dyDescent="0.2">
      <c r="D250" s="275"/>
      <c r="E250" s="194"/>
      <c r="F250" s="103"/>
      <c r="G250" s="194"/>
      <c r="H250" s="103"/>
      <c r="I250" s="194"/>
      <c r="J250" s="103"/>
      <c r="M250" s="194"/>
      <c r="N250" s="103"/>
      <c r="R250" s="103"/>
      <c r="S250" s="103"/>
      <c r="T250" s="103"/>
      <c r="Y250" s="103"/>
      <c r="AI250" s="102"/>
    </row>
    <row r="251" spans="4:35" ht="18" customHeight="1" x14ac:dyDescent="0.2">
      <c r="D251" s="275"/>
      <c r="E251" s="194"/>
      <c r="F251" s="103"/>
      <c r="G251" s="194"/>
      <c r="H251" s="103"/>
      <c r="I251" s="194"/>
      <c r="J251" s="103"/>
      <c r="M251" s="194"/>
      <c r="N251" s="103"/>
      <c r="R251" s="103"/>
      <c r="S251" s="103"/>
      <c r="T251" s="103"/>
      <c r="Y251" s="103"/>
      <c r="AI251" s="102"/>
    </row>
    <row r="252" spans="4:35" ht="18" customHeight="1" x14ac:dyDescent="0.2">
      <c r="D252" s="275"/>
      <c r="E252" s="194"/>
      <c r="F252" s="103"/>
      <c r="G252" s="194"/>
      <c r="H252" s="103"/>
      <c r="I252" s="194"/>
      <c r="J252" s="103"/>
      <c r="M252" s="194"/>
      <c r="N252" s="103"/>
      <c r="R252" s="103"/>
      <c r="S252" s="103"/>
      <c r="T252" s="103"/>
      <c r="Y252" s="103"/>
      <c r="AI252" s="102"/>
    </row>
    <row r="331" spans="8:8" ht="18" customHeight="1" x14ac:dyDescent="0.2">
      <c r="H331" s="102">
        <v>1133</v>
      </c>
    </row>
  </sheetData>
  <sheetProtection algorithmName="SHA-512" hashValue="iMCRRAVCJAJEE2kyg+RLpZhBuO4MuzQQbVYYCByKfJ6St0NXnWeS61YAQxSA4+eVXHhCspEF1GOJi3kDID7rkA==" saltValue="9WkEiN4MkhuH3zz+bf37Og==" spinCount="100000" sheet="1" objects="1" scenarios="1"/>
  <mergeCells count="3">
    <mergeCell ref="A9:A11"/>
    <mergeCell ref="A6:A8"/>
    <mergeCell ref="A3:A5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 tint="0.59999389629810485"/>
  </sheetPr>
  <dimension ref="A1:K470"/>
  <sheetViews>
    <sheetView workbookViewId="0">
      <pane ySplit="2" topLeftCell="A15" activePane="bottomLeft" state="frozen"/>
      <selection activeCell="H337" sqref="H337"/>
      <selection pane="bottomLeft" activeCell="V37" sqref="V37"/>
    </sheetView>
  </sheetViews>
  <sheetFormatPr defaultColWidth="5.7109375" defaultRowHeight="12" x14ac:dyDescent="0.2"/>
  <cols>
    <col min="1" max="1" width="5.7109375" style="98" customWidth="1"/>
    <col min="2" max="2" width="12.7109375" style="97" bestFit="1" customWidth="1"/>
    <col min="3" max="3" width="3.5703125" style="197" customWidth="1"/>
    <col min="4" max="4" width="1.85546875" style="197" customWidth="1"/>
    <col min="5" max="5" width="0.85546875" style="103" customWidth="1"/>
    <col min="6" max="6" width="13.28515625" style="97" customWidth="1"/>
    <col min="7" max="7" width="3.5703125" style="100" customWidth="1"/>
    <col min="8" max="8" width="4.140625" style="104" customWidth="1"/>
    <col min="9" max="9" width="13.28515625" style="97" customWidth="1"/>
    <col min="10" max="10" width="3.5703125" style="100" customWidth="1"/>
    <col min="11" max="11" width="4.140625" style="103" customWidth="1"/>
    <col min="12" max="16384" width="5.7109375" style="97"/>
  </cols>
  <sheetData>
    <row r="1" spans="1:11" s="66" customFormat="1" ht="21.95" customHeight="1" thickBot="1" x14ac:dyDescent="0.25">
      <c r="A1" s="106"/>
      <c r="B1" s="38"/>
      <c r="C1" s="220"/>
      <c r="D1" s="220"/>
      <c r="E1" s="39"/>
      <c r="F1" s="38" t="s">
        <v>435</v>
      </c>
      <c r="G1" s="107"/>
      <c r="H1" s="36"/>
      <c r="I1" s="110"/>
      <c r="J1" s="111"/>
      <c r="K1" s="109"/>
    </row>
    <row r="2" spans="1:11" s="1" customFormat="1" ht="18" customHeight="1" thickBot="1" x14ac:dyDescent="0.25">
      <c r="A2" s="186" t="s">
        <v>433</v>
      </c>
      <c r="B2" s="292" t="s">
        <v>434</v>
      </c>
      <c r="C2" s="221"/>
      <c r="D2" s="300"/>
      <c r="E2" s="30"/>
      <c r="F2" s="292" t="s">
        <v>430</v>
      </c>
      <c r="G2" s="23"/>
      <c r="H2" s="40" t="s">
        <v>404</v>
      </c>
      <c r="I2" s="292" t="s">
        <v>431</v>
      </c>
      <c r="J2" s="23"/>
      <c r="K2" s="40" t="s">
        <v>404</v>
      </c>
    </row>
    <row r="3" spans="1:11" s="99" customFormat="1" ht="18" customHeight="1" x14ac:dyDescent="0.2">
      <c r="A3" s="455">
        <v>2018</v>
      </c>
      <c r="B3" s="298" t="s">
        <v>1291</v>
      </c>
      <c r="C3" s="197"/>
      <c r="D3" s="301" t="s">
        <v>4</v>
      </c>
      <c r="E3" s="201"/>
      <c r="F3" s="233" t="s">
        <v>1275</v>
      </c>
      <c r="G3" s="199" t="s">
        <v>78</v>
      </c>
      <c r="H3" s="201">
        <f>864+873</f>
        <v>1737</v>
      </c>
      <c r="I3" s="233" t="s">
        <v>1278</v>
      </c>
      <c r="J3" s="199" t="s">
        <v>78</v>
      </c>
      <c r="K3" s="203">
        <f>860+867</f>
        <v>1727</v>
      </c>
    </row>
    <row r="4" spans="1:11" s="99" customFormat="1" ht="18" customHeight="1" x14ac:dyDescent="0.2">
      <c r="A4" s="453"/>
      <c r="B4" s="294" t="s">
        <v>1292</v>
      </c>
      <c r="C4" s="197" t="s">
        <v>78</v>
      </c>
      <c r="D4" s="301" t="s">
        <v>9</v>
      </c>
      <c r="E4" s="201"/>
      <c r="F4" s="233" t="s">
        <v>500</v>
      </c>
      <c r="G4" s="199" t="s">
        <v>138</v>
      </c>
      <c r="H4" s="201">
        <f>862+860</f>
        <v>1722</v>
      </c>
      <c r="I4" s="233" t="s">
        <v>399</v>
      </c>
      <c r="J4" s="199" t="s">
        <v>78</v>
      </c>
      <c r="K4" s="203">
        <f>853+857</f>
        <v>1710</v>
      </c>
    </row>
    <row r="5" spans="1:11" s="99" customFormat="1" ht="18" customHeight="1" x14ac:dyDescent="0.2">
      <c r="A5" s="453"/>
      <c r="B5" s="295"/>
      <c r="C5" s="209"/>
      <c r="D5" s="302" t="s">
        <v>13</v>
      </c>
      <c r="E5" s="208"/>
      <c r="F5" s="189" t="s">
        <v>1060</v>
      </c>
      <c r="G5" s="206" t="s">
        <v>78</v>
      </c>
      <c r="H5" s="208">
        <f>854+858</f>
        <v>1712</v>
      </c>
      <c r="I5" s="189" t="s">
        <v>496</v>
      </c>
      <c r="J5" s="206" t="s">
        <v>78</v>
      </c>
      <c r="K5" s="210">
        <f>844+862</f>
        <v>1706</v>
      </c>
    </row>
    <row r="6" spans="1:11" s="99" customFormat="1" ht="18" customHeight="1" x14ac:dyDescent="0.2">
      <c r="A6" s="453"/>
      <c r="B6" s="428" t="s">
        <v>493</v>
      </c>
      <c r="C6" s="429" t="s">
        <v>138</v>
      </c>
      <c r="D6" s="430" t="s">
        <v>4</v>
      </c>
      <c r="E6" s="431"/>
      <c r="F6" s="432" t="s">
        <v>1060</v>
      </c>
      <c r="G6" s="433" t="s">
        <v>78</v>
      </c>
      <c r="H6" s="434">
        <v>1714</v>
      </c>
      <c r="I6" s="435" t="s">
        <v>1280</v>
      </c>
      <c r="J6" s="436" t="s">
        <v>78</v>
      </c>
      <c r="K6" s="437">
        <f>840+863</f>
        <v>1703</v>
      </c>
    </row>
    <row r="7" spans="1:11" s="99" customFormat="1" ht="18" customHeight="1" x14ac:dyDescent="0.2">
      <c r="A7" s="453"/>
      <c r="B7" s="438"/>
      <c r="C7" s="436"/>
      <c r="D7" s="430" t="s">
        <v>9</v>
      </c>
      <c r="E7" s="431"/>
      <c r="F7" s="439" t="s">
        <v>1295</v>
      </c>
      <c r="G7" s="440" t="s">
        <v>86</v>
      </c>
      <c r="H7" s="434">
        <v>1709</v>
      </c>
      <c r="I7" s="435" t="s">
        <v>1293</v>
      </c>
      <c r="J7" s="436" t="s">
        <v>52</v>
      </c>
      <c r="K7" s="437">
        <f>804+825</f>
        <v>1629</v>
      </c>
    </row>
    <row r="8" spans="1:11" s="99" customFormat="1" ht="18" customHeight="1" x14ac:dyDescent="0.2">
      <c r="A8" s="454"/>
      <c r="B8" s="441"/>
      <c r="C8" s="442"/>
      <c r="D8" s="443" t="s">
        <v>13</v>
      </c>
      <c r="E8" s="444"/>
      <c r="F8" s="445" t="s">
        <v>1339</v>
      </c>
      <c r="G8" s="446" t="s">
        <v>78</v>
      </c>
      <c r="H8" s="447">
        <v>1706</v>
      </c>
      <c r="I8" s="448" t="s">
        <v>1294</v>
      </c>
      <c r="J8" s="442" t="s">
        <v>78</v>
      </c>
      <c r="K8" s="449">
        <f>828+822</f>
        <v>1650</v>
      </c>
    </row>
    <row r="9" spans="1:11" s="99" customFormat="1" ht="18" customHeight="1" x14ac:dyDescent="0.2">
      <c r="A9" s="452">
        <v>2019</v>
      </c>
      <c r="B9" s="298" t="s">
        <v>1291</v>
      </c>
      <c r="C9" s="197"/>
      <c r="D9" s="301" t="s">
        <v>4</v>
      </c>
      <c r="E9" s="201"/>
      <c r="F9" s="296" t="s">
        <v>1275</v>
      </c>
      <c r="G9" s="214" t="s">
        <v>78</v>
      </c>
      <c r="H9" s="218">
        <v>869</v>
      </c>
      <c r="I9" s="202" t="s">
        <v>1278</v>
      </c>
      <c r="J9" s="197" t="s">
        <v>78</v>
      </c>
      <c r="K9" s="203">
        <v>846</v>
      </c>
    </row>
    <row r="10" spans="1:11" s="99" customFormat="1" ht="18" customHeight="1" x14ac:dyDescent="0.2">
      <c r="A10" s="453"/>
      <c r="B10" s="294" t="s">
        <v>1292</v>
      </c>
      <c r="C10" s="197" t="s">
        <v>78</v>
      </c>
      <c r="D10" s="301" t="s">
        <v>9</v>
      </c>
      <c r="E10" s="201"/>
      <c r="F10" s="233" t="s">
        <v>1343</v>
      </c>
      <c r="G10" s="199" t="s">
        <v>78</v>
      </c>
      <c r="H10" s="218">
        <v>849</v>
      </c>
      <c r="I10" s="202" t="s">
        <v>1345</v>
      </c>
      <c r="J10" s="197" t="s">
        <v>86</v>
      </c>
      <c r="K10" s="203">
        <v>838</v>
      </c>
    </row>
    <row r="11" spans="1:11" s="99" customFormat="1" ht="18" customHeight="1" x14ac:dyDescent="0.2">
      <c r="A11" s="453"/>
      <c r="B11" s="295"/>
      <c r="C11" s="209"/>
      <c r="D11" s="302" t="s">
        <v>13</v>
      </c>
      <c r="E11" s="208"/>
      <c r="F11" s="189" t="s">
        <v>1344</v>
      </c>
      <c r="G11" s="206" t="s">
        <v>78</v>
      </c>
      <c r="H11" s="219">
        <v>849</v>
      </c>
      <c r="I11" s="187" t="s">
        <v>1346</v>
      </c>
      <c r="J11" s="209" t="s">
        <v>86</v>
      </c>
      <c r="K11" s="210">
        <v>834</v>
      </c>
    </row>
    <row r="12" spans="1:11" s="99" customFormat="1" ht="18" customHeight="1" x14ac:dyDescent="0.2">
      <c r="A12" s="453"/>
      <c r="B12" s="428" t="s">
        <v>493</v>
      </c>
      <c r="C12" s="429" t="s">
        <v>138</v>
      </c>
      <c r="D12" s="430" t="s">
        <v>4</v>
      </c>
      <c r="E12" s="431"/>
      <c r="F12" s="432" t="s">
        <v>1275</v>
      </c>
      <c r="G12" s="433" t="s">
        <v>78</v>
      </c>
      <c r="H12" s="434">
        <v>875</v>
      </c>
      <c r="I12" s="435" t="s">
        <v>1278</v>
      </c>
      <c r="J12" s="436" t="s">
        <v>78</v>
      </c>
      <c r="K12" s="437">
        <v>864</v>
      </c>
    </row>
    <row r="13" spans="1:11" s="99" customFormat="1" ht="18" customHeight="1" x14ac:dyDescent="0.2">
      <c r="A13" s="453"/>
      <c r="B13" s="438"/>
      <c r="C13" s="436"/>
      <c r="D13" s="430" t="s">
        <v>9</v>
      </c>
      <c r="E13" s="431"/>
      <c r="F13" s="439" t="s">
        <v>1339</v>
      </c>
      <c r="G13" s="440" t="s">
        <v>78</v>
      </c>
      <c r="H13" s="434">
        <v>874</v>
      </c>
      <c r="I13" s="435" t="s">
        <v>399</v>
      </c>
      <c r="J13" s="436" t="s">
        <v>78</v>
      </c>
      <c r="K13" s="437">
        <v>859</v>
      </c>
    </row>
    <row r="14" spans="1:11" s="99" customFormat="1" ht="18" customHeight="1" x14ac:dyDescent="0.2">
      <c r="A14" s="454"/>
      <c r="B14" s="441"/>
      <c r="C14" s="442"/>
      <c r="D14" s="443" t="s">
        <v>13</v>
      </c>
      <c r="E14" s="444"/>
      <c r="F14" s="445" t="s">
        <v>1347</v>
      </c>
      <c r="G14" s="446" t="s">
        <v>6</v>
      </c>
      <c r="H14" s="447">
        <v>863</v>
      </c>
      <c r="I14" s="448" t="s">
        <v>1345</v>
      </c>
      <c r="J14" s="442" t="s">
        <v>86</v>
      </c>
      <c r="K14" s="449">
        <v>851</v>
      </c>
    </row>
    <row r="15" spans="1:11" ht="18" customHeight="1" x14ac:dyDescent="0.2">
      <c r="A15" s="452">
        <v>2022</v>
      </c>
      <c r="B15" s="293" t="s">
        <v>493</v>
      </c>
      <c r="C15" s="215" t="s">
        <v>138</v>
      </c>
      <c r="D15" s="301" t="s">
        <v>4</v>
      </c>
      <c r="E15" s="201"/>
      <c r="F15" s="233" t="s">
        <v>1393</v>
      </c>
      <c r="G15" s="214" t="s">
        <v>78</v>
      </c>
      <c r="H15" s="218">
        <v>859</v>
      </c>
      <c r="I15" s="202" t="s">
        <v>1278</v>
      </c>
      <c r="J15" s="197" t="s">
        <v>78</v>
      </c>
      <c r="K15" s="203">
        <v>859</v>
      </c>
    </row>
    <row r="16" spans="1:11" ht="18" customHeight="1" x14ac:dyDescent="0.2">
      <c r="A16" s="453"/>
      <c r="B16" s="297"/>
      <c r="D16" s="301" t="s">
        <v>9</v>
      </c>
      <c r="E16" s="201"/>
      <c r="F16" s="97" t="s">
        <v>1275</v>
      </c>
      <c r="G16" s="199" t="s">
        <v>78</v>
      </c>
      <c r="H16" s="218">
        <v>855</v>
      </c>
      <c r="I16" s="202" t="s">
        <v>1395</v>
      </c>
      <c r="J16" s="197" t="s">
        <v>78</v>
      </c>
      <c r="K16" s="203">
        <v>855</v>
      </c>
    </row>
    <row r="17" spans="1:11" ht="18" customHeight="1" x14ac:dyDescent="0.2">
      <c r="A17" s="453"/>
      <c r="B17" s="295"/>
      <c r="C17" s="209"/>
      <c r="D17" s="302" t="s">
        <v>13</v>
      </c>
      <c r="E17" s="208"/>
      <c r="F17" s="189" t="s">
        <v>1060</v>
      </c>
      <c r="G17" s="206" t="s">
        <v>78</v>
      </c>
      <c r="H17" s="219">
        <v>848</v>
      </c>
      <c r="I17" s="187" t="s">
        <v>399</v>
      </c>
      <c r="J17" s="209" t="s">
        <v>78</v>
      </c>
      <c r="K17" s="210">
        <v>849</v>
      </c>
    </row>
    <row r="18" spans="1:11" ht="18" customHeight="1" x14ac:dyDescent="0.2">
      <c r="A18" s="453"/>
      <c r="B18" s="450" t="s">
        <v>1291</v>
      </c>
      <c r="C18" s="436"/>
      <c r="D18" s="430" t="s">
        <v>4</v>
      </c>
      <c r="E18" s="431"/>
      <c r="F18" s="432" t="s">
        <v>1275</v>
      </c>
      <c r="G18" s="433" t="s">
        <v>78</v>
      </c>
      <c r="H18" s="434">
        <v>868</v>
      </c>
      <c r="I18" s="435" t="s">
        <v>1278</v>
      </c>
      <c r="J18" s="436" t="s">
        <v>78</v>
      </c>
      <c r="K18" s="437">
        <v>874</v>
      </c>
    </row>
    <row r="19" spans="1:11" ht="18" customHeight="1" x14ac:dyDescent="0.2">
      <c r="A19" s="453"/>
      <c r="B19" s="451" t="s">
        <v>1292</v>
      </c>
      <c r="C19" s="436" t="s">
        <v>78</v>
      </c>
      <c r="D19" s="430" t="s">
        <v>9</v>
      </c>
      <c r="E19" s="431"/>
      <c r="F19" s="439" t="s">
        <v>1060</v>
      </c>
      <c r="G19" s="440" t="s">
        <v>78</v>
      </c>
      <c r="H19" s="434">
        <v>867</v>
      </c>
      <c r="I19" s="435" t="s">
        <v>1393</v>
      </c>
      <c r="J19" s="436" t="s">
        <v>78</v>
      </c>
      <c r="K19" s="437">
        <v>854</v>
      </c>
    </row>
    <row r="20" spans="1:11" ht="18" customHeight="1" x14ac:dyDescent="0.2">
      <c r="A20" s="454"/>
      <c r="B20" s="441"/>
      <c r="C20" s="442"/>
      <c r="D20" s="443" t="s">
        <v>13</v>
      </c>
      <c r="E20" s="444"/>
      <c r="F20" s="445" t="s">
        <v>1393</v>
      </c>
      <c r="G20" s="446" t="s">
        <v>78</v>
      </c>
      <c r="H20" s="447">
        <v>860</v>
      </c>
      <c r="I20" s="448" t="s">
        <v>1395</v>
      </c>
      <c r="J20" s="442" t="s">
        <v>78</v>
      </c>
      <c r="K20" s="449">
        <v>832</v>
      </c>
    </row>
    <row r="21" spans="1:11" ht="18" customHeight="1" x14ac:dyDescent="0.2">
      <c r="A21" s="452">
        <v>2023</v>
      </c>
      <c r="B21" s="293" t="s">
        <v>493</v>
      </c>
      <c r="C21" s="215" t="s">
        <v>138</v>
      </c>
      <c r="D21" s="301" t="s">
        <v>4</v>
      </c>
      <c r="E21" s="201"/>
      <c r="F21" s="233" t="s">
        <v>1275</v>
      </c>
      <c r="G21" s="214" t="s">
        <v>78</v>
      </c>
      <c r="H21" s="218">
        <v>866</v>
      </c>
      <c r="I21" s="202" t="s">
        <v>1497</v>
      </c>
      <c r="J21" s="197" t="s">
        <v>78</v>
      </c>
      <c r="K21" s="203">
        <v>869</v>
      </c>
    </row>
    <row r="22" spans="1:11" ht="18" customHeight="1" x14ac:dyDescent="0.2">
      <c r="A22" s="453"/>
      <c r="B22" s="297"/>
      <c r="D22" s="301" t="s">
        <v>9</v>
      </c>
      <c r="E22" s="201"/>
      <c r="F22" s="97" t="s">
        <v>1338</v>
      </c>
      <c r="G22" s="199" t="s">
        <v>78</v>
      </c>
      <c r="H22" s="218">
        <v>854</v>
      </c>
      <c r="I22" s="202" t="s">
        <v>1393</v>
      </c>
      <c r="J22" s="197" t="s">
        <v>78</v>
      </c>
      <c r="K22" s="203">
        <v>851</v>
      </c>
    </row>
    <row r="23" spans="1:11" ht="18" customHeight="1" x14ac:dyDescent="0.2">
      <c r="A23" s="453"/>
      <c r="B23" s="295"/>
      <c r="C23" s="209"/>
      <c r="D23" s="302" t="s">
        <v>13</v>
      </c>
      <c r="E23" s="208"/>
      <c r="F23" s="189" t="s">
        <v>1393</v>
      </c>
      <c r="G23" s="206" t="s">
        <v>78</v>
      </c>
      <c r="H23" s="219">
        <v>854</v>
      </c>
      <c r="I23" s="187" t="s">
        <v>1520</v>
      </c>
      <c r="J23" s="209" t="s">
        <v>52</v>
      </c>
      <c r="K23" s="210">
        <v>850</v>
      </c>
    </row>
    <row r="24" spans="1:11" ht="18" customHeight="1" x14ac:dyDescent="0.2">
      <c r="A24" s="453"/>
      <c r="B24" s="450" t="s">
        <v>1291</v>
      </c>
      <c r="C24" s="436"/>
      <c r="D24" s="430" t="s">
        <v>4</v>
      </c>
      <c r="E24" s="431"/>
      <c r="F24" s="432" t="s">
        <v>1393</v>
      </c>
      <c r="G24" s="433" t="s">
        <v>78</v>
      </c>
      <c r="H24" s="434">
        <v>870</v>
      </c>
      <c r="I24" s="435" t="s">
        <v>1519</v>
      </c>
      <c r="J24" s="436" t="s">
        <v>78</v>
      </c>
      <c r="K24" s="437">
        <v>870</v>
      </c>
    </row>
    <row r="25" spans="1:11" ht="18" customHeight="1" x14ac:dyDescent="0.2">
      <c r="A25" s="453"/>
      <c r="B25" s="451" t="s">
        <v>1292</v>
      </c>
      <c r="C25" s="436" t="s">
        <v>78</v>
      </c>
      <c r="D25" s="430" t="s">
        <v>9</v>
      </c>
      <c r="E25" s="431"/>
      <c r="F25" s="439" t="s">
        <v>1275</v>
      </c>
      <c r="G25" s="440" t="s">
        <v>78</v>
      </c>
      <c r="H25" s="434">
        <v>864</v>
      </c>
      <c r="I25" s="435" t="s">
        <v>1393</v>
      </c>
      <c r="J25" s="436" t="s">
        <v>78</v>
      </c>
      <c r="K25" s="437">
        <v>867</v>
      </c>
    </row>
    <row r="26" spans="1:11" ht="18" customHeight="1" x14ac:dyDescent="0.2">
      <c r="A26" s="454"/>
      <c r="B26" s="441"/>
      <c r="C26" s="442"/>
      <c r="D26" s="443" t="s">
        <v>13</v>
      </c>
      <c r="E26" s="444"/>
      <c r="F26" s="445" t="s">
        <v>1518</v>
      </c>
      <c r="G26" s="446" t="s">
        <v>78</v>
      </c>
      <c r="H26" s="447">
        <v>865</v>
      </c>
      <c r="I26" s="448" t="s">
        <v>1394</v>
      </c>
      <c r="J26" s="442" t="s">
        <v>78</v>
      </c>
      <c r="K26" s="449">
        <v>850</v>
      </c>
    </row>
    <row r="27" spans="1:11" ht="18" customHeight="1" x14ac:dyDescent="0.2">
      <c r="A27" s="452">
        <v>2024</v>
      </c>
      <c r="B27" s="293" t="s">
        <v>1521</v>
      </c>
      <c r="C27" s="215" t="s">
        <v>138</v>
      </c>
      <c r="D27" s="301" t="s">
        <v>4</v>
      </c>
      <c r="E27" s="201"/>
      <c r="F27" s="233" t="s">
        <v>1275</v>
      </c>
      <c r="G27" s="214" t="s">
        <v>78</v>
      </c>
      <c r="H27" s="218">
        <v>868</v>
      </c>
      <c r="I27" s="202" t="s">
        <v>1497</v>
      </c>
      <c r="J27" s="197" t="s">
        <v>78</v>
      </c>
      <c r="K27" s="203">
        <v>867</v>
      </c>
    </row>
    <row r="28" spans="1:11" ht="18" customHeight="1" x14ac:dyDescent="0.2">
      <c r="A28" s="453"/>
      <c r="B28" s="297"/>
      <c r="D28" s="301" t="s">
        <v>9</v>
      </c>
      <c r="E28" s="201"/>
      <c r="F28" s="97" t="s">
        <v>1393</v>
      </c>
      <c r="G28" s="199" t="s">
        <v>78</v>
      </c>
      <c r="H28" s="218">
        <v>862</v>
      </c>
      <c r="I28" s="202" t="s">
        <v>399</v>
      </c>
      <c r="J28" s="197" t="s">
        <v>78</v>
      </c>
      <c r="K28" s="203">
        <v>849</v>
      </c>
    </row>
    <row r="29" spans="1:11" ht="18" customHeight="1" x14ac:dyDescent="0.2">
      <c r="A29" s="453"/>
      <c r="B29" s="295"/>
      <c r="C29" s="209"/>
      <c r="D29" s="302" t="s">
        <v>13</v>
      </c>
      <c r="E29" s="208"/>
      <c r="F29" s="189" t="s">
        <v>1060</v>
      </c>
      <c r="G29" s="206" t="s">
        <v>78</v>
      </c>
      <c r="H29" s="219">
        <v>862</v>
      </c>
      <c r="I29" s="187" t="s">
        <v>1393</v>
      </c>
      <c r="J29" s="209" t="s">
        <v>78</v>
      </c>
      <c r="K29" s="210">
        <v>841</v>
      </c>
    </row>
    <row r="30" spans="1:11" ht="18" customHeight="1" x14ac:dyDescent="0.2">
      <c r="A30" s="453"/>
      <c r="B30" s="450" t="s">
        <v>1522</v>
      </c>
      <c r="C30" s="436"/>
      <c r="D30" s="430" t="s">
        <v>4</v>
      </c>
      <c r="E30" s="431"/>
      <c r="F30" s="432" t="s">
        <v>1275</v>
      </c>
      <c r="G30" s="433" t="s">
        <v>78</v>
      </c>
      <c r="H30" s="434">
        <v>883</v>
      </c>
      <c r="I30" s="435" t="s">
        <v>1497</v>
      </c>
      <c r="J30" s="436" t="s">
        <v>78</v>
      </c>
      <c r="K30" s="437">
        <v>875</v>
      </c>
    </row>
    <row r="31" spans="1:11" ht="18" customHeight="1" x14ac:dyDescent="0.2">
      <c r="A31" s="453"/>
      <c r="B31" s="451" t="s">
        <v>1523</v>
      </c>
      <c r="C31" s="436" t="s">
        <v>78</v>
      </c>
      <c r="D31" s="430" t="s">
        <v>9</v>
      </c>
      <c r="E31" s="431"/>
      <c r="F31" s="439" t="s">
        <v>1393</v>
      </c>
      <c r="G31" s="440" t="s">
        <v>78</v>
      </c>
      <c r="H31" s="434">
        <v>860</v>
      </c>
      <c r="I31" s="435" t="s">
        <v>1393</v>
      </c>
      <c r="J31" s="436" t="s">
        <v>78</v>
      </c>
      <c r="K31" s="437">
        <v>862</v>
      </c>
    </row>
    <row r="32" spans="1:11" ht="18" customHeight="1" x14ac:dyDescent="0.2">
      <c r="A32" s="454"/>
      <c r="B32" s="441"/>
      <c r="C32" s="442"/>
      <c r="D32" s="443" t="s">
        <v>13</v>
      </c>
      <c r="E32" s="444"/>
      <c r="F32" s="445" t="s">
        <v>574</v>
      </c>
      <c r="G32" s="446" t="s">
        <v>6</v>
      </c>
      <c r="H32" s="447">
        <v>858</v>
      </c>
      <c r="I32" s="448" t="s">
        <v>1394</v>
      </c>
      <c r="J32" s="442" t="s">
        <v>78</v>
      </c>
      <c r="K32" s="449">
        <v>852</v>
      </c>
    </row>
    <row r="33" spans="1:11" ht="18" customHeight="1" x14ac:dyDescent="0.2">
      <c r="A33" s="452">
        <v>2025</v>
      </c>
      <c r="B33" s="293" t="s">
        <v>1521</v>
      </c>
      <c r="C33" s="215" t="s">
        <v>138</v>
      </c>
      <c r="D33" s="301" t="s">
        <v>4</v>
      </c>
      <c r="E33" s="201"/>
      <c r="F33" s="233" t="s">
        <v>1275</v>
      </c>
      <c r="G33" s="214" t="s">
        <v>78</v>
      </c>
      <c r="H33" s="218">
        <v>864</v>
      </c>
      <c r="I33" s="202" t="s">
        <v>1393</v>
      </c>
      <c r="J33" s="197" t="s">
        <v>78</v>
      </c>
      <c r="K33" s="203">
        <v>856</v>
      </c>
    </row>
    <row r="34" spans="1:11" ht="18" customHeight="1" x14ac:dyDescent="0.2">
      <c r="A34" s="453"/>
      <c r="B34" s="297"/>
      <c r="D34" s="301" t="s">
        <v>9</v>
      </c>
      <c r="E34" s="201"/>
      <c r="F34" s="97" t="s">
        <v>1393</v>
      </c>
      <c r="G34" s="199" t="s">
        <v>78</v>
      </c>
      <c r="H34" s="218">
        <v>858</v>
      </c>
      <c r="I34" s="202" t="s">
        <v>1497</v>
      </c>
      <c r="J34" s="197" t="s">
        <v>78</v>
      </c>
      <c r="K34" s="203">
        <v>854</v>
      </c>
    </row>
    <row r="35" spans="1:11" ht="18" customHeight="1" x14ac:dyDescent="0.2">
      <c r="A35" s="453"/>
      <c r="B35" s="295"/>
      <c r="C35" s="209"/>
      <c r="D35" s="302" t="s">
        <v>13</v>
      </c>
      <c r="E35" s="208"/>
      <c r="F35" s="189" t="s">
        <v>1506</v>
      </c>
      <c r="G35" s="206" t="s">
        <v>78</v>
      </c>
      <c r="H35" s="219">
        <v>850</v>
      </c>
      <c r="I35" s="187" t="s">
        <v>1463</v>
      </c>
      <c r="J35" s="209" t="s">
        <v>78</v>
      </c>
      <c r="K35" s="210">
        <v>837</v>
      </c>
    </row>
    <row r="36" spans="1:11" ht="18" customHeight="1" x14ac:dyDescent="0.2">
      <c r="A36" s="453"/>
      <c r="B36" s="450" t="s">
        <v>1291</v>
      </c>
      <c r="C36" s="436"/>
      <c r="D36" s="430" t="s">
        <v>4</v>
      </c>
      <c r="E36" s="431"/>
      <c r="F36" s="432" t="s">
        <v>1275</v>
      </c>
      <c r="G36" s="433" t="s">
        <v>78</v>
      </c>
      <c r="H36" s="434">
        <v>857</v>
      </c>
      <c r="I36" s="435" t="s">
        <v>1497</v>
      </c>
      <c r="J36" s="436" t="s">
        <v>78</v>
      </c>
      <c r="K36" s="437">
        <v>851</v>
      </c>
    </row>
    <row r="37" spans="1:11" ht="18" customHeight="1" x14ac:dyDescent="0.2">
      <c r="A37" s="453"/>
      <c r="B37" s="451" t="s">
        <v>1292</v>
      </c>
      <c r="C37" s="436" t="s">
        <v>78</v>
      </c>
      <c r="D37" s="430" t="s">
        <v>9</v>
      </c>
      <c r="E37" s="431"/>
      <c r="F37" s="439" t="s">
        <v>1393</v>
      </c>
      <c r="G37" s="440" t="s">
        <v>78</v>
      </c>
      <c r="H37" s="434">
        <v>8562</v>
      </c>
      <c r="I37" s="435" t="s">
        <v>1393</v>
      </c>
      <c r="J37" s="436" t="s">
        <v>78</v>
      </c>
      <c r="K37" s="437">
        <v>849</v>
      </c>
    </row>
    <row r="38" spans="1:11" ht="18" customHeight="1" x14ac:dyDescent="0.2">
      <c r="A38" s="454"/>
      <c r="B38" s="441"/>
      <c r="C38" s="442"/>
      <c r="D38" s="443" t="s">
        <v>13</v>
      </c>
      <c r="E38" s="444"/>
      <c r="F38" s="445" t="s">
        <v>1338</v>
      </c>
      <c r="G38" s="446" t="s">
        <v>78</v>
      </c>
      <c r="H38" s="447">
        <v>840</v>
      </c>
      <c r="I38" s="448" t="s">
        <v>1457</v>
      </c>
      <c r="J38" s="442" t="s">
        <v>138</v>
      </c>
      <c r="K38" s="449">
        <v>842</v>
      </c>
    </row>
    <row r="39" spans="1:11" ht="18" customHeight="1" x14ac:dyDescent="0.2">
      <c r="A39" s="277"/>
      <c r="H39" s="103"/>
    </row>
    <row r="40" spans="1:11" ht="18" customHeight="1" x14ac:dyDescent="0.2">
      <c r="A40" s="277"/>
      <c r="H40" s="103"/>
    </row>
    <row r="41" spans="1:11" ht="18" customHeight="1" x14ac:dyDescent="0.2">
      <c r="A41" s="277"/>
      <c r="H41" s="103"/>
    </row>
    <row r="42" spans="1:11" ht="18" customHeight="1" x14ac:dyDescent="0.2">
      <c r="A42" s="277"/>
      <c r="H42" s="103"/>
    </row>
    <row r="43" spans="1:11" ht="18" customHeight="1" x14ac:dyDescent="0.2">
      <c r="A43" s="277"/>
      <c r="H43" s="103"/>
    </row>
    <row r="44" spans="1:11" ht="18" customHeight="1" x14ac:dyDescent="0.2">
      <c r="A44" s="277"/>
      <c r="H44" s="103"/>
    </row>
    <row r="45" spans="1:11" ht="18" customHeight="1" x14ac:dyDescent="0.2">
      <c r="A45" s="277"/>
      <c r="H45" s="103"/>
    </row>
    <row r="46" spans="1:11" ht="18" customHeight="1" x14ac:dyDescent="0.2">
      <c r="A46" s="277"/>
      <c r="H46" s="103"/>
    </row>
    <row r="47" spans="1:11" ht="18" customHeight="1" x14ac:dyDescent="0.2">
      <c r="A47" s="277"/>
      <c r="H47" s="103"/>
    </row>
    <row r="48" spans="1:11" ht="18" customHeight="1" x14ac:dyDescent="0.2">
      <c r="A48" s="277"/>
      <c r="H48" s="103"/>
    </row>
    <row r="49" spans="1:8" ht="18" customHeight="1" x14ac:dyDescent="0.2">
      <c r="A49" s="277"/>
      <c r="H49" s="103"/>
    </row>
    <row r="50" spans="1:8" ht="18" customHeight="1" x14ac:dyDescent="0.2">
      <c r="A50" s="277"/>
      <c r="H50" s="103"/>
    </row>
    <row r="51" spans="1:8" ht="18" customHeight="1" x14ac:dyDescent="0.2">
      <c r="A51" s="277"/>
      <c r="H51" s="103"/>
    </row>
    <row r="52" spans="1:8" ht="18" customHeight="1" x14ac:dyDescent="0.2">
      <c r="A52" s="277"/>
      <c r="H52" s="103"/>
    </row>
    <row r="53" spans="1:8" ht="18" customHeight="1" x14ac:dyDescent="0.2">
      <c r="A53" s="277"/>
      <c r="H53" s="103"/>
    </row>
    <row r="54" spans="1:8" ht="18" customHeight="1" x14ac:dyDescent="0.2">
      <c r="A54" s="277"/>
      <c r="H54" s="103"/>
    </row>
    <row r="55" spans="1:8" ht="18" customHeight="1" x14ac:dyDescent="0.2">
      <c r="A55" s="277"/>
      <c r="H55" s="103"/>
    </row>
    <row r="56" spans="1:8" ht="18" customHeight="1" x14ac:dyDescent="0.2">
      <c r="A56" s="277"/>
      <c r="H56" s="103"/>
    </row>
    <row r="57" spans="1:8" ht="18" customHeight="1" x14ac:dyDescent="0.2">
      <c r="A57" s="277"/>
      <c r="H57" s="103"/>
    </row>
    <row r="58" spans="1:8" ht="18" customHeight="1" x14ac:dyDescent="0.2">
      <c r="A58" s="277"/>
      <c r="H58" s="103"/>
    </row>
    <row r="59" spans="1:8" ht="18" customHeight="1" x14ac:dyDescent="0.2">
      <c r="A59" s="277"/>
      <c r="H59" s="103"/>
    </row>
    <row r="60" spans="1:8" ht="18" customHeight="1" x14ac:dyDescent="0.2">
      <c r="A60" s="277"/>
      <c r="H60" s="103"/>
    </row>
    <row r="61" spans="1:8" ht="18" customHeight="1" x14ac:dyDescent="0.2">
      <c r="A61" s="277"/>
      <c r="H61" s="103"/>
    </row>
    <row r="62" spans="1:8" ht="18" customHeight="1" x14ac:dyDescent="0.2">
      <c r="A62" s="277"/>
      <c r="H62" s="103"/>
    </row>
    <row r="63" spans="1:8" ht="18" customHeight="1" x14ac:dyDescent="0.2">
      <c r="A63" s="277"/>
      <c r="H63" s="103"/>
    </row>
    <row r="64" spans="1:8" ht="18" customHeight="1" x14ac:dyDescent="0.2">
      <c r="A64" s="277"/>
      <c r="H64" s="103"/>
    </row>
    <row r="65" spans="1:8" ht="18" customHeight="1" x14ac:dyDescent="0.2">
      <c r="A65" s="277"/>
      <c r="H65" s="103"/>
    </row>
    <row r="66" spans="1:8" ht="18" customHeight="1" x14ac:dyDescent="0.2">
      <c r="A66" s="277"/>
      <c r="H66" s="103"/>
    </row>
    <row r="67" spans="1:8" ht="18" customHeight="1" x14ac:dyDescent="0.2">
      <c r="A67" s="277"/>
      <c r="H67" s="103"/>
    </row>
    <row r="68" spans="1:8" ht="18" customHeight="1" x14ac:dyDescent="0.2">
      <c r="A68" s="277"/>
      <c r="H68" s="103"/>
    </row>
    <row r="69" spans="1:8" ht="18" customHeight="1" x14ac:dyDescent="0.2">
      <c r="A69" s="277"/>
      <c r="H69" s="103"/>
    </row>
    <row r="70" spans="1:8" ht="18" customHeight="1" x14ac:dyDescent="0.2">
      <c r="A70" s="277"/>
      <c r="H70" s="103"/>
    </row>
    <row r="71" spans="1:8" ht="18" customHeight="1" x14ac:dyDescent="0.2">
      <c r="A71" s="277"/>
      <c r="H71" s="103"/>
    </row>
    <row r="72" spans="1:8" ht="18" customHeight="1" x14ac:dyDescent="0.2">
      <c r="A72" s="277"/>
      <c r="H72" s="103"/>
    </row>
    <row r="73" spans="1:8" ht="18" customHeight="1" x14ac:dyDescent="0.2">
      <c r="A73" s="277"/>
      <c r="H73" s="103"/>
    </row>
    <row r="74" spans="1:8" ht="18" customHeight="1" x14ac:dyDescent="0.2">
      <c r="A74" s="277"/>
      <c r="H74" s="103"/>
    </row>
    <row r="75" spans="1:8" ht="18" customHeight="1" x14ac:dyDescent="0.2">
      <c r="A75" s="277"/>
      <c r="H75" s="103"/>
    </row>
    <row r="76" spans="1:8" ht="18" customHeight="1" x14ac:dyDescent="0.2">
      <c r="A76" s="277"/>
      <c r="H76" s="103"/>
    </row>
    <row r="77" spans="1:8" ht="18" customHeight="1" x14ac:dyDescent="0.2">
      <c r="A77" s="277"/>
      <c r="H77" s="103"/>
    </row>
    <row r="78" spans="1:8" ht="18" customHeight="1" x14ac:dyDescent="0.2">
      <c r="A78" s="277"/>
      <c r="H78" s="103"/>
    </row>
    <row r="79" spans="1:8" ht="18" customHeight="1" x14ac:dyDescent="0.2">
      <c r="A79" s="277"/>
      <c r="H79" s="103"/>
    </row>
    <row r="80" spans="1:8" ht="18" customHeight="1" x14ac:dyDescent="0.2">
      <c r="A80" s="277"/>
      <c r="H80" s="103"/>
    </row>
    <row r="81" spans="1:8" ht="18" customHeight="1" x14ac:dyDescent="0.2">
      <c r="A81" s="277"/>
      <c r="H81" s="103"/>
    </row>
    <row r="82" spans="1:8" ht="18" customHeight="1" x14ac:dyDescent="0.2">
      <c r="A82" s="277"/>
      <c r="H82" s="103"/>
    </row>
    <row r="83" spans="1:8" ht="18" customHeight="1" x14ac:dyDescent="0.2">
      <c r="A83" s="277"/>
      <c r="H83" s="103"/>
    </row>
    <row r="84" spans="1:8" ht="18" customHeight="1" x14ac:dyDescent="0.2">
      <c r="A84" s="277"/>
      <c r="H84" s="103"/>
    </row>
    <row r="85" spans="1:8" ht="18" customHeight="1" x14ac:dyDescent="0.2">
      <c r="A85" s="277"/>
      <c r="H85" s="103"/>
    </row>
    <row r="86" spans="1:8" ht="18" customHeight="1" x14ac:dyDescent="0.2">
      <c r="A86" s="277"/>
      <c r="H86" s="103"/>
    </row>
    <row r="87" spans="1:8" ht="18" customHeight="1" x14ac:dyDescent="0.2">
      <c r="A87" s="277"/>
      <c r="H87" s="103"/>
    </row>
    <row r="88" spans="1:8" ht="18" customHeight="1" x14ac:dyDescent="0.2">
      <c r="A88" s="277"/>
      <c r="H88" s="103"/>
    </row>
    <row r="89" spans="1:8" ht="18" customHeight="1" x14ac:dyDescent="0.2">
      <c r="A89" s="277"/>
      <c r="H89" s="103"/>
    </row>
    <row r="90" spans="1:8" ht="18" customHeight="1" x14ac:dyDescent="0.2">
      <c r="A90" s="277"/>
      <c r="H90" s="103"/>
    </row>
    <row r="91" spans="1:8" ht="18" customHeight="1" x14ac:dyDescent="0.2">
      <c r="A91" s="277"/>
      <c r="H91" s="103"/>
    </row>
    <row r="92" spans="1:8" ht="18" customHeight="1" x14ac:dyDescent="0.2">
      <c r="A92" s="277"/>
      <c r="H92" s="103"/>
    </row>
    <row r="93" spans="1:8" ht="18" customHeight="1" x14ac:dyDescent="0.2">
      <c r="A93" s="277"/>
      <c r="H93" s="103"/>
    </row>
    <row r="94" spans="1:8" ht="18" customHeight="1" x14ac:dyDescent="0.2">
      <c r="A94" s="277"/>
      <c r="H94" s="103"/>
    </row>
    <row r="95" spans="1:8" ht="18" customHeight="1" x14ac:dyDescent="0.2">
      <c r="A95" s="277"/>
      <c r="H95" s="103"/>
    </row>
    <row r="96" spans="1:8" ht="18" customHeight="1" x14ac:dyDescent="0.2">
      <c r="A96" s="277"/>
      <c r="H96" s="103"/>
    </row>
    <row r="97" spans="1:8" ht="18" customHeight="1" x14ac:dyDescent="0.2">
      <c r="A97" s="277"/>
      <c r="H97" s="103"/>
    </row>
    <row r="98" spans="1:8" ht="18" customHeight="1" x14ac:dyDescent="0.2">
      <c r="A98" s="277"/>
      <c r="H98" s="103"/>
    </row>
    <row r="99" spans="1:8" ht="18" customHeight="1" x14ac:dyDescent="0.2">
      <c r="A99" s="277"/>
      <c r="H99" s="103"/>
    </row>
    <row r="100" spans="1:8" ht="18" customHeight="1" x14ac:dyDescent="0.2">
      <c r="A100" s="277"/>
      <c r="H100" s="103"/>
    </row>
    <row r="101" spans="1:8" ht="18" customHeight="1" x14ac:dyDescent="0.2">
      <c r="A101" s="277"/>
      <c r="H101" s="103"/>
    </row>
    <row r="102" spans="1:8" ht="18" customHeight="1" x14ac:dyDescent="0.2">
      <c r="A102" s="277"/>
      <c r="H102" s="103"/>
    </row>
    <row r="103" spans="1:8" ht="18" customHeight="1" x14ac:dyDescent="0.2">
      <c r="A103" s="277"/>
      <c r="H103" s="103"/>
    </row>
    <row r="104" spans="1:8" ht="18" customHeight="1" x14ac:dyDescent="0.2">
      <c r="A104" s="277"/>
      <c r="H104" s="103"/>
    </row>
    <row r="105" spans="1:8" ht="18" customHeight="1" x14ac:dyDescent="0.2">
      <c r="A105" s="277"/>
      <c r="H105" s="103"/>
    </row>
    <row r="106" spans="1:8" ht="18" customHeight="1" x14ac:dyDescent="0.2">
      <c r="A106" s="277"/>
      <c r="H106" s="103"/>
    </row>
    <row r="107" spans="1:8" ht="18" customHeight="1" x14ac:dyDescent="0.2">
      <c r="A107" s="277"/>
      <c r="H107" s="103"/>
    </row>
    <row r="108" spans="1:8" ht="18" customHeight="1" x14ac:dyDescent="0.2">
      <c r="A108" s="277"/>
      <c r="H108" s="103"/>
    </row>
    <row r="109" spans="1:8" ht="18" customHeight="1" x14ac:dyDescent="0.2">
      <c r="A109" s="277"/>
      <c r="H109" s="103"/>
    </row>
    <row r="110" spans="1:8" ht="18" customHeight="1" x14ac:dyDescent="0.2">
      <c r="A110" s="277"/>
      <c r="H110" s="103"/>
    </row>
    <row r="111" spans="1:8" ht="18" customHeight="1" x14ac:dyDescent="0.2">
      <c r="A111" s="277"/>
      <c r="H111" s="103"/>
    </row>
    <row r="112" spans="1:8" ht="18" customHeight="1" x14ac:dyDescent="0.2">
      <c r="A112" s="277"/>
      <c r="H112" s="103"/>
    </row>
    <row r="113" spans="1:8" ht="18" customHeight="1" x14ac:dyDescent="0.2">
      <c r="A113" s="277"/>
      <c r="H113" s="103"/>
    </row>
    <row r="114" spans="1:8" ht="18" customHeight="1" x14ac:dyDescent="0.2">
      <c r="A114" s="277"/>
      <c r="H114" s="103"/>
    </row>
    <row r="115" spans="1:8" ht="18" customHeight="1" x14ac:dyDescent="0.2">
      <c r="A115" s="277"/>
      <c r="H115" s="103"/>
    </row>
    <row r="116" spans="1:8" ht="18" customHeight="1" x14ac:dyDescent="0.2">
      <c r="A116" s="277"/>
      <c r="H116" s="103"/>
    </row>
    <row r="117" spans="1:8" ht="18" customHeight="1" x14ac:dyDescent="0.2">
      <c r="A117" s="277"/>
      <c r="H117" s="103"/>
    </row>
    <row r="118" spans="1:8" ht="18" customHeight="1" x14ac:dyDescent="0.2">
      <c r="A118" s="277"/>
      <c r="H118" s="103"/>
    </row>
    <row r="119" spans="1:8" ht="18" customHeight="1" x14ac:dyDescent="0.2">
      <c r="A119" s="277"/>
      <c r="H119" s="103"/>
    </row>
    <row r="120" spans="1:8" ht="18" customHeight="1" x14ac:dyDescent="0.2">
      <c r="A120" s="277"/>
      <c r="H120" s="103"/>
    </row>
    <row r="121" spans="1:8" ht="18" customHeight="1" x14ac:dyDescent="0.2">
      <c r="A121" s="277"/>
      <c r="H121" s="103"/>
    </row>
    <row r="122" spans="1:8" ht="18" customHeight="1" x14ac:dyDescent="0.2">
      <c r="A122" s="277"/>
      <c r="H122" s="103"/>
    </row>
    <row r="123" spans="1:8" ht="18" customHeight="1" x14ac:dyDescent="0.2">
      <c r="A123" s="277"/>
      <c r="H123" s="103"/>
    </row>
    <row r="124" spans="1:8" ht="18" customHeight="1" x14ac:dyDescent="0.2">
      <c r="A124" s="277"/>
      <c r="H124" s="103"/>
    </row>
    <row r="125" spans="1:8" ht="18" customHeight="1" x14ac:dyDescent="0.2">
      <c r="A125" s="277"/>
      <c r="H125" s="103"/>
    </row>
    <row r="126" spans="1:8" ht="18" customHeight="1" x14ac:dyDescent="0.2">
      <c r="A126" s="277"/>
      <c r="H126" s="103"/>
    </row>
    <row r="127" spans="1:8" ht="18" customHeight="1" x14ac:dyDescent="0.2">
      <c r="A127" s="277"/>
      <c r="H127" s="103"/>
    </row>
    <row r="128" spans="1:8" ht="18" customHeight="1" x14ac:dyDescent="0.2">
      <c r="A128" s="277"/>
      <c r="H128" s="103"/>
    </row>
    <row r="129" spans="1:8" ht="18" customHeight="1" x14ac:dyDescent="0.2">
      <c r="A129" s="277"/>
      <c r="H129" s="103"/>
    </row>
    <row r="130" spans="1:8" ht="18" customHeight="1" x14ac:dyDescent="0.2">
      <c r="A130" s="277"/>
      <c r="H130" s="103"/>
    </row>
    <row r="131" spans="1:8" ht="18" customHeight="1" x14ac:dyDescent="0.2">
      <c r="A131" s="277"/>
      <c r="H131" s="103"/>
    </row>
    <row r="132" spans="1:8" ht="18" customHeight="1" x14ac:dyDescent="0.2">
      <c r="A132" s="277"/>
      <c r="H132" s="103"/>
    </row>
    <row r="133" spans="1:8" ht="18" customHeight="1" x14ac:dyDescent="0.2">
      <c r="A133" s="277"/>
      <c r="H133" s="103"/>
    </row>
    <row r="134" spans="1:8" ht="18" customHeight="1" x14ac:dyDescent="0.2">
      <c r="A134" s="277"/>
      <c r="H134" s="103"/>
    </row>
    <row r="135" spans="1:8" ht="18" customHeight="1" x14ac:dyDescent="0.2">
      <c r="A135" s="277"/>
      <c r="H135" s="103"/>
    </row>
    <row r="136" spans="1:8" ht="18" customHeight="1" x14ac:dyDescent="0.2">
      <c r="A136" s="277"/>
      <c r="H136" s="103"/>
    </row>
    <row r="137" spans="1:8" ht="18" customHeight="1" x14ac:dyDescent="0.2">
      <c r="A137" s="277"/>
      <c r="H137" s="103"/>
    </row>
    <row r="138" spans="1:8" ht="18" customHeight="1" x14ac:dyDescent="0.2">
      <c r="A138" s="277"/>
      <c r="H138" s="103"/>
    </row>
    <row r="139" spans="1:8" ht="18" customHeight="1" x14ac:dyDescent="0.2">
      <c r="A139" s="277"/>
      <c r="H139" s="103"/>
    </row>
    <row r="140" spans="1:8" ht="18" customHeight="1" x14ac:dyDescent="0.2">
      <c r="A140" s="277"/>
      <c r="H140" s="103"/>
    </row>
    <row r="141" spans="1:8" ht="18" customHeight="1" x14ac:dyDescent="0.2">
      <c r="A141" s="277"/>
      <c r="H141" s="103"/>
    </row>
    <row r="142" spans="1:8" ht="18" customHeight="1" x14ac:dyDescent="0.2">
      <c r="A142" s="277"/>
      <c r="H142" s="103"/>
    </row>
    <row r="143" spans="1:8" ht="18" customHeight="1" x14ac:dyDescent="0.2">
      <c r="A143" s="277"/>
      <c r="H143" s="103"/>
    </row>
    <row r="144" spans="1:8" ht="18" customHeight="1" x14ac:dyDescent="0.2">
      <c r="A144" s="277"/>
      <c r="H144" s="103"/>
    </row>
    <row r="145" spans="1:8" ht="18" customHeight="1" x14ac:dyDescent="0.2">
      <c r="A145" s="277"/>
      <c r="H145" s="103"/>
    </row>
    <row r="146" spans="1:8" ht="18" customHeight="1" x14ac:dyDescent="0.2">
      <c r="A146" s="277"/>
      <c r="H146" s="103"/>
    </row>
    <row r="147" spans="1:8" ht="18" customHeight="1" x14ac:dyDescent="0.2">
      <c r="A147" s="277"/>
      <c r="H147" s="103"/>
    </row>
    <row r="148" spans="1:8" ht="18" customHeight="1" x14ac:dyDescent="0.2">
      <c r="A148" s="277"/>
      <c r="H148" s="103"/>
    </row>
    <row r="149" spans="1:8" ht="18" customHeight="1" x14ac:dyDescent="0.2">
      <c r="A149" s="277"/>
      <c r="H149" s="103"/>
    </row>
    <row r="150" spans="1:8" ht="18" customHeight="1" x14ac:dyDescent="0.2">
      <c r="A150" s="277"/>
      <c r="H150" s="103"/>
    </row>
    <row r="151" spans="1:8" ht="18" customHeight="1" x14ac:dyDescent="0.2">
      <c r="A151" s="277"/>
      <c r="H151" s="103"/>
    </row>
    <row r="152" spans="1:8" ht="18" customHeight="1" x14ac:dyDescent="0.2">
      <c r="A152" s="277"/>
      <c r="H152" s="103"/>
    </row>
    <row r="153" spans="1:8" ht="18" customHeight="1" x14ac:dyDescent="0.2">
      <c r="A153" s="277"/>
      <c r="H153" s="103"/>
    </row>
    <row r="154" spans="1:8" ht="18" customHeight="1" x14ac:dyDescent="0.2">
      <c r="A154" s="277"/>
      <c r="H154" s="103"/>
    </row>
    <row r="155" spans="1:8" ht="18" customHeight="1" x14ac:dyDescent="0.2">
      <c r="A155" s="277"/>
      <c r="H155" s="103"/>
    </row>
    <row r="156" spans="1:8" ht="18" customHeight="1" x14ac:dyDescent="0.2">
      <c r="A156" s="277"/>
      <c r="H156" s="103"/>
    </row>
    <row r="157" spans="1:8" ht="18" customHeight="1" x14ac:dyDescent="0.2">
      <c r="A157" s="277"/>
      <c r="H157" s="103"/>
    </row>
    <row r="158" spans="1:8" ht="18" customHeight="1" x14ac:dyDescent="0.2">
      <c r="A158" s="277"/>
      <c r="H158" s="103"/>
    </row>
    <row r="159" spans="1:8" ht="18" customHeight="1" x14ac:dyDescent="0.2">
      <c r="A159" s="277"/>
      <c r="H159" s="103"/>
    </row>
    <row r="160" spans="1:8" ht="18" customHeight="1" x14ac:dyDescent="0.2">
      <c r="A160" s="277"/>
      <c r="H160" s="103"/>
    </row>
    <row r="161" spans="1:8" ht="18" customHeight="1" x14ac:dyDescent="0.2">
      <c r="A161" s="277"/>
      <c r="H161" s="103"/>
    </row>
    <row r="162" spans="1:8" ht="18" customHeight="1" x14ac:dyDescent="0.2">
      <c r="A162" s="277"/>
      <c r="H162" s="103"/>
    </row>
    <row r="163" spans="1:8" ht="18" customHeight="1" x14ac:dyDescent="0.2">
      <c r="A163" s="277"/>
      <c r="H163" s="103"/>
    </row>
    <row r="164" spans="1:8" ht="18" customHeight="1" x14ac:dyDescent="0.2">
      <c r="A164" s="277"/>
      <c r="H164" s="103"/>
    </row>
    <row r="165" spans="1:8" ht="18" customHeight="1" x14ac:dyDescent="0.2">
      <c r="A165" s="277"/>
      <c r="H165" s="103"/>
    </row>
    <row r="166" spans="1:8" ht="18" customHeight="1" x14ac:dyDescent="0.2">
      <c r="A166" s="277"/>
      <c r="H166" s="103"/>
    </row>
    <row r="167" spans="1:8" ht="18" customHeight="1" x14ac:dyDescent="0.2">
      <c r="A167" s="277"/>
      <c r="H167" s="103"/>
    </row>
    <row r="168" spans="1:8" ht="18" customHeight="1" x14ac:dyDescent="0.2">
      <c r="A168" s="277"/>
      <c r="H168" s="103"/>
    </row>
    <row r="169" spans="1:8" ht="18" customHeight="1" x14ac:dyDescent="0.2">
      <c r="A169" s="277"/>
      <c r="H169" s="103"/>
    </row>
    <row r="170" spans="1:8" ht="18" customHeight="1" x14ac:dyDescent="0.2">
      <c r="A170" s="277"/>
      <c r="H170" s="103"/>
    </row>
    <row r="171" spans="1:8" ht="18" customHeight="1" x14ac:dyDescent="0.2">
      <c r="A171" s="277"/>
      <c r="H171" s="103"/>
    </row>
    <row r="172" spans="1:8" ht="18" customHeight="1" x14ac:dyDescent="0.2">
      <c r="A172" s="277"/>
      <c r="H172" s="103"/>
    </row>
    <row r="173" spans="1:8" ht="18" customHeight="1" x14ac:dyDescent="0.2">
      <c r="A173" s="277"/>
      <c r="H173" s="103"/>
    </row>
    <row r="174" spans="1:8" ht="18" customHeight="1" x14ac:dyDescent="0.2">
      <c r="A174" s="277"/>
      <c r="H174" s="103"/>
    </row>
    <row r="175" spans="1:8" ht="18" customHeight="1" x14ac:dyDescent="0.2">
      <c r="A175" s="277"/>
      <c r="H175" s="103"/>
    </row>
    <row r="176" spans="1:8" ht="18" customHeight="1" x14ac:dyDescent="0.2">
      <c r="A176" s="277"/>
      <c r="H176" s="103"/>
    </row>
    <row r="177" spans="1:8" ht="18" customHeight="1" x14ac:dyDescent="0.2">
      <c r="A177" s="277"/>
      <c r="H177" s="103"/>
    </row>
    <row r="178" spans="1:8" ht="18" customHeight="1" x14ac:dyDescent="0.2">
      <c r="A178" s="277"/>
      <c r="H178" s="103"/>
    </row>
    <row r="179" spans="1:8" ht="18" customHeight="1" x14ac:dyDescent="0.2">
      <c r="A179" s="277"/>
      <c r="H179" s="103"/>
    </row>
    <row r="180" spans="1:8" ht="18" customHeight="1" x14ac:dyDescent="0.2">
      <c r="A180" s="277"/>
      <c r="H180" s="103"/>
    </row>
    <row r="181" spans="1:8" ht="18" customHeight="1" x14ac:dyDescent="0.2">
      <c r="A181" s="277"/>
      <c r="H181" s="103"/>
    </row>
    <row r="182" spans="1:8" ht="18" customHeight="1" x14ac:dyDescent="0.2">
      <c r="A182" s="277"/>
      <c r="H182" s="103"/>
    </row>
    <row r="183" spans="1:8" ht="18" customHeight="1" x14ac:dyDescent="0.2">
      <c r="A183" s="277"/>
      <c r="H183" s="103"/>
    </row>
    <row r="184" spans="1:8" ht="18" customHeight="1" x14ac:dyDescent="0.2">
      <c r="A184" s="277"/>
      <c r="H184" s="103"/>
    </row>
    <row r="185" spans="1:8" ht="18" customHeight="1" x14ac:dyDescent="0.2">
      <c r="A185" s="277"/>
      <c r="H185" s="103"/>
    </row>
    <row r="186" spans="1:8" ht="18" customHeight="1" x14ac:dyDescent="0.2">
      <c r="A186" s="277"/>
      <c r="H186" s="103"/>
    </row>
    <row r="187" spans="1:8" ht="18" customHeight="1" x14ac:dyDescent="0.2">
      <c r="A187" s="277"/>
      <c r="H187" s="103"/>
    </row>
    <row r="188" spans="1:8" ht="18" customHeight="1" x14ac:dyDescent="0.2">
      <c r="A188" s="277"/>
      <c r="H188" s="103"/>
    </row>
    <row r="189" spans="1:8" ht="18" customHeight="1" x14ac:dyDescent="0.2">
      <c r="A189" s="277"/>
      <c r="H189" s="103"/>
    </row>
    <row r="190" spans="1:8" ht="18" customHeight="1" x14ac:dyDescent="0.2">
      <c r="A190" s="277"/>
      <c r="H190" s="103"/>
    </row>
    <row r="191" spans="1:8" ht="18" customHeight="1" x14ac:dyDescent="0.2">
      <c r="A191" s="277"/>
      <c r="H191" s="103"/>
    </row>
    <row r="192" spans="1:8" ht="18" customHeight="1" x14ac:dyDescent="0.2">
      <c r="A192" s="277"/>
      <c r="H192" s="103"/>
    </row>
    <row r="193" spans="1:8" ht="18" customHeight="1" x14ac:dyDescent="0.2">
      <c r="A193" s="277"/>
      <c r="H193" s="103"/>
    </row>
    <row r="194" spans="1:8" ht="18" customHeight="1" x14ac:dyDescent="0.2">
      <c r="A194" s="277"/>
      <c r="H194" s="103"/>
    </row>
    <row r="195" spans="1:8" ht="18" customHeight="1" x14ac:dyDescent="0.2">
      <c r="A195" s="277"/>
      <c r="H195" s="103"/>
    </row>
    <row r="196" spans="1:8" ht="18" customHeight="1" x14ac:dyDescent="0.2">
      <c r="A196" s="277"/>
      <c r="H196" s="103"/>
    </row>
    <row r="197" spans="1:8" ht="18" customHeight="1" x14ac:dyDescent="0.2">
      <c r="A197" s="277"/>
      <c r="H197" s="103"/>
    </row>
    <row r="198" spans="1:8" ht="18" customHeight="1" x14ac:dyDescent="0.2">
      <c r="A198" s="277"/>
      <c r="H198" s="103"/>
    </row>
    <row r="199" spans="1:8" ht="18" customHeight="1" x14ac:dyDescent="0.2">
      <c r="A199" s="277"/>
      <c r="H199" s="103"/>
    </row>
    <row r="200" spans="1:8" ht="18" customHeight="1" x14ac:dyDescent="0.2">
      <c r="A200" s="277"/>
      <c r="H200" s="103"/>
    </row>
    <row r="201" spans="1:8" ht="18" customHeight="1" x14ac:dyDescent="0.2">
      <c r="A201" s="277"/>
      <c r="H201" s="103"/>
    </row>
    <row r="202" spans="1:8" ht="18" customHeight="1" x14ac:dyDescent="0.2">
      <c r="A202" s="277"/>
      <c r="H202" s="103"/>
    </row>
    <row r="203" spans="1:8" ht="18" customHeight="1" x14ac:dyDescent="0.2">
      <c r="A203" s="277"/>
      <c r="H203" s="103"/>
    </row>
    <row r="204" spans="1:8" ht="18" customHeight="1" x14ac:dyDescent="0.2">
      <c r="A204" s="277"/>
      <c r="H204" s="103"/>
    </row>
    <row r="205" spans="1:8" ht="18" customHeight="1" x14ac:dyDescent="0.2">
      <c r="A205" s="277"/>
      <c r="H205" s="103"/>
    </row>
    <row r="206" spans="1:8" ht="18" customHeight="1" x14ac:dyDescent="0.2">
      <c r="A206" s="277"/>
      <c r="H206" s="103"/>
    </row>
    <row r="207" spans="1:8" ht="18" customHeight="1" x14ac:dyDescent="0.2">
      <c r="A207" s="277"/>
      <c r="H207" s="103"/>
    </row>
    <row r="208" spans="1:8" ht="18" customHeight="1" x14ac:dyDescent="0.2">
      <c r="A208" s="277"/>
      <c r="H208" s="103"/>
    </row>
    <row r="209" spans="1:8" ht="18" customHeight="1" x14ac:dyDescent="0.2">
      <c r="A209" s="277"/>
      <c r="H209" s="103"/>
    </row>
    <row r="210" spans="1:8" ht="18" customHeight="1" x14ac:dyDescent="0.2">
      <c r="A210" s="277"/>
      <c r="H210" s="103"/>
    </row>
    <row r="211" spans="1:8" ht="18" customHeight="1" x14ac:dyDescent="0.2">
      <c r="A211" s="277"/>
      <c r="H211" s="103"/>
    </row>
    <row r="212" spans="1:8" ht="18" customHeight="1" x14ac:dyDescent="0.2">
      <c r="A212" s="277"/>
      <c r="H212" s="103"/>
    </row>
    <row r="213" spans="1:8" ht="18" customHeight="1" x14ac:dyDescent="0.2">
      <c r="A213" s="277"/>
      <c r="H213" s="103"/>
    </row>
    <row r="214" spans="1:8" ht="18" customHeight="1" x14ac:dyDescent="0.2">
      <c r="A214" s="277"/>
      <c r="H214" s="103"/>
    </row>
    <row r="215" spans="1:8" ht="18" customHeight="1" x14ac:dyDescent="0.2">
      <c r="A215" s="277"/>
      <c r="H215" s="103"/>
    </row>
    <row r="216" spans="1:8" ht="18" customHeight="1" x14ac:dyDescent="0.2">
      <c r="A216" s="277"/>
      <c r="H216" s="103"/>
    </row>
    <row r="217" spans="1:8" ht="18" customHeight="1" x14ac:dyDescent="0.2">
      <c r="A217" s="277"/>
      <c r="H217" s="103"/>
    </row>
    <row r="218" spans="1:8" ht="18" customHeight="1" x14ac:dyDescent="0.2">
      <c r="A218" s="277"/>
      <c r="H218" s="103"/>
    </row>
    <row r="219" spans="1:8" ht="18" customHeight="1" x14ac:dyDescent="0.2">
      <c r="A219" s="277"/>
      <c r="H219" s="103"/>
    </row>
    <row r="220" spans="1:8" ht="18" customHeight="1" x14ac:dyDescent="0.2">
      <c r="A220" s="277"/>
      <c r="H220" s="103"/>
    </row>
    <row r="221" spans="1:8" ht="18" customHeight="1" x14ac:dyDescent="0.2">
      <c r="A221" s="277"/>
      <c r="H221" s="103"/>
    </row>
    <row r="222" spans="1:8" ht="18" customHeight="1" x14ac:dyDescent="0.2">
      <c r="A222" s="277"/>
      <c r="H222" s="103"/>
    </row>
    <row r="223" spans="1:8" ht="18" customHeight="1" x14ac:dyDescent="0.2">
      <c r="A223" s="277"/>
      <c r="H223" s="103"/>
    </row>
    <row r="224" spans="1:8" ht="18" customHeight="1" x14ac:dyDescent="0.2">
      <c r="A224" s="277"/>
      <c r="H224" s="103"/>
    </row>
    <row r="225" spans="1:8" ht="18" customHeight="1" x14ac:dyDescent="0.2">
      <c r="A225" s="277"/>
      <c r="H225" s="103"/>
    </row>
    <row r="226" spans="1:8" ht="18" customHeight="1" x14ac:dyDescent="0.2">
      <c r="A226" s="277"/>
      <c r="H226" s="103"/>
    </row>
    <row r="227" spans="1:8" ht="18" customHeight="1" x14ac:dyDescent="0.2">
      <c r="A227" s="277"/>
      <c r="H227" s="103"/>
    </row>
    <row r="228" spans="1:8" ht="18" customHeight="1" x14ac:dyDescent="0.2">
      <c r="A228" s="277"/>
      <c r="H228" s="103"/>
    </row>
    <row r="229" spans="1:8" ht="18" customHeight="1" x14ac:dyDescent="0.2">
      <c r="A229" s="277"/>
      <c r="H229" s="103"/>
    </row>
    <row r="230" spans="1:8" ht="18" customHeight="1" x14ac:dyDescent="0.2">
      <c r="A230" s="277"/>
      <c r="H230" s="103"/>
    </row>
    <row r="231" spans="1:8" ht="18" customHeight="1" x14ac:dyDescent="0.2">
      <c r="A231" s="277"/>
      <c r="H231" s="103"/>
    </row>
    <row r="232" spans="1:8" ht="18" customHeight="1" x14ac:dyDescent="0.2">
      <c r="A232" s="277"/>
      <c r="H232" s="103"/>
    </row>
    <row r="233" spans="1:8" ht="18" customHeight="1" x14ac:dyDescent="0.2">
      <c r="A233" s="277"/>
      <c r="H233" s="103"/>
    </row>
    <row r="234" spans="1:8" ht="18" customHeight="1" x14ac:dyDescent="0.2">
      <c r="A234" s="277"/>
      <c r="H234" s="103"/>
    </row>
    <row r="235" spans="1:8" ht="18" customHeight="1" x14ac:dyDescent="0.2">
      <c r="A235" s="277"/>
      <c r="H235" s="103"/>
    </row>
    <row r="236" spans="1:8" ht="18" customHeight="1" x14ac:dyDescent="0.2">
      <c r="A236" s="277"/>
      <c r="H236" s="103"/>
    </row>
    <row r="237" spans="1:8" ht="18" customHeight="1" x14ac:dyDescent="0.2">
      <c r="A237" s="277"/>
      <c r="H237" s="103"/>
    </row>
    <row r="238" spans="1:8" ht="18" customHeight="1" x14ac:dyDescent="0.2">
      <c r="A238" s="277"/>
      <c r="H238" s="103"/>
    </row>
    <row r="239" spans="1:8" ht="18" customHeight="1" x14ac:dyDescent="0.2">
      <c r="A239" s="277"/>
      <c r="H239" s="103"/>
    </row>
    <row r="240" spans="1:8" ht="18" customHeight="1" x14ac:dyDescent="0.2">
      <c r="A240" s="277"/>
      <c r="H240" s="103"/>
    </row>
    <row r="241" spans="1:8" ht="18" customHeight="1" x14ac:dyDescent="0.2">
      <c r="A241" s="277"/>
      <c r="H241" s="103"/>
    </row>
    <row r="242" spans="1:8" ht="18" customHeight="1" x14ac:dyDescent="0.2">
      <c r="A242" s="277"/>
      <c r="H242" s="103"/>
    </row>
    <row r="243" spans="1:8" ht="18" customHeight="1" x14ac:dyDescent="0.2">
      <c r="A243" s="277"/>
      <c r="H243" s="103"/>
    </row>
    <row r="244" spans="1:8" ht="18" customHeight="1" x14ac:dyDescent="0.2">
      <c r="A244" s="277"/>
      <c r="H244" s="103"/>
    </row>
    <row r="245" spans="1:8" ht="18" customHeight="1" x14ac:dyDescent="0.2">
      <c r="A245" s="277"/>
      <c r="H245" s="103"/>
    </row>
    <row r="246" spans="1:8" ht="18" customHeight="1" x14ac:dyDescent="0.2">
      <c r="A246" s="277"/>
      <c r="H246" s="103"/>
    </row>
    <row r="247" spans="1:8" ht="18" customHeight="1" x14ac:dyDescent="0.2">
      <c r="A247" s="277"/>
      <c r="H247" s="103"/>
    </row>
    <row r="248" spans="1:8" ht="18" customHeight="1" x14ac:dyDescent="0.2">
      <c r="A248" s="277"/>
      <c r="H248" s="103"/>
    </row>
    <row r="249" spans="1:8" ht="18" customHeight="1" x14ac:dyDescent="0.2">
      <c r="A249" s="277"/>
      <c r="H249" s="103"/>
    </row>
    <row r="250" spans="1:8" ht="18" customHeight="1" x14ac:dyDescent="0.2">
      <c r="A250" s="277"/>
      <c r="H250" s="103"/>
    </row>
    <row r="251" spans="1:8" ht="18" customHeight="1" x14ac:dyDescent="0.2">
      <c r="A251" s="277"/>
      <c r="H251" s="103"/>
    </row>
    <row r="252" spans="1:8" ht="18" customHeight="1" x14ac:dyDescent="0.2">
      <c r="A252" s="277"/>
      <c r="H252" s="103"/>
    </row>
    <row r="253" spans="1:8" ht="18" customHeight="1" x14ac:dyDescent="0.2">
      <c r="A253" s="277"/>
      <c r="H253" s="103"/>
    </row>
    <row r="254" spans="1:8" ht="18" customHeight="1" x14ac:dyDescent="0.2">
      <c r="A254" s="277"/>
      <c r="H254" s="103"/>
    </row>
    <row r="255" spans="1:8" ht="18" customHeight="1" x14ac:dyDescent="0.2">
      <c r="A255" s="277"/>
      <c r="H255" s="103"/>
    </row>
    <row r="256" spans="1:8" ht="18" customHeight="1" x14ac:dyDescent="0.2">
      <c r="A256" s="277"/>
      <c r="H256" s="103"/>
    </row>
    <row r="257" spans="1:8" ht="18" customHeight="1" x14ac:dyDescent="0.2">
      <c r="A257" s="277"/>
      <c r="H257" s="103"/>
    </row>
    <row r="258" spans="1:8" ht="18" customHeight="1" x14ac:dyDescent="0.2">
      <c r="A258" s="277"/>
      <c r="H258" s="103"/>
    </row>
    <row r="259" spans="1:8" ht="18" customHeight="1" x14ac:dyDescent="0.2">
      <c r="A259" s="277"/>
      <c r="H259" s="103"/>
    </row>
    <row r="260" spans="1:8" ht="18" customHeight="1" x14ac:dyDescent="0.2">
      <c r="A260" s="277"/>
      <c r="H260" s="103"/>
    </row>
    <row r="261" spans="1:8" ht="18" customHeight="1" x14ac:dyDescent="0.2">
      <c r="A261" s="277"/>
      <c r="H261" s="103"/>
    </row>
    <row r="262" spans="1:8" ht="18" customHeight="1" x14ac:dyDescent="0.2">
      <c r="A262" s="277"/>
      <c r="H262" s="103"/>
    </row>
    <row r="263" spans="1:8" ht="18" customHeight="1" x14ac:dyDescent="0.2">
      <c r="A263" s="277"/>
      <c r="H263" s="103"/>
    </row>
    <row r="264" spans="1:8" ht="18" customHeight="1" x14ac:dyDescent="0.2">
      <c r="A264" s="277"/>
      <c r="H264" s="103"/>
    </row>
    <row r="265" spans="1:8" ht="18" customHeight="1" x14ac:dyDescent="0.2">
      <c r="A265" s="277"/>
      <c r="H265" s="103"/>
    </row>
    <row r="266" spans="1:8" ht="18" customHeight="1" x14ac:dyDescent="0.2">
      <c r="A266" s="277"/>
      <c r="H266" s="103"/>
    </row>
    <row r="267" spans="1:8" ht="18" customHeight="1" x14ac:dyDescent="0.2">
      <c r="A267" s="277"/>
      <c r="H267" s="103"/>
    </row>
    <row r="268" spans="1:8" ht="18" customHeight="1" x14ac:dyDescent="0.2">
      <c r="A268" s="277"/>
      <c r="H268" s="103"/>
    </row>
    <row r="269" spans="1:8" ht="18" customHeight="1" x14ac:dyDescent="0.2">
      <c r="A269" s="277"/>
      <c r="H269" s="103"/>
    </row>
    <row r="270" spans="1:8" ht="18" customHeight="1" x14ac:dyDescent="0.2">
      <c r="A270" s="277"/>
      <c r="H270" s="103"/>
    </row>
    <row r="271" spans="1:8" ht="18" customHeight="1" x14ac:dyDescent="0.2">
      <c r="A271" s="277"/>
      <c r="H271" s="103"/>
    </row>
    <row r="272" spans="1:8" ht="18" customHeight="1" x14ac:dyDescent="0.2">
      <c r="A272" s="277"/>
      <c r="H272" s="103"/>
    </row>
    <row r="273" spans="1:8" ht="18" customHeight="1" x14ac:dyDescent="0.2">
      <c r="A273" s="277"/>
      <c r="H273" s="103"/>
    </row>
    <row r="274" spans="1:8" ht="18" customHeight="1" x14ac:dyDescent="0.2">
      <c r="A274" s="277"/>
      <c r="H274" s="103"/>
    </row>
    <row r="275" spans="1:8" ht="18" customHeight="1" x14ac:dyDescent="0.2">
      <c r="A275" s="277"/>
      <c r="H275" s="103"/>
    </row>
    <row r="276" spans="1:8" ht="18" customHeight="1" x14ac:dyDescent="0.2">
      <c r="A276" s="277"/>
      <c r="H276" s="103"/>
    </row>
    <row r="277" spans="1:8" ht="18" customHeight="1" x14ac:dyDescent="0.2">
      <c r="A277" s="277"/>
      <c r="H277" s="103"/>
    </row>
    <row r="278" spans="1:8" ht="18" customHeight="1" x14ac:dyDescent="0.2">
      <c r="A278" s="277"/>
      <c r="H278" s="103"/>
    </row>
    <row r="279" spans="1:8" ht="18" customHeight="1" x14ac:dyDescent="0.2">
      <c r="A279" s="277"/>
      <c r="H279" s="103"/>
    </row>
    <row r="280" spans="1:8" ht="18" customHeight="1" x14ac:dyDescent="0.2">
      <c r="A280" s="277"/>
      <c r="H280" s="103"/>
    </row>
    <row r="281" spans="1:8" ht="18" customHeight="1" x14ac:dyDescent="0.2">
      <c r="A281" s="277"/>
      <c r="H281" s="103"/>
    </row>
    <row r="282" spans="1:8" ht="18" customHeight="1" x14ac:dyDescent="0.2">
      <c r="A282" s="277"/>
      <c r="H282" s="103"/>
    </row>
    <row r="283" spans="1:8" ht="18" customHeight="1" x14ac:dyDescent="0.2">
      <c r="A283" s="277"/>
      <c r="H283" s="103"/>
    </row>
    <row r="284" spans="1:8" ht="18" customHeight="1" x14ac:dyDescent="0.2">
      <c r="A284" s="277"/>
      <c r="H284" s="103"/>
    </row>
    <row r="285" spans="1:8" ht="18" customHeight="1" x14ac:dyDescent="0.2">
      <c r="A285" s="277"/>
      <c r="H285" s="103"/>
    </row>
    <row r="286" spans="1:8" ht="18" customHeight="1" x14ac:dyDescent="0.2">
      <c r="A286" s="277"/>
      <c r="H286" s="103"/>
    </row>
    <row r="287" spans="1:8" ht="18" customHeight="1" x14ac:dyDescent="0.2">
      <c r="A287" s="277"/>
      <c r="H287" s="103"/>
    </row>
    <row r="288" spans="1:8" ht="18" customHeight="1" x14ac:dyDescent="0.2">
      <c r="A288" s="277"/>
      <c r="H288" s="103"/>
    </row>
    <row r="289" spans="1:8" ht="18" customHeight="1" x14ac:dyDescent="0.2">
      <c r="A289" s="277"/>
      <c r="H289" s="103"/>
    </row>
    <row r="290" spans="1:8" ht="18" customHeight="1" x14ac:dyDescent="0.2">
      <c r="A290" s="277"/>
      <c r="H290" s="103"/>
    </row>
    <row r="291" spans="1:8" ht="18" customHeight="1" x14ac:dyDescent="0.2">
      <c r="A291" s="277"/>
      <c r="H291" s="103"/>
    </row>
    <row r="292" spans="1:8" ht="18" customHeight="1" x14ac:dyDescent="0.2">
      <c r="A292" s="277"/>
      <c r="H292" s="103"/>
    </row>
    <row r="293" spans="1:8" ht="18" customHeight="1" x14ac:dyDescent="0.2">
      <c r="A293" s="277"/>
      <c r="H293" s="103"/>
    </row>
    <row r="294" spans="1:8" ht="18" customHeight="1" x14ac:dyDescent="0.2">
      <c r="A294" s="277"/>
      <c r="H294" s="103"/>
    </row>
    <row r="295" spans="1:8" ht="18" customHeight="1" x14ac:dyDescent="0.2">
      <c r="A295" s="277"/>
      <c r="H295" s="103"/>
    </row>
    <row r="296" spans="1:8" ht="18" customHeight="1" x14ac:dyDescent="0.2">
      <c r="A296" s="277"/>
      <c r="H296" s="103"/>
    </row>
    <row r="297" spans="1:8" ht="18" customHeight="1" x14ac:dyDescent="0.2">
      <c r="A297" s="277"/>
      <c r="H297" s="103"/>
    </row>
    <row r="298" spans="1:8" ht="18" customHeight="1" x14ac:dyDescent="0.2">
      <c r="A298" s="277"/>
      <c r="H298" s="103"/>
    </row>
    <row r="299" spans="1:8" ht="18" customHeight="1" x14ac:dyDescent="0.2">
      <c r="A299" s="277"/>
      <c r="H299" s="103"/>
    </row>
    <row r="300" spans="1:8" ht="18" customHeight="1" x14ac:dyDescent="0.2">
      <c r="A300" s="277"/>
      <c r="H300" s="103"/>
    </row>
    <row r="301" spans="1:8" ht="18" customHeight="1" x14ac:dyDescent="0.2">
      <c r="A301" s="277"/>
      <c r="H301" s="103"/>
    </row>
    <row r="302" spans="1:8" ht="18" customHeight="1" x14ac:dyDescent="0.2">
      <c r="A302" s="277"/>
      <c r="H302" s="103"/>
    </row>
    <row r="303" spans="1:8" ht="18" customHeight="1" x14ac:dyDescent="0.2">
      <c r="A303" s="277"/>
      <c r="H303" s="103"/>
    </row>
    <row r="304" spans="1:8" ht="18" customHeight="1" x14ac:dyDescent="0.2">
      <c r="A304" s="277"/>
      <c r="H304" s="103"/>
    </row>
    <row r="305" spans="1:8" ht="18" customHeight="1" x14ac:dyDescent="0.2">
      <c r="A305" s="277"/>
      <c r="H305" s="103"/>
    </row>
    <row r="306" spans="1:8" ht="18" customHeight="1" x14ac:dyDescent="0.2">
      <c r="A306" s="277"/>
      <c r="H306" s="103"/>
    </row>
    <row r="307" spans="1:8" ht="18" customHeight="1" x14ac:dyDescent="0.2">
      <c r="A307" s="277"/>
      <c r="H307" s="103"/>
    </row>
    <row r="308" spans="1:8" ht="18" customHeight="1" x14ac:dyDescent="0.2">
      <c r="A308" s="277"/>
      <c r="H308" s="103"/>
    </row>
    <row r="309" spans="1:8" ht="18" customHeight="1" x14ac:dyDescent="0.2">
      <c r="A309" s="277"/>
      <c r="H309" s="103"/>
    </row>
    <row r="310" spans="1:8" ht="18" customHeight="1" x14ac:dyDescent="0.2">
      <c r="A310" s="277"/>
      <c r="H310" s="103"/>
    </row>
    <row r="311" spans="1:8" ht="18" customHeight="1" x14ac:dyDescent="0.2">
      <c r="A311" s="277"/>
      <c r="H311" s="103"/>
    </row>
    <row r="312" spans="1:8" ht="18" customHeight="1" x14ac:dyDescent="0.2">
      <c r="A312" s="277"/>
      <c r="H312" s="103"/>
    </row>
    <row r="313" spans="1:8" ht="18" customHeight="1" x14ac:dyDescent="0.2">
      <c r="A313" s="277"/>
      <c r="H313" s="103"/>
    </row>
    <row r="314" spans="1:8" ht="18" customHeight="1" x14ac:dyDescent="0.2">
      <c r="A314" s="277"/>
      <c r="H314" s="103"/>
    </row>
    <row r="315" spans="1:8" ht="18" customHeight="1" x14ac:dyDescent="0.2">
      <c r="A315" s="277"/>
      <c r="H315" s="103"/>
    </row>
    <row r="316" spans="1:8" ht="18" customHeight="1" x14ac:dyDescent="0.2">
      <c r="A316" s="277"/>
      <c r="H316" s="103"/>
    </row>
    <row r="317" spans="1:8" ht="18" customHeight="1" x14ac:dyDescent="0.2">
      <c r="A317" s="277"/>
      <c r="H317" s="103"/>
    </row>
    <row r="318" spans="1:8" ht="18" customHeight="1" x14ac:dyDescent="0.2">
      <c r="A318" s="277"/>
      <c r="H318" s="103"/>
    </row>
    <row r="319" spans="1:8" ht="18" customHeight="1" x14ac:dyDescent="0.2">
      <c r="A319" s="277"/>
      <c r="H319" s="103"/>
    </row>
    <row r="320" spans="1:8" ht="18" customHeight="1" x14ac:dyDescent="0.2">
      <c r="A320" s="277"/>
      <c r="H320" s="103"/>
    </row>
    <row r="321" spans="1:8" ht="18" customHeight="1" x14ac:dyDescent="0.2">
      <c r="A321" s="277"/>
      <c r="H321" s="103"/>
    </row>
    <row r="322" spans="1:8" ht="18" customHeight="1" x14ac:dyDescent="0.2">
      <c r="A322" s="277"/>
      <c r="H322" s="103"/>
    </row>
    <row r="323" spans="1:8" ht="18" customHeight="1" x14ac:dyDescent="0.2">
      <c r="A323" s="277"/>
      <c r="H323" s="103"/>
    </row>
    <row r="324" spans="1:8" ht="18" customHeight="1" x14ac:dyDescent="0.2">
      <c r="A324" s="277"/>
      <c r="H324" s="103"/>
    </row>
    <row r="325" spans="1:8" ht="18" customHeight="1" x14ac:dyDescent="0.2">
      <c r="A325" s="277"/>
      <c r="H325" s="103"/>
    </row>
    <row r="326" spans="1:8" ht="18" customHeight="1" x14ac:dyDescent="0.2">
      <c r="A326" s="277"/>
      <c r="H326" s="103"/>
    </row>
    <row r="327" spans="1:8" ht="18" customHeight="1" x14ac:dyDescent="0.2">
      <c r="A327" s="277"/>
      <c r="H327" s="103"/>
    </row>
    <row r="328" spans="1:8" ht="18" customHeight="1" x14ac:dyDescent="0.2">
      <c r="A328" s="277"/>
      <c r="H328" s="103"/>
    </row>
    <row r="329" spans="1:8" ht="18" customHeight="1" x14ac:dyDescent="0.2">
      <c r="A329" s="277"/>
      <c r="H329" s="103"/>
    </row>
    <row r="330" spans="1:8" ht="18" customHeight="1" x14ac:dyDescent="0.2">
      <c r="A330" s="277"/>
      <c r="H330" s="103"/>
    </row>
    <row r="331" spans="1:8" ht="18" customHeight="1" x14ac:dyDescent="0.2">
      <c r="A331" s="277"/>
      <c r="H331" s="103">
        <v>1133</v>
      </c>
    </row>
    <row r="332" spans="1:8" ht="18" customHeight="1" x14ac:dyDescent="0.2">
      <c r="A332" s="277"/>
      <c r="H332" s="103"/>
    </row>
    <row r="333" spans="1:8" ht="18" customHeight="1" x14ac:dyDescent="0.2">
      <c r="A333" s="277"/>
      <c r="H333" s="103"/>
    </row>
    <row r="334" spans="1:8" ht="18" customHeight="1" x14ac:dyDescent="0.2">
      <c r="A334" s="277"/>
      <c r="H334" s="103"/>
    </row>
    <row r="335" spans="1:8" ht="18" customHeight="1" x14ac:dyDescent="0.2">
      <c r="A335" s="277"/>
      <c r="H335" s="103"/>
    </row>
    <row r="336" spans="1:8" ht="18" customHeight="1" x14ac:dyDescent="0.2">
      <c r="A336" s="277"/>
      <c r="H336" s="103"/>
    </row>
    <row r="337" spans="1:8" ht="18" customHeight="1" x14ac:dyDescent="0.2">
      <c r="A337" s="277"/>
      <c r="H337" s="103"/>
    </row>
    <row r="338" spans="1:8" ht="18" customHeight="1" x14ac:dyDescent="0.2">
      <c r="A338" s="277"/>
      <c r="H338" s="103"/>
    </row>
    <row r="339" spans="1:8" ht="18" customHeight="1" x14ac:dyDescent="0.2">
      <c r="A339" s="277"/>
      <c r="H339" s="103"/>
    </row>
    <row r="340" spans="1:8" ht="18" customHeight="1" x14ac:dyDescent="0.2">
      <c r="A340" s="277"/>
      <c r="H340" s="103"/>
    </row>
    <row r="341" spans="1:8" ht="18" customHeight="1" x14ac:dyDescent="0.2">
      <c r="A341" s="277"/>
      <c r="H341" s="103"/>
    </row>
    <row r="342" spans="1:8" ht="18" customHeight="1" x14ac:dyDescent="0.2">
      <c r="A342" s="277"/>
      <c r="H342" s="103"/>
    </row>
    <row r="343" spans="1:8" ht="18" customHeight="1" x14ac:dyDescent="0.2">
      <c r="A343" s="277"/>
      <c r="H343" s="103"/>
    </row>
    <row r="344" spans="1:8" ht="18" customHeight="1" x14ac:dyDescent="0.2">
      <c r="A344" s="277"/>
      <c r="H344" s="103"/>
    </row>
    <row r="345" spans="1:8" ht="18" customHeight="1" x14ac:dyDescent="0.2">
      <c r="A345" s="277"/>
      <c r="H345" s="103"/>
    </row>
    <row r="346" spans="1:8" ht="18" customHeight="1" x14ac:dyDescent="0.2">
      <c r="A346" s="277"/>
      <c r="H346" s="103"/>
    </row>
    <row r="347" spans="1:8" ht="18" customHeight="1" x14ac:dyDescent="0.2">
      <c r="A347" s="277"/>
      <c r="H347" s="103"/>
    </row>
    <row r="348" spans="1:8" ht="18" customHeight="1" x14ac:dyDescent="0.2">
      <c r="A348" s="277"/>
      <c r="H348" s="103"/>
    </row>
    <row r="349" spans="1:8" ht="18" customHeight="1" x14ac:dyDescent="0.2">
      <c r="A349" s="277"/>
      <c r="H349" s="103"/>
    </row>
    <row r="350" spans="1:8" ht="18" customHeight="1" x14ac:dyDescent="0.2">
      <c r="A350" s="277"/>
      <c r="H350" s="103"/>
    </row>
    <row r="351" spans="1:8" ht="18" customHeight="1" x14ac:dyDescent="0.2">
      <c r="A351" s="277"/>
      <c r="H351" s="103"/>
    </row>
    <row r="352" spans="1:8" ht="18" customHeight="1" x14ac:dyDescent="0.2">
      <c r="A352" s="277"/>
      <c r="H352" s="103"/>
    </row>
    <row r="353" spans="1:8" ht="18" customHeight="1" x14ac:dyDescent="0.2">
      <c r="A353" s="277"/>
      <c r="H353" s="103"/>
    </row>
    <row r="354" spans="1:8" ht="18" customHeight="1" x14ac:dyDescent="0.2">
      <c r="A354" s="277"/>
      <c r="H354" s="103"/>
    </row>
    <row r="355" spans="1:8" ht="18" customHeight="1" x14ac:dyDescent="0.2">
      <c r="A355" s="277"/>
      <c r="H355" s="103"/>
    </row>
    <row r="356" spans="1:8" ht="18" customHeight="1" x14ac:dyDescent="0.2">
      <c r="A356" s="277"/>
      <c r="H356" s="103"/>
    </row>
    <row r="357" spans="1:8" ht="18" customHeight="1" x14ac:dyDescent="0.2">
      <c r="A357" s="277"/>
      <c r="H357" s="103"/>
    </row>
    <row r="358" spans="1:8" ht="18" customHeight="1" x14ac:dyDescent="0.2">
      <c r="A358" s="277"/>
      <c r="H358" s="103"/>
    </row>
    <row r="359" spans="1:8" ht="18" customHeight="1" x14ac:dyDescent="0.2">
      <c r="A359" s="277"/>
      <c r="H359" s="103"/>
    </row>
    <row r="360" spans="1:8" ht="18" customHeight="1" x14ac:dyDescent="0.2">
      <c r="A360" s="277"/>
      <c r="H360" s="103"/>
    </row>
    <row r="361" spans="1:8" ht="18" customHeight="1" x14ac:dyDescent="0.2">
      <c r="A361" s="277"/>
      <c r="H361" s="103"/>
    </row>
    <row r="362" spans="1:8" ht="18" customHeight="1" x14ac:dyDescent="0.2">
      <c r="A362" s="277"/>
      <c r="H362" s="103"/>
    </row>
    <row r="363" spans="1:8" ht="18" customHeight="1" x14ac:dyDescent="0.2">
      <c r="A363" s="277"/>
      <c r="H363" s="103"/>
    </row>
    <row r="364" spans="1:8" ht="18" customHeight="1" x14ac:dyDescent="0.2">
      <c r="A364" s="277"/>
      <c r="H364" s="103"/>
    </row>
    <row r="365" spans="1:8" ht="18" customHeight="1" x14ac:dyDescent="0.2">
      <c r="A365" s="277"/>
      <c r="H365" s="103"/>
    </row>
    <row r="366" spans="1:8" ht="18" customHeight="1" x14ac:dyDescent="0.2">
      <c r="A366" s="277"/>
      <c r="H366" s="103"/>
    </row>
    <row r="367" spans="1:8" ht="18" customHeight="1" x14ac:dyDescent="0.2">
      <c r="A367" s="277"/>
      <c r="H367" s="103"/>
    </row>
    <row r="368" spans="1:8" ht="18" customHeight="1" x14ac:dyDescent="0.2">
      <c r="A368" s="277"/>
      <c r="H368" s="103"/>
    </row>
    <row r="369" spans="1:8" ht="18" customHeight="1" x14ac:dyDescent="0.2">
      <c r="A369" s="277"/>
      <c r="H369" s="103"/>
    </row>
    <row r="370" spans="1:8" ht="18" customHeight="1" x14ac:dyDescent="0.2">
      <c r="A370" s="277"/>
      <c r="H370" s="103"/>
    </row>
    <row r="371" spans="1:8" ht="18" customHeight="1" x14ac:dyDescent="0.2">
      <c r="A371" s="277"/>
      <c r="H371" s="103"/>
    </row>
    <row r="372" spans="1:8" ht="18" customHeight="1" x14ac:dyDescent="0.2">
      <c r="A372" s="277"/>
      <c r="H372" s="103"/>
    </row>
    <row r="373" spans="1:8" ht="18" customHeight="1" x14ac:dyDescent="0.2">
      <c r="A373" s="277"/>
      <c r="H373" s="103"/>
    </row>
    <row r="374" spans="1:8" ht="18" customHeight="1" x14ac:dyDescent="0.2">
      <c r="A374" s="277"/>
      <c r="H374" s="103"/>
    </row>
    <row r="375" spans="1:8" ht="18" customHeight="1" x14ac:dyDescent="0.2">
      <c r="A375" s="277"/>
      <c r="H375" s="103"/>
    </row>
    <row r="376" spans="1:8" ht="18" customHeight="1" x14ac:dyDescent="0.2">
      <c r="A376" s="277"/>
      <c r="H376" s="103"/>
    </row>
    <row r="377" spans="1:8" ht="18" customHeight="1" x14ac:dyDescent="0.2">
      <c r="A377" s="277"/>
      <c r="H377" s="103"/>
    </row>
    <row r="378" spans="1:8" ht="18" customHeight="1" x14ac:dyDescent="0.2">
      <c r="A378" s="277"/>
      <c r="H378" s="103"/>
    </row>
    <row r="379" spans="1:8" ht="18" customHeight="1" x14ac:dyDescent="0.2">
      <c r="A379" s="277"/>
      <c r="H379" s="103"/>
    </row>
    <row r="380" spans="1:8" ht="18" customHeight="1" x14ac:dyDescent="0.2">
      <c r="A380" s="277"/>
      <c r="H380" s="103"/>
    </row>
    <row r="381" spans="1:8" ht="18" customHeight="1" x14ac:dyDescent="0.2">
      <c r="A381" s="277"/>
      <c r="H381" s="103"/>
    </row>
    <row r="382" spans="1:8" ht="18" customHeight="1" x14ac:dyDescent="0.2">
      <c r="A382" s="277"/>
      <c r="H382" s="103"/>
    </row>
    <row r="383" spans="1:8" ht="18" customHeight="1" x14ac:dyDescent="0.2">
      <c r="A383" s="277"/>
      <c r="H383" s="103"/>
    </row>
    <row r="384" spans="1:8" ht="18" customHeight="1" x14ac:dyDescent="0.2">
      <c r="A384" s="277"/>
      <c r="H384" s="103"/>
    </row>
    <row r="385" spans="1:8" ht="18" customHeight="1" x14ac:dyDescent="0.2">
      <c r="A385" s="277"/>
      <c r="H385" s="103"/>
    </row>
    <row r="386" spans="1:8" ht="18" customHeight="1" x14ac:dyDescent="0.2">
      <c r="A386" s="277"/>
      <c r="H386" s="103"/>
    </row>
    <row r="387" spans="1:8" ht="18" customHeight="1" x14ac:dyDescent="0.2">
      <c r="A387" s="277"/>
      <c r="H387" s="103"/>
    </row>
    <row r="388" spans="1:8" ht="18" customHeight="1" x14ac:dyDescent="0.2">
      <c r="A388" s="277"/>
      <c r="H388" s="103"/>
    </row>
    <row r="389" spans="1:8" ht="18" customHeight="1" x14ac:dyDescent="0.2">
      <c r="A389" s="277"/>
      <c r="H389" s="103"/>
    </row>
    <row r="390" spans="1:8" ht="18" customHeight="1" x14ac:dyDescent="0.2">
      <c r="A390" s="277"/>
      <c r="H390" s="103"/>
    </row>
    <row r="391" spans="1:8" ht="18" customHeight="1" x14ac:dyDescent="0.2">
      <c r="A391" s="277"/>
      <c r="H391" s="103"/>
    </row>
    <row r="392" spans="1:8" ht="18" customHeight="1" x14ac:dyDescent="0.2">
      <c r="A392" s="277"/>
      <c r="H392" s="103"/>
    </row>
    <row r="393" spans="1:8" ht="18" customHeight="1" x14ac:dyDescent="0.2">
      <c r="A393" s="277"/>
      <c r="H393" s="103"/>
    </row>
    <row r="394" spans="1:8" ht="18" customHeight="1" x14ac:dyDescent="0.2">
      <c r="A394" s="277"/>
      <c r="H394" s="103"/>
    </row>
    <row r="395" spans="1:8" ht="18" customHeight="1" x14ac:dyDescent="0.2">
      <c r="A395" s="277"/>
      <c r="H395" s="103"/>
    </row>
    <row r="396" spans="1:8" ht="18" customHeight="1" x14ac:dyDescent="0.2">
      <c r="A396" s="277"/>
      <c r="H396" s="103"/>
    </row>
    <row r="397" spans="1:8" ht="18" customHeight="1" x14ac:dyDescent="0.2">
      <c r="A397" s="277"/>
      <c r="H397" s="103"/>
    </row>
    <row r="398" spans="1:8" ht="18" customHeight="1" x14ac:dyDescent="0.2">
      <c r="A398" s="277"/>
      <c r="H398" s="103"/>
    </row>
    <row r="399" spans="1:8" ht="18" customHeight="1" x14ac:dyDescent="0.2">
      <c r="A399" s="277"/>
      <c r="H399" s="103"/>
    </row>
    <row r="400" spans="1:8" ht="18" customHeight="1" x14ac:dyDescent="0.2">
      <c r="A400" s="277"/>
      <c r="H400" s="103"/>
    </row>
    <row r="401" spans="1:8" ht="18" customHeight="1" x14ac:dyDescent="0.2">
      <c r="A401" s="277"/>
      <c r="H401" s="103"/>
    </row>
    <row r="402" spans="1:8" ht="18" customHeight="1" x14ac:dyDescent="0.2">
      <c r="A402" s="277"/>
      <c r="H402" s="103"/>
    </row>
    <row r="403" spans="1:8" ht="18" customHeight="1" x14ac:dyDescent="0.2">
      <c r="A403" s="277"/>
      <c r="H403" s="103"/>
    </row>
    <row r="404" spans="1:8" ht="18" customHeight="1" x14ac:dyDescent="0.2">
      <c r="A404" s="277"/>
      <c r="H404" s="103"/>
    </row>
    <row r="405" spans="1:8" ht="18" customHeight="1" x14ac:dyDescent="0.2">
      <c r="A405" s="277"/>
      <c r="H405" s="103"/>
    </row>
    <row r="406" spans="1:8" ht="18" customHeight="1" x14ac:dyDescent="0.2">
      <c r="A406" s="277"/>
      <c r="H406" s="103"/>
    </row>
    <row r="407" spans="1:8" ht="18" customHeight="1" x14ac:dyDescent="0.2">
      <c r="A407" s="277"/>
      <c r="H407" s="103"/>
    </row>
    <row r="408" spans="1:8" ht="18" customHeight="1" x14ac:dyDescent="0.2">
      <c r="A408" s="277"/>
      <c r="H408" s="103"/>
    </row>
    <row r="409" spans="1:8" ht="18" customHeight="1" x14ac:dyDescent="0.2">
      <c r="A409" s="277"/>
      <c r="H409" s="103"/>
    </row>
    <row r="410" spans="1:8" ht="18" customHeight="1" x14ac:dyDescent="0.2">
      <c r="A410" s="277"/>
      <c r="H410" s="103"/>
    </row>
    <row r="411" spans="1:8" ht="18" customHeight="1" x14ac:dyDescent="0.2">
      <c r="A411" s="277"/>
      <c r="H411" s="103"/>
    </row>
    <row r="412" spans="1:8" ht="18" customHeight="1" x14ac:dyDescent="0.2">
      <c r="A412" s="277"/>
      <c r="H412" s="103"/>
    </row>
    <row r="413" spans="1:8" ht="18" customHeight="1" x14ac:dyDescent="0.2">
      <c r="A413" s="277"/>
      <c r="H413" s="103"/>
    </row>
    <row r="414" spans="1:8" ht="18" customHeight="1" x14ac:dyDescent="0.2">
      <c r="A414" s="277"/>
      <c r="H414" s="103"/>
    </row>
    <row r="415" spans="1:8" ht="18" customHeight="1" x14ac:dyDescent="0.2">
      <c r="A415" s="277"/>
      <c r="H415" s="103"/>
    </row>
    <row r="416" spans="1:8" ht="18" customHeight="1" x14ac:dyDescent="0.2">
      <c r="A416" s="277"/>
      <c r="H416" s="103"/>
    </row>
    <row r="417" spans="1:8" ht="18" customHeight="1" x14ac:dyDescent="0.2">
      <c r="A417" s="277"/>
      <c r="H417" s="103"/>
    </row>
    <row r="418" spans="1:8" ht="18" customHeight="1" x14ac:dyDescent="0.2">
      <c r="A418" s="277"/>
      <c r="H418" s="103"/>
    </row>
    <row r="419" spans="1:8" ht="18" customHeight="1" x14ac:dyDescent="0.2">
      <c r="A419" s="277"/>
      <c r="H419" s="103"/>
    </row>
    <row r="420" spans="1:8" ht="18" customHeight="1" x14ac:dyDescent="0.2">
      <c r="A420" s="277"/>
      <c r="H420" s="103"/>
    </row>
    <row r="421" spans="1:8" ht="18" customHeight="1" x14ac:dyDescent="0.2">
      <c r="A421" s="277"/>
      <c r="H421" s="103"/>
    </row>
    <row r="422" spans="1:8" ht="18" customHeight="1" x14ac:dyDescent="0.2">
      <c r="A422" s="277"/>
      <c r="H422" s="103"/>
    </row>
    <row r="423" spans="1:8" ht="18" customHeight="1" x14ac:dyDescent="0.2">
      <c r="A423" s="277"/>
      <c r="H423" s="103"/>
    </row>
    <row r="424" spans="1:8" ht="18" customHeight="1" x14ac:dyDescent="0.2">
      <c r="A424" s="277"/>
      <c r="H424" s="103"/>
    </row>
    <row r="425" spans="1:8" ht="18" customHeight="1" x14ac:dyDescent="0.2">
      <c r="A425" s="277"/>
      <c r="H425" s="103"/>
    </row>
    <row r="426" spans="1:8" ht="18" customHeight="1" x14ac:dyDescent="0.2">
      <c r="A426" s="277"/>
      <c r="H426" s="103"/>
    </row>
    <row r="427" spans="1:8" ht="18" customHeight="1" x14ac:dyDescent="0.2">
      <c r="A427" s="277"/>
      <c r="H427" s="103"/>
    </row>
    <row r="428" spans="1:8" ht="18" customHeight="1" x14ac:dyDescent="0.2">
      <c r="A428" s="277"/>
      <c r="H428" s="103"/>
    </row>
    <row r="429" spans="1:8" ht="18" customHeight="1" x14ac:dyDescent="0.2">
      <c r="A429" s="277"/>
      <c r="H429" s="103"/>
    </row>
    <row r="430" spans="1:8" ht="18" customHeight="1" x14ac:dyDescent="0.2">
      <c r="A430" s="277"/>
      <c r="H430" s="103"/>
    </row>
    <row r="431" spans="1:8" ht="18" customHeight="1" x14ac:dyDescent="0.2">
      <c r="A431" s="277"/>
      <c r="H431" s="103"/>
    </row>
    <row r="432" spans="1:8" ht="18" customHeight="1" x14ac:dyDescent="0.2">
      <c r="A432" s="277"/>
      <c r="H432" s="103"/>
    </row>
    <row r="433" spans="1:8" ht="18" customHeight="1" x14ac:dyDescent="0.2">
      <c r="A433" s="277"/>
      <c r="H433" s="103"/>
    </row>
    <row r="434" spans="1:8" ht="18" customHeight="1" x14ac:dyDescent="0.2">
      <c r="A434" s="277"/>
      <c r="H434" s="103"/>
    </row>
    <row r="435" spans="1:8" ht="18" customHeight="1" x14ac:dyDescent="0.2">
      <c r="A435" s="277"/>
      <c r="H435" s="103"/>
    </row>
    <row r="436" spans="1:8" ht="18" customHeight="1" x14ac:dyDescent="0.2">
      <c r="A436" s="277"/>
      <c r="H436" s="103"/>
    </row>
    <row r="437" spans="1:8" ht="18" customHeight="1" x14ac:dyDescent="0.2">
      <c r="A437" s="277"/>
      <c r="H437" s="103"/>
    </row>
    <row r="438" spans="1:8" ht="18" customHeight="1" x14ac:dyDescent="0.2">
      <c r="A438" s="277"/>
      <c r="H438" s="103"/>
    </row>
    <row r="439" spans="1:8" ht="18" customHeight="1" x14ac:dyDescent="0.2">
      <c r="A439" s="277"/>
      <c r="H439" s="103"/>
    </row>
    <row r="440" spans="1:8" ht="18" customHeight="1" x14ac:dyDescent="0.2">
      <c r="A440" s="277"/>
      <c r="H440" s="103"/>
    </row>
    <row r="441" spans="1:8" ht="18" customHeight="1" x14ac:dyDescent="0.2">
      <c r="A441" s="277"/>
      <c r="H441" s="103"/>
    </row>
    <row r="442" spans="1:8" ht="18" customHeight="1" x14ac:dyDescent="0.2">
      <c r="A442" s="277"/>
      <c r="H442" s="103"/>
    </row>
    <row r="443" spans="1:8" ht="18" customHeight="1" x14ac:dyDescent="0.2">
      <c r="A443" s="277"/>
      <c r="H443" s="103"/>
    </row>
    <row r="444" spans="1:8" ht="18" customHeight="1" x14ac:dyDescent="0.2">
      <c r="A444" s="277"/>
      <c r="H444" s="103"/>
    </row>
    <row r="445" spans="1:8" ht="18" customHeight="1" x14ac:dyDescent="0.2">
      <c r="A445" s="277"/>
      <c r="H445" s="103"/>
    </row>
    <row r="446" spans="1:8" ht="18" customHeight="1" x14ac:dyDescent="0.2">
      <c r="A446" s="277"/>
      <c r="H446" s="103"/>
    </row>
    <row r="447" spans="1:8" ht="18" customHeight="1" x14ac:dyDescent="0.2">
      <c r="A447" s="277"/>
      <c r="H447" s="103"/>
    </row>
    <row r="448" spans="1:8" ht="18" customHeight="1" x14ac:dyDescent="0.2">
      <c r="A448" s="277"/>
      <c r="H448" s="103"/>
    </row>
    <row r="449" spans="1:8" ht="18" customHeight="1" x14ac:dyDescent="0.2">
      <c r="A449" s="277"/>
      <c r="H449" s="103"/>
    </row>
    <row r="450" spans="1:8" ht="18" customHeight="1" x14ac:dyDescent="0.2">
      <c r="A450" s="277"/>
      <c r="H450" s="103"/>
    </row>
    <row r="451" spans="1:8" ht="18" customHeight="1" x14ac:dyDescent="0.2">
      <c r="A451" s="277"/>
      <c r="H451" s="103"/>
    </row>
    <row r="452" spans="1:8" ht="18" customHeight="1" x14ac:dyDescent="0.2">
      <c r="A452" s="277"/>
      <c r="H452" s="103"/>
    </row>
    <row r="453" spans="1:8" ht="18" customHeight="1" x14ac:dyDescent="0.2">
      <c r="A453" s="277"/>
      <c r="H453" s="103"/>
    </row>
    <row r="454" spans="1:8" ht="18" customHeight="1" x14ac:dyDescent="0.2">
      <c r="A454" s="277"/>
      <c r="H454" s="103"/>
    </row>
    <row r="455" spans="1:8" ht="18" customHeight="1" x14ac:dyDescent="0.2">
      <c r="A455" s="277"/>
      <c r="H455" s="103"/>
    </row>
    <row r="456" spans="1:8" ht="18" customHeight="1" x14ac:dyDescent="0.2">
      <c r="A456" s="277"/>
      <c r="H456" s="103"/>
    </row>
    <row r="457" spans="1:8" ht="18" customHeight="1" x14ac:dyDescent="0.2">
      <c r="A457" s="277"/>
      <c r="H457" s="103"/>
    </row>
    <row r="458" spans="1:8" ht="18" customHeight="1" x14ac:dyDescent="0.2">
      <c r="A458" s="277"/>
      <c r="H458" s="103"/>
    </row>
    <row r="459" spans="1:8" ht="18" customHeight="1" x14ac:dyDescent="0.2">
      <c r="A459" s="277"/>
      <c r="H459" s="103"/>
    </row>
    <row r="460" spans="1:8" ht="18" customHeight="1" x14ac:dyDescent="0.2">
      <c r="A460" s="277"/>
      <c r="H460" s="103"/>
    </row>
    <row r="461" spans="1:8" ht="18" customHeight="1" x14ac:dyDescent="0.2">
      <c r="A461" s="277"/>
      <c r="H461" s="103"/>
    </row>
    <row r="462" spans="1:8" ht="18" customHeight="1" x14ac:dyDescent="0.2">
      <c r="A462" s="277"/>
      <c r="H462" s="103"/>
    </row>
    <row r="463" spans="1:8" ht="18" customHeight="1" x14ac:dyDescent="0.2">
      <c r="A463" s="277"/>
      <c r="H463" s="103"/>
    </row>
    <row r="464" spans="1:8" ht="18" customHeight="1" x14ac:dyDescent="0.2">
      <c r="A464" s="277"/>
      <c r="H464" s="103"/>
    </row>
    <row r="465" spans="1:8" ht="18" customHeight="1" x14ac:dyDescent="0.2">
      <c r="A465" s="277"/>
      <c r="H465" s="103"/>
    </row>
    <row r="466" spans="1:8" ht="18" customHeight="1" x14ac:dyDescent="0.2">
      <c r="A466" s="277"/>
      <c r="H466" s="103"/>
    </row>
    <row r="467" spans="1:8" ht="18" customHeight="1" x14ac:dyDescent="0.2">
      <c r="A467" s="277"/>
      <c r="H467" s="103"/>
    </row>
    <row r="468" spans="1:8" ht="18" customHeight="1" x14ac:dyDescent="0.2">
      <c r="A468" s="277"/>
      <c r="H468" s="103"/>
    </row>
    <row r="469" spans="1:8" ht="18" customHeight="1" x14ac:dyDescent="0.2">
      <c r="A469" s="277"/>
      <c r="H469" s="103"/>
    </row>
    <row r="470" spans="1:8" ht="18" customHeight="1" x14ac:dyDescent="0.2">
      <c r="A470" s="277"/>
      <c r="H470" s="103"/>
    </row>
  </sheetData>
  <sheetProtection algorithmName="SHA-512" hashValue="hnh/lwjGt8nFKDj+h7SqjH0yG9HrnOmsJDrtbx21dV4YXfms6glAMsv3w3Ufxiq+rtGng3WhRQ57xhMvNx4YWA==" saltValue="W9ro0UvsRu2RfKhAj0IqnA==" spinCount="100000" sheet="1" objects="1" scenarios="1"/>
  <mergeCells count="6">
    <mergeCell ref="A15:A20"/>
    <mergeCell ref="A21:A26"/>
    <mergeCell ref="A27:A32"/>
    <mergeCell ref="A33:A38"/>
    <mergeCell ref="A9:A14"/>
    <mergeCell ref="A3:A8"/>
  </mergeCell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59999389629810485"/>
  </sheetPr>
  <dimension ref="A1:AN331"/>
  <sheetViews>
    <sheetView zoomScaleNormal="98" zoomScaleSheetLayoutView="90" workbookViewId="0">
      <pane ySplit="2" topLeftCell="A3" activePane="bottomLeft" state="frozen"/>
      <selection activeCell="H337" sqref="H337"/>
      <selection pane="bottomLeft" activeCell="N24" sqref="N24"/>
    </sheetView>
  </sheetViews>
  <sheetFormatPr defaultColWidth="5.7109375" defaultRowHeight="18" customHeight="1" x14ac:dyDescent="0.2"/>
  <cols>
    <col min="1" max="1" width="5.7109375" style="98" customWidth="1"/>
    <col min="2" max="2" width="10.140625" style="97" customWidth="1"/>
    <col min="3" max="3" width="3.5703125" style="197" customWidth="1"/>
    <col min="4" max="4" width="1.85546875" style="101" customWidth="1"/>
    <col min="5" max="5" width="3.5703125" style="224" customWidth="1"/>
    <col min="6" max="6" width="4.140625" style="102" customWidth="1"/>
    <col min="7" max="7" width="3.5703125" style="224" customWidth="1"/>
    <col min="8" max="8" width="4.140625" style="102" customWidth="1"/>
    <col min="9" max="9" width="3.5703125" style="224" customWidth="1"/>
    <col min="10" max="10" width="4.140625" style="102" customWidth="1"/>
    <col min="11" max="11" width="3.5703125" style="194" customWidth="1"/>
    <col min="12" max="12" width="4.140625" style="103" customWidth="1"/>
    <col min="13" max="13" width="3.5703125" style="230" customWidth="1"/>
    <col min="14" max="14" width="4.140625" style="102" customWidth="1"/>
    <col min="15" max="15" width="0.42578125" style="103" customWidth="1"/>
    <col min="16" max="16" width="12.140625" style="97" customWidth="1"/>
    <col min="17" max="17" width="3.85546875" style="100" customWidth="1"/>
    <col min="18" max="18" width="4.140625" style="104" customWidth="1"/>
    <col min="19" max="19" width="3.28515625" style="104" customWidth="1"/>
    <col min="20" max="20" width="4.140625" style="105" customWidth="1"/>
    <col min="21" max="21" width="12.140625" style="97" customWidth="1"/>
    <col min="22" max="22" width="3.85546875" style="100" customWidth="1"/>
    <col min="23" max="23" width="4.140625" style="103" customWidth="1"/>
    <col min="24" max="24" width="3.28515625" style="103" customWidth="1"/>
    <col min="25" max="25" width="4.140625" style="105" customWidth="1"/>
    <col min="26" max="26" width="12.140625" style="103" customWidth="1"/>
    <col min="27" max="28" width="4.140625" style="103" customWidth="1"/>
    <col min="29" max="29" width="3.28515625" style="103" customWidth="1"/>
    <col min="30" max="30" width="4.140625" style="103" customWidth="1"/>
    <col min="31" max="31" width="13.7109375" style="97" customWidth="1"/>
    <col min="32" max="32" width="4.5703125" style="100" customWidth="1"/>
    <col min="33" max="33" width="4.140625" style="103" customWidth="1"/>
    <col min="34" max="34" width="3.28515625" style="103" customWidth="1"/>
    <col min="35" max="35" width="4.140625" style="105" customWidth="1"/>
    <col min="36" max="36" width="13.7109375" style="97" customWidth="1"/>
    <col min="37" max="37" width="3.5703125" style="100" customWidth="1"/>
    <col min="38" max="38" width="4.140625" style="103" customWidth="1"/>
    <col min="39" max="39" width="3.28515625" style="103" customWidth="1"/>
    <col min="40" max="40" width="4.140625" style="105" customWidth="1"/>
    <col min="41" max="16384" width="5.7109375" style="97"/>
  </cols>
  <sheetData>
    <row r="1" spans="1:40" s="66" customFormat="1" ht="21.95" customHeight="1" thickBot="1" x14ac:dyDescent="0.25">
      <c r="A1" s="106"/>
      <c r="B1" s="38"/>
      <c r="C1" s="220"/>
      <c r="D1" s="108"/>
      <c r="E1" s="35"/>
      <c r="F1" s="109"/>
      <c r="G1" s="35"/>
      <c r="H1" s="36"/>
      <c r="I1" s="35"/>
      <c r="J1" s="37"/>
      <c r="K1" s="35"/>
      <c r="L1" s="37"/>
      <c r="M1" s="35"/>
      <c r="N1" s="196" t="s">
        <v>945</v>
      </c>
      <c r="O1" s="39"/>
      <c r="P1" s="38" t="s">
        <v>435</v>
      </c>
      <c r="Q1" s="107"/>
      <c r="R1" s="36"/>
      <c r="S1" s="109"/>
      <c r="T1" s="109"/>
      <c r="U1" s="110"/>
      <c r="V1" s="111"/>
      <c r="W1" s="109"/>
      <c r="X1" s="109"/>
      <c r="Y1" s="109"/>
      <c r="Z1" s="109"/>
      <c r="AA1" s="109"/>
      <c r="AB1" s="109"/>
      <c r="AC1" s="109"/>
      <c r="AD1" s="133"/>
      <c r="AE1" s="110"/>
      <c r="AF1" s="111"/>
      <c r="AG1" s="112"/>
      <c r="AH1" s="112"/>
      <c r="AI1" s="133"/>
      <c r="AJ1" s="110"/>
      <c r="AK1" s="111"/>
      <c r="AL1" s="112"/>
      <c r="AM1" s="112"/>
      <c r="AN1" s="133"/>
    </row>
    <row r="2" spans="1:40" s="1" customFormat="1" ht="18" customHeight="1" thickBot="1" x14ac:dyDescent="0.25">
      <c r="A2" s="114" t="s">
        <v>433</v>
      </c>
      <c r="B2" s="9" t="s">
        <v>434</v>
      </c>
      <c r="C2" s="221"/>
      <c r="D2" s="44"/>
      <c r="E2" s="54" t="s">
        <v>430</v>
      </c>
      <c r="F2" s="11"/>
      <c r="G2" s="57" t="s">
        <v>431</v>
      </c>
      <c r="H2" s="11"/>
      <c r="I2" s="57" t="s">
        <v>432</v>
      </c>
      <c r="J2" s="10"/>
      <c r="K2" s="54" t="s">
        <v>1058</v>
      </c>
      <c r="L2" s="10"/>
      <c r="M2" s="54" t="s">
        <v>1059</v>
      </c>
      <c r="N2" s="11"/>
      <c r="O2" s="10"/>
      <c r="P2" s="9" t="s">
        <v>430</v>
      </c>
      <c r="Q2" s="23"/>
      <c r="R2" s="12" t="s">
        <v>404</v>
      </c>
      <c r="S2" s="12" t="s">
        <v>0</v>
      </c>
      <c r="T2" s="40" t="s">
        <v>1</v>
      </c>
      <c r="U2" s="9" t="s">
        <v>431</v>
      </c>
      <c r="V2" s="23"/>
      <c r="W2" s="12" t="s">
        <v>404</v>
      </c>
      <c r="X2" s="116" t="s">
        <v>0</v>
      </c>
      <c r="Y2" s="11" t="s">
        <v>1</v>
      </c>
      <c r="Z2" s="9" t="s">
        <v>988</v>
      </c>
      <c r="AA2" s="23"/>
      <c r="AB2" s="12" t="s">
        <v>404</v>
      </c>
      <c r="AC2" s="12" t="s">
        <v>0</v>
      </c>
      <c r="AD2" s="11" t="s">
        <v>1</v>
      </c>
      <c r="AE2" s="9" t="s">
        <v>1061</v>
      </c>
      <c r="AF2" s="23"/>
      <c r="AG2" s="12" t="s">
        <v>404</v>
      </c>
      <c r="AH2" s="12" t="s">
        <v>0</v>
      </c>
      <c r="AI2" s="11" t="s">
        <v>1</v>
      </c>
      <c r="AJ2" s="9" t="s">
        <v>1062</v>
      </c>
      <c r="AK2" s="23"/>
      <c r="AL2" s="12" t="s">
        <v>404</v>
      </c>
      <c r="AM2" s="12" t="s">
        <v>0</v>
      </c>
      <c r="AN2" s="11" t="s">
        <v>1</v>
      </c>
    </row>
    <row r="3" spans="1:40" s="99" customFormat="1" ht="18" customHeight="1" x14ac:dyDescent="0.2">
      <c r="A3" s="831">
        <v>1992</v>
      </c>
      <c r="B3" s="231" t="s">
        <v>358</v>
      </c>
      <c r="C3" s="197" t="s">
        <v>277</v>
      </c>
      <c r="D3" s="198" t="s">
        <v>4</v>
      </c>
      <c r="E3" s="199" t="s">
        <v>277</v>
      </c>
      <c r="F3" s="200">
        <v>8155</v>
      </c>
      <c r="G3" s="225" t="s">
        <v>277</v>
      </c>
      <c r="H3" s="200">
        <v>4526</v>
      </c>
      <c r="I3" s="199"/>
      <c r="J3" s="236"/>
      <c r="K3" s="250"/>
      <c r="L3" s="236"/>
      <c r="M3" s="228"/>
      <c r="N3" s="236"/>
      <c r="O3" s="201"/>
      <c r="P3" s="251" t="s">
        <v>535</v>
      </c>
      <c r="Q3" s="253" t="s">
        <v>277</v>
      </c>
      <c r="R3" s="203">
        <v>1672</v>
      </c>
      <c r="S3" s="203"/>
      <c r="T3" s="183"/>
      <c r="U3" s="202" t="s">
        <v>549</v>
      </c>
      <c r="V3" s="253" t="s">
        <v>277</v>
      </c>
      <c r="W3" s="203">
        <v>1589</v>
      </c>
      <c r="X3" s="204"/>
      <c r="Y3" s="183"/>
      <c r="Z3" s="202"/>
      <c r="AA3" s="197"/>
      <c r="AB3" s="203"/>
      <c r="AC3" s="203"/>
      <c r="AD3" s="183"/>
      <c r="AE3" s="202"/>
      <c r="AF3" s="197"/>
      <c r="AG3" s="203"/>
      <c r="AH3" s="203"/>
      <c r="AI3" s="183"/>
      <c r="AJ3" s="202"/>
      <c r="AK3" s="197"/>
      <c r="AL3" s="203"/>
      <c r="AM3" s="203"/>
      <c r="AN3" s="183"/>
    </row>
    <row r="4" spans="1:40" s="99" customFormat="1" ht="18" customHeight="1" x14ac:dyDescent="0.2">
      <c r="A4" s="828"/>
      <c r="B4" s="202" t="s">
        <v>350</v>
      </c>
      <c r="C4" s="197"/>
      <c r="D4" s="198" t="s">
        <v>9</v>
      </c>
      <c r="E4" s="232" t="s">
        <v>288</v>
      </c>
      <c r="F4" s="200">
        <v>7773</v>
      </c>
      <c r="G4" s="246" t="s">
        <v>290</v>
      </c>
      <c r="H4" s="200">
        <v>3072</v>
      </c>
      <c r="I4" s="199"/>
      <c r="J4" s="183"/>
      <c r="K4" s="225"/>
      <c r="L4" s="183"/>
      <c r="M4" s="228"/>
      <c r="N4" s="183"/>
      <c r="O4" s="201"/>
      <c r="P4" s="202" t="s">
        <v>550</v>
      </c>
      <c r="Q4" s="254" t="s">
        <v>277</v>
      </c>
      <c r="R4" s="203">
        <v>1665</v>
      </c>
      <c r="S4" s="203"/>
      <c r="T4" s="183"/>
      <c r="U4" s="202" t="s">
        <v>511</v>
      </c>
      <c r="V4" s="254" t="s">
        <v>277</v>
      </c>
      <c r="W4" s="203">
        <v>1490</v>
      </c>
      <c r="X4" s="204"/>
      <c r="Y4" s="183"/>
      <c r="Z4" s="202"/>
      <c r="AA4" s="197"/>
      <c r="AB4" s="203"/>
      <c r="AC4" s="203"/>
      <c r="AD4" s="183"/>
      <c r="AE4" s="202"/>
      <c r="AF4" s="197"/>
      <c r="AG4" s="203"/>
      <c r="AH4" s="203"/>
      <c r="AI4" s="183"/>
      <c r="AJ4" s="202"/>
      <c r="AK4" s="197"/>
      <c r="AL4" s="203"/>
      <c r="AM4" s="203"/>
      <c r="AN4" s="183"/>
    </row>
    <row r="5" spans="1:40" s="99" customFormat="1" ht="18" customHeight="1" x14ac:dyDescent="0.2">
      <c r="A5" s="830"/>
      <c r="B5" s="187"/>
      <c r="C5" s="209"/>
      <c r="D5" s="205" t="s">
        <v>13</v>
      </c>
      <c r="E5" s="206" t="s">
        <v>290</v>
      </c>
      <c r="F5" s="207">
        <v>6344</v>
      </c>
      <c r="G5" s="287"/>
      <c r="H5" s="243"/>
      <c r="I5" s="206"/>
      <c r="J5" s="212"/>
      <c r="K5" s="226"/>
      <c r="L5" s="212"/>
      <c r="M5" s="229"/>
      <c r="N5" s="212"/>
      <c r="O5" s="208"/>
      <c r="P5" s="187" t="s">
        <v>551</v>
      </c>
      <c r="Q5" s="255" t="s">
        <v>277</v>
      </c>
      <c r="R5" s="210">
        <v>1635</v>
      </c>
      <c r="S5" s="210"/>
      <c r="T5" s="212"/>
      <c r="U5" s="187" t="s">
        <v>552</v>
      </c>
      <c r="V5" s="255" t="s">
        <v>277</v>
      </c>
      <c r="W5" s="210">
        <v>1447</v>
      </c>
      <c r="X5" s="211"/>
      <c r="Y5" s="212"/>
      <c r="Z5" s="234"/>
      <c r="AA5" s="209"/>
      <c r="AB5" s="210"/>
      <c r="AC5" s="210"/>
      <c r="AD5" s="212"/>
      <c r="AE5" s="187"/>
      <c r="AF5" s="209"/>
      <c r="AG5" s="210"/>
      <c r="AH5" s="210"/>
      <c r="AI5" s="212"/>
      <c r="AJ5" s="234"/>
      <c r="AK5" s="209"/>
      <c r="AL5" s="210"/>
      <c r="AM5" s="210"/>
      <c r="AN5" s="212"/>
    </row>
    <row r="6" spans="1:40" s="99" customFormat="1" ht="18" customHeight="1" x14ac:dyDescent="0.2">
      <c r="A6" s="829">
        <v>1997</v>
      </c>
      <c r="B6" s="786" t="s">
        <v>423</v>
      </c>
      <c r="C6" s="436" t="s">
        <v>268</v>
      </c>
      <c r="D6" s="738" t="s">
        <v>4</v>
      </c>
      <c r="E6" s="841" t="s">
        <v>277</v>
      </c>
      <c r="F6" s="764">
        <v>8364</v>
      </c>
      <c r="G6" s="761" t="s">
        <v>277</v>
      </c>
      <c r="H6" s="762">
        <v>5005</v>
      </c>
      <c r="I6" s="433" t="s">
        <v>277</v>
      </c>
      <c r="J6" s="764">
        <v>4841</v>
      </c>
      <c r="K6" s="739"/>
      <c r="L6" s="742"/>
      <c r="M6" s="743"/>
      <c r="N6" s="742"/>
      <c r="O6" s="431"/>
      <c r="P6" s="435" t="s">
        <v>553</v>
      </c>
      <c r="Q6" s="842" t="s">
        <v>277</v>
      </c>
      <c r="R6" s="437">
        <v>1700</v>
      </c>
      <c r="S6" s="437">
        <v>93</v>
      </c>
      <c r="T6" s="742">
        <v>1793</v>
      </c>
      <c r="U6" s="435" t="s">
        <v>554</v>
      </c>
      <c r="V6" s="842" t="s">
        <v>277</v>
      </c>
      <c r="W6" s="437">
        <v>1684</v>
      </c>
      <c r="X6" s="746">
        <v>94</v>
      </c>
      <c r="Y6" s="742">
        <v>1778</v>
      </c>
      <c r="Z6" s="741" t="s">
        <v>555</v>
      </c>
      <c r="AA6" s="436" t="s">
        <v>277</v>
      </c>
      <c r="AB6" s="437">
        <v>1633</v>
      </c>
      <c r="AC6" s="437">
        <v>89</v>
      </c>
      <c r="AD6" s="742">
        <v>1722</v>
      </c>
      <c r="AE6" s="435"/>
      <c r="AF6" s="436"/>
      <c r="AG6" s="437"/>
      <c r="AH6" s="437"/>
      <c r="AI6" s="742"/>
      <c r="AJ6" s="435" t="s">
        <v>1027</v>
      </c>
      <c r="AK6" s="436" t="s">
        <v>277</v>
      </c>
      <c r="AL6" s="742">
        <v>1574</v>
      </c>
      <c r="AM6" s="437"/>
      <c r="AN6" s="742">
        <v>1574</v>
      </c>
    </row>
    <row r="7" spans="1:40" s="99" customFormat="1" ht="18" customHeight="1" x14ac:dyDescent="0.2">
      <c r="A7" s="828"/>
      <c r="B7" s="435"/>
      <c r="C7" s="436"/>
      <c r="D7" s="738" t="s">
        <v>9</v>
      </c>
      <c r="E7" s="843" t="s">
        <v>288</v>
      </c>
      <c r="F7" s="740">
        <v>7938</v>
      </c>
      <c r="G7" s="739" t="s">
        <v>86</v>
      </c>
      <c r="H7" s="740">
        <v>4914</v>
      </c>
      <c r="I7" s="440"/>
      <c r="J7" s="742"/>
      <c r="K7" s="739"/>
      <c r="L7" s="742"/>
      <c r="M7" s="743"/>
      <c r="N7" s="742"/>
      <c r="O7" s="431"/>
      <c r="P7" s="435" t="s">
        <v>556</v>
      </c>
      <c r="Q7" s="844" t="s">
        <v>277</v>
      </c>
      <c r="R7" s="437">
        <v>1666</v>
      </c>
      <c r="S7" s="437">
        <v>95</v>
      </c>
      <c r="T7" s="742">
        <v>1761</v>
      </c>
      <c r="U7" s="789" t="s">
        <v>511</v>
      </c>
      <c r="V7" s="844" t="s">
        <v>277</v>
      </c>
      <c r="W7" s="437">
        <v>1671</v>
      </c>
      <c r="X7" s="746">
        <v>98</v>
      </c>
      <c r="Y7" s="742">
        <v>1769</v>
      </c>
      <c r="Z7" s="741" t="s">
        <v>557</v>
      </c>
      <c r="AA7" s="436" t="s">
        <v>277</v>
      </c>
      <c r="AB7" s="437">
        <v>1621</v>
      </c>
      <c r="AC7" s="437">
        <v>91</v>
      </c>
      <c r="AD7" s="742">
        <v>1712</v>
      </c>
      <c r="AE7" s="435"/>
      <c r="AF7" s="436"/>
      <c r="AG7" s="437"/>
      <c r="AH7" s="437"/>
      <c r="AI7" s="742"/>
      <c r="AJ7" s="435" t="s">
        <v>1028</v>
      </c>
      <c r="AK7" s="436" t="s">
        <v>268</v>
      </c>
      <c r="AL7" s="742">
        <v>1191</v>
      </c>
      <c r="AM7" s="437"/>
      <c r="AN7" s="742">
        <v>1191</v>
      </c>
    </row>
    <row r="8" spans="1:40" s="99" customFormat="1" ht="18" customHeight="1" x14ac:dyDescent="0.2">
      <c r="A8" s="830"/>
      <c r="B8" s="448"/>
      <c r="C8" s="442"/>
      <c r="D8" s="749" t="s">
        <v>13</v>
      </c>
      <c r="E8" s="446"/>
      <c r="F8" s="751"/>
      <c r="G8" s="750"/>
      <c r="H8" s="751"/>
      <c r="I8" s="446"/>
      <c r="J8" s="753"/>
      <c r="K8" s="750"/>
      <c r="L8" s="753"/>
      <c r="M8" s="754"/>
      <c r="N8" s="753"/>
      <c r="O8" s="444"/>
      <c r="P8" s="448" t="s">
        <v>558</v>
      </c>
      <c r="Q8" s="845" t="s">
        <v>277</v>
      </c>
      <c r="R8" s="449">
        <v>1667</v>
      </c>
      <c r="S8" s="449">
        <v>93</v>
      </c>
      <c r="T8" s="753">
        <v>1760</v>
      </c>
      <c r="U8" s="448" t="s">
        <v>559</v>
      </c>
      <c r="V8" s="840" t="s">
        <v>277</v>
      </c>
      <c r="W8" s="449">
        <v>1650</v>
      </c>
      <c r="X8" s="757">
        <v>93</v>
      </c>
      <c r="Y8" s="753">
        <v>1743</v>
      </c>
      <c r="Z8" s="754" t="s">
        <v>560</v>
      </c>
      <c r="AA8" s="442" t="s">
        <v>288</v>
      </c>
      <c r="AB8" s="449">
        <v>1607</v>
      </c>
      <c r="AC8" s="449">
        <v>84</v>
      </c>
      <c r="AD8" s="753">
        <v>1691</v>
      </c>
      <c r="AE8" s="448"/>
      <c r="AF8" s="442"/>
      <c r="AG8" s="449"/>
      <c r="AH8" s="449"/>
      <c r="AI8" s="753"/>
      <c r="AJ8" s="779" t="s">
        <v>1029</v>
      </c>
      <c r="AK8" s="442" t="s">
        <v>268</v>
      </c>
      <c r="AL8" s="753">
        <v>713</v>
      </c>
      <c r="AM8" s="449"/>
      <c r="AN8" s="753">
        <v>713</v>
      </c>
    </row>
    <row r="9" spans="1:40" s="99" customFormat="1" ht="18" customHeight="1" x14ac:dyDescent="0.2">
      <c r="A9" s="829">
        <v>1999</v>
      </c>
      <c r="B9" s="231" t="s">
        <v>561</v>
      </c>
      <c r="C9" s="197" t="s">
        <v>277</v>
      </c>
      <c r="D9" s="198" t="s">
        <v>4</v>
      </c>
      <c r="E9" s="199" t="s">
        <v>277</v>
      </c>
      <c r="F9" s="200">
        <v>6383</v>
      </c>
      <c r="G9" s="225" t="s">
        <v>277</v>
      </c>
      <c r="H9" s="200">
        <v>4729</v>
      </c>
      <c r="I9" s="199" t="s">
        <v>277</v>
      </c>
      <c r="J9" s="183">
        <v>4576</v>
      </c>
      <c r="K9" s="218"/>
      <c r="L9" s="200"/>
      <c r="M9" s="237"/>
      <c r="N9" s="217"/>
      <c r="O9" s="201"/>
      <c r="P9" s="202" t="s">
        <v>509</v>
      </c>
      <c r="Q9" s="197" t="s">
        <v>277</v>
      </c>
      <c r="R9" s="203">
        <v>1622</v>
      </c>
      <c r="S9" s="203">
        <v>95</v>
      </c>
      <c r="T9" s="183">
        <v>1717</v>
      </c>
      <c r="U9" s="252" t="s">
        <v>549</v>
      </c>
      <c r="V9" s="197" t="s">
        <v>277</v>
      </c>
      <c r="W9" s="203">
        <v>1596</v>
      </c>
      <c r="X9" s="204">
        <v>95</v>
      </c>
      <c r="Y9" s="183">
        <v>1691</v>
      </c>
      <c r="Z9" s="222" t="s">
        <v>507</v>
      </c>
      <c r="AA9" s="197" t="s">
        <v>277</v>
      </c>
      <c r="AB9" s="203">
        <v>1599</v>
      </c>
      <c r="AC9" s="203"/>
      <c r="AD9" s="203">
        <v>1599</v>
      </c>
      <c r="AE9" s="235"/>
      <c r="AF9" s="182"/>
      <c r="AG9" s="203"/>
      <c r="AH9" s="203"/>
      <c r="AI9" s="247"/>
      <c r="AJ9" s="202" t="s">
        <v>1030</v>
      </c>
      <c r="AK9" s="197" t="s">
        <v>351</v>
      </c>
      <c r="AL9" s="183">
        <v>1464</v>
      </c>
      <c r="AM9" s="203"/>
      <c r="AN9" s="183">
        <v>1464</v>
      </c>
    </row>
    <row r="10" spans="1:40" s="99" customFormat="1" ht="18" customHeight="1" x14ac:dyDescent="0.2">
      <c r="A10" s="828"/>
      <c r="B10" s="231"/>
      <c r="C10" s="197"/>
      <c r="D10" s="198" t="s">
        <v>9</v>
      </c>
      <c r="E10" s="199" t="s">
        <v>490</v>
      </c>
      <c r="F10" s="200">
        <v>5679</v>
      </c>
      <c r="G10" s="225" t="s">
        <v>351</v>
      </c>
      <c r="H10" s="200">
        <v>4489</v>
      </c>
      <c r="I10" s="199"/>
      <c r="J10" s="183"/>
      <c r="K10" s="237"/>
      <c r="L10" s="200"/>
      <c r="M10" s="237"/>
      <c r="N10" s="183"/>
      <c r="O10" s="201"/>
      <c r="P10" s="202" t="s">
        <v>535</v>
      </c>
      <c r="Q10" s="197" t="s">
        <v>277</v>
      </c>
      <c r="R10" s="203">
        <v>1620</v>
      </c>
      <c r="S10" s="203">
        <v>95</v>
      </c>
      <c r="T10" s="183">
        <v>1715</v>
      </c>
      <c r="U10" s="202" t="s">
        <v>562</v>
      </c>
      <c r="V10" s="197" t="s">
        <v>277</v>
      </c>
      <c r="W10" s="203">
        <v>1577</v>
      </c>
      <c r="X10" s="204">
        <v>91</v>
      </c>
      <c r="Y10" s="183">
        <v>1668</v>
      </c>
      <c r="Z10" s="222" t="s">
        <v>536</v>
      </c>
      <c r="AA10" s="197" t="s">
        <v>277</v>
      </c>
      <c r="AB10" s="203">
        <v>1586</v>
      </c>
      <c r="AC10" s="203"/>
      <c r="AD10" s="203">
        <v>1586</v>
      </c>
      <c r="AE10" s="235"/>
      <c r="AF10" s="182"/>
      <c r="AG10" s="203"/>
      <c r="AH10" s="203"/>
      <c r="AI10" s="247"/>
      <c r="AJ10" s="202" t="s">
        <v>1031</v>
      </c>
      <c r="AK10" s="197" t="s">
        <v>277</v>
      </c>
      <c r="AL10" s="183">
        <v>1319</v>
      </c>
      <c r="AM10" s="203"/>
      <c r="AN10" s="183">
        <v>1319</v>
      </c>
    </row>
    <row r="11" spans="1:40" s="99" customFormat="1" ht="18" customHeight="1" x14ac:dyDescent="0.2">
      <c r="A11" s="830"/>
      <c r="B11" s="187"/>
      <c r="C11" s="209"/>
      <c r="D11" s="205" t="s">
        <v>13</v>
      </c>
      <c r="E11" s="206" t="s">
        <v>288</v>
      </c>
      <c r="F11" s="207">
        <v>5620</v>
      </c>
      <c r="G11" s="226" t="s">
        <v>490</v>
      </c>
      <c r="H11" s="207">
        <v>3505</v>
      </c>
      <c r="I11" s="206"/>
      <c r="J11" s="212"/>
      <c r="K11" s="219"/>
      <c r="L11" s="207"/>
      <c r="M11" s="238"/>
      <c r="N11" s="212"/>
      <c r="O11" s="208"/>
      <c r="P11" s="187" t="s">
        <v>510</v>
      </c>
      <c r="Q11" s="209" t="s">
        <v>288</v>
      </c>
      <c r="R11" s="210">
        <v>1614</v>
      </c>
      <c r="S11" s="210">
        <v>95</v>
      </c>
      <c r="T11" s="212">
        <v>1709</v>
      </c>
      <c r="U11" s="187" t="s">
        <v>511</v>
      </c>
      <c r="V11" s="206" t="s">
        <v>277</v>
      </c>
      <c r="W11" s="210">
        <v>1556</v>
      </c>
      <c r="X11" s="211">
        <v>95</v>
      </c>
      <c r="Y11" s="212">
        <v>1651</v>
      </c>
      <c r="Z11" s="229" t="s">
        <v>508</v>
      </c>
      <c r="AA11" s="206" t="s">
        <v>277</v>
      </c>
      <c r="AB11" s="210">
        <v>1391</v>
      </c>
      <c r="AC11" s="210"/>
      <c r="AD11" s="210">
        <v>1391</v>
      </c>
      <c r="AE11" s="234"/>
      <c r="AF11" s="239"/>
      <c r="AG11" s="210"/>
      <c r="AH11" s="210"/>
      <c r="AI11" s="249"/>
      <c r="AJ11" s="234" t="s">
        <v>1032</v>
      </c>
      <c r="AK11" s="206" t="s">
        <v>277</v>
      </c>
      <c r="AL11" s="212">
        <v>1248</v>
      </c>
      <c r="AM11" s="210"/>
      <c r="AN11" s="212">
        <v>1248</v>
      </c>
    </row>
    <row r="12" spans="1:40" ht="18" customHeight="1" x14ac:dyDescent="0.2">
      <c r="A12" s="829">
        <v>2001</v>
      </c>
      <c r="B12" s="786" t="s">
        <v>494</v>
      </c>
      <c r="C12" s="436"/>
      <c r="D12" s="738" t="s">
        <v>4</v>
      </c>
      <c r="E12" s="440" t="s">
        <v>277</v>
      </c>
      <c r="F12" s="740">
        <v>6580</v>
      </c>
      <c r="G12" s="739" t="s">
        <v>277</v>
      </c>
      <c r="H12" s="740">
        <v>4892</v>
      </c>
      <c r="I12" s="440" t="s">
        <v>277</v>
      </c>
      <c r="J12" s="742">
        <v>4913</v>
      </c>
      <c r="K12" s="741"/>
      <c r="L12" s="764"/>
      <c r="M12" s="743"/>
      <c r="N12" s="764"/>
      <c r="O12" s="431"/>
      <c r="P12" s="435" t="s">
        <v>558</v>
      </c>
      <c r="Q12" s="436" t="s">
        <v>277</v>
      </c>
      <c r="R12" s="437">
        <v>1672</v>
      </c>
      <c r="S12" s="437">
        <v>90</v>
      </c>
      <c r="T12" s="742">
        <v>1762</v>
      </c>
      <c r="U12" s="435" t="s">
        <v>549</v>
      </c>
      <c r="V12" s="436" t="s">
        <v>277</v>
      </c>
      <c r="W12" s="437">
        <v>1653</v>
      </c>
      <c r="X12" s="746">
        <v>81</v>
      </c>
      <c r="Y12" s="742">
        <v>1734</v>
      </c>
      <c r="Z12" s="741" t="s">
        <v>563</v>
      </c>
      <c r="AA12" s="436" t="s">
        <v>277</v>
      </c>
      <c r="AB12" s="437">
        <v>1666</v>
      </c>
      <c r="AC12" s="437">
        <v>95</v>
      </c>
      <c r="AD12" s="742">
        <v>1761</v>
      </c>
      <c r="AE12" s="435"/>
      <c r="AF12" s="436"/>
      <c r="AG12" s="769"/>
      <c r="AH12" s="769"/>
      <c r="AI12" s="742"/>
      <c r="AJ12" s="435" t="s">
        <v>1033</v>
      </c>
      <c r="AK12" s="436" t="s">
        <v>277</v>
      </c>
      <c r="AL12" s="437">
        <v>1391</v>
      </c>
      <c r="AM12" s="437">
        <v>85</v>
      </c>
      <c r="AN12" s="742">
        <v>1476</v>
      </c>
    </row>
    <row r="13" spans="1:40" ht="18" customHeight="1" x14ac:dyDescent="0.2">
      <c r="A13" s="828"/>
      <c r="B13" s="435"/>
      <c r="C13" s="758" t="s">
        <v>288</v>
      </c>
      <c r="D13" s="738">
        <v>2</v>
      </c>
      <c r="E13" s="440" t="s">
        <v>288</v>
      </c>
      <c r="F13" s="740">
        <v>6400</v>
      </c>
      <c r="G13" s="739" t="s">
        <v>288</v>
      </c>
      <c r="H13" s="740">
        <v>4370</v>
      </c>
      <c r="I13" s="440" t="s">
        <v>288</v>
      </c>
      <c r="J13" s="742">
        <v>4478</v>
      </c>
      <c r="K13" s="741"/>
      <c r="L13" s="742"/>
      <c r="M13" s="743"/>
      <c r="N13" s="742"/>
      <c r="O13" s="431"/>
      <c r="P13" s="435" t="s">
        <v>564</v>
      </c>
      <c r="Q13" s="436" t="s">
        <v>277</v>
      </c>
      <c r="R13" s="437">
        <v>1662</v>
      </c>
      <c r="S13" s="437">
        <v>97</v>
      </c>
      <c r="T13" s="742">
        <v>1759</v>
      </c>
      <c r="U13" s="435" t="s">
        <v>562</v>
      </c>
      <c r="V13" s="436" t="s">
        <v>277</v>
      </c>
      <c r="W13" s="437">
        <v>1624</v>
      </c>
      <c r="X13" s="746">
        <v>91</v>
      </c>
      <c r="Y13" s="742">
        <v>1715</v>
      </c>
      <c r="Z13" s="741" t="s">
        <v>507</v>
      </c>
      <c r="AA13" s="436" t="s">
        <v>277</v>
      </c>
      <c r="AB13" s="437">
        <v>1664</v>
      </c>
      <c r="AC13" s="437">
        <v>92</v>
      </c>
      <c r="AD13" s="742">
        <v>1756</v>
      </c>
      <c r="AE13" s="435"/>
      <c r="AF13" s="436"/>
      <c r="AG13" s="437"/>
      <c r="AH13" s="437"/>
      <c r="AI13" s="742"/>
      <c r="AJ13" s="435" t="s">
        <v>1034</v>
      </c>
      <c r="AK13" s="436" t="s">
        <v>288</v>
      </c>
      <c r="AL13" s="437">
        <v>1383</v>
      </c>
      <c r="AM13" s="437">
        <v>88</v>
      </c>
      <c r="AN13" s="742">
        <v>1471</v>
      </c>
    </row>
    <row r="14" spans="1:40" ht="18" customHeight="1" x14ac:dyDescent="0.2">
      <c r="A14" s="830"/>
      <c r="B14" s="448"/>
      <c r="C14" s="442"/>
      <c r="D14" s="749" t="s">
        <v>13</v>
      </c>
      <c r="E14" s="446" t="s">
        <v>485</v>
      </c>
      <c r="F14" s="751">
        <v>5935</v>
      </c>
      <c r="G14" s="750" t="s">
        <v>490</v>
      </c>
      <c r="H14" s="751">
        <v>3510</v>
      </c>
      <c r="I14" s="446"/>
      <c r="J14" s="753"/>
      <c r="K14" s="754"/>
      <c r="L14" s="753"/>
      <c r="M14" s="754"/>
      <c r="N14" s="753"/>
      <c r="O14" s="431"/>
      <c r="P14" s="448" t="s">
        <v>535</v>
      </c>
      <c r="Q14" s="442" t="s">
        <v>277</v>
      </c>
      <c r="R14" s="449">
        <v>1638</v>
      </c>
      <c r="S14" s="449">
        <v>91</v>
      </c>
      <c r="T14" s="753">
        <v>1729</v>
      </c>
      <c r="U14" s="448" t="s">
        <v>559</v>
      </c>
      <c r="V14" s="442" t="s">
        <v>277</v>
      </c>
      <c r="W14" s="449">
        <v>1615</v>
      </c>
      <c r="X14" s="757">
        <v>92</v>
      </c>
      <c r="Y14" s="753">
        <v>1707</v>
      </c>
      <c r="Z14" s="754" t="s">
        <v>565</v>
      </c>
      <c r="AA14" s="442" t="s">
        <v>277</v>
      </c>
      <c r="AB14" s="449">
        <v>1583</v>
      </c>
      <c r="AC14" s="449">
        <v>95</v>
      </c>
      <c r="AD14" s="753">
        <v>1678</v>
      </c>
      <c r="AE14" s="779"/>
      <c r="AF14" s="442"/>
      <c r="AG14" s="449"/>
      <c r="AH14" s="449"/>
      <c r="AI14" s="753"/>
      <c r="AJ14" s="779" t="s">
        <v>1035</v>
      </c>
      <c r="AK14" s="442" t="s">
        <v>288</v>
      </c>
      <c r="AL14" s="449">
        <v>1373</v>
      </c>
      <c r="AM14" s="449">
        <v>84</v>
      </c>
      <c r="AN14" s="753">
        <v>1457</v>
      </c>
    </row>
    <row r="15" spans="1:40" ht="18" customHeight="1" x14ac:dyDescent="0.2">
      <c r="A15" s="829">
        <v>2003</v>
      </c>
      <c r="B15" s="231" t="s">
        <v>512</v>
      </c>
      <c r="C15" s="197" t="s">
        <v>490</v>
      </c>
      <c r="D15" s="213" t="s">
        <v>4</v>
      </c>
      <c r="E15" s="197" t="s">
        <v>277</v>
      </c>
      <c r="F15" s="217">
        <v>4968</v>
      </c>
      <c r="G15" s="222" t="s">
        <v>277</v>
      </c>
      <c r="H15" s="217">
        <v>4627</v>
      </c>
      <c r="I15" s="197"/>
      <c r="J15" s="217"/>
      <c r="K15" s="222"/>
      <c r="L15" s="183"/>
      <c r="M15" s="228"/>
      <c r="N15" s="183"/>
      <c r="O15" s="201"/>
      <c r="P15" s="202" t="s">
        <v>558</v>
      </c>
      <c r="Q15" s="197" t="s">
        <v>277</v>
      </c>
      <c r="R15" s="216">
        <v>1672</v>
      </c>
      <c r="S15" s="216">
        <v>96</v>
      </c>
      <c r="T15" s="217">
        <v>1768</v>
      </c>
      <c r="U15" s="202" t="s">
        <v>511</v>
      </c>
      <c r="V15" s="197" t="s">
        <v>277</v>
      </c>
      <c r="W15" s="216">
        <v>1596</v>
      </c>
      <c r="X15" s="216">
        <v>88</v>
      </c>
      <c r="Y15" s="217">
        <v>1684</v>
      </c>
      <c r="Z15" s="222" t="s">
        <v>514</v>
      </c>
      <c r="AA15" s="197" t="s">
        <v>490</v>
      </c>
      <c r="AB15" s="203">
        <v>1452</v>
      </c>
      <c r="AC15" s="203">
        <v>80</v>
      </c>
      <c r="AD15" s="183">
        <v>1532</v>
      </c>
      <c r="AE15" s="202"/>
      <c r="AF15" s="197"/>
      <c r="AG15" s="203"/>
      <c r="AH15" s="203"/>
      <c r="AI15" s="183"/>
      <c r="AJ15" s="202"/>
      <c r="AK15" s="197"/>
      <c r="AL15" s="203"/>
      <c r="AM15" s="203"/>
      <c r="AN15" s="183"/>
    </row>
    <row r="16" spans="1:40" ht="18" customHeight="1" x14ac:dyDescent="0.2">
      <c r="A16" s="828"/>
      <c r="B16" s="202"/>
      <c r="D16" s="198" t="s">
        <v>9</v>
      </c>
      <c r="E16" s="197" t="s">
        <v>490</v>
      </c>
      <c r="F16" s="183">
        <v>4202</v>
      </c>
      <c r="G16" s="222" t="s">
        <v>490</v>
      </c>
      <c r="H16" s="183">
        <v>4291</v>
      </c>
      <c r="I16" s="197"/>
      <c r="J16" s="183"/>
      <c r="K16" s="222"/>
      <c r="L16" s="183"/>
      <c r="M16" s="228"/>
      <c r="N16" s="183"/>
      <c r="O16" s="201"/>
      <c r="P16" s="202" t="s">
        <v>509</v>
      </c>
      <c r="Q16" s="197" t="s">
        <v>277</v>
      </c>
      <c r="R16" s="203">
        <v>1653</v>
      </c>
      <c r="S16" s="203">
        <v>91</v>
      </c>
      <c r="T16" s="183">
        <v>1744</v>
      </c>
      <c r="U16" s="202" t="s">
        <v>549</v>
      </c>
      <c r="V16" s="197" t="s">
        <v>277</v>
      </c>
      <c r="W16" s="203">
        <v>1592</v>
      </c>
      <c r="X16" s="203">
        <v>87</v>
      </c>
      <c r="Y16" s="183">
        <v>1679</v>
      </c>
      <c r="Z16" s="222" t="s">
        <v>566</v>
      </c>
      <c r="AA16" s="197" t="s">
        <v>277</v>
      </c>
      <c r="AB16" s="203">
        <v>1439</v>
      </c>
      <c r="AC16" s="203">
        <v>87</v>
      </c>
      <c r="AD16" s="183">
        <v>1526</v>
      </c>
      <c r="AE16" s="202"/>
      <c r="AF16" s="197"/>
      <c r="AG16" s="203"/>
      <c r="AH16" s="203"/>
      <c r="AI16" s="183"/>
      <c r="AJ16" s="256"/>
      <c r="AK16" s="197"/>
      <c r="AL16" s="203"/>
      <c r="AM16" s="203"/>
      <c r="AN16" s="183"/>
    </row>
    <row r="17" spans="1:40" ht="18" customHeight="1" x14ac:dyDescent="0.2">
      <c r="A17" s="830"/>
      <c r="B17" s="187"/>
      <c r="C17" s="209"/>
      <c r="D17" s="205" t="s">
        <v>13</v>
      </c>
      <c r="E17" s="209" t="s">
        <v>290</v>
      </c>
      <c r="F17" s="212">
        <v>2047</v>
      </c>
      <c r="G17" s="223"/>
      <c r="H17" s="212"/>
      <c r="I17" s="209"/>
      <c r="J17" s="212"/>
      <c r="K17" s="223"/>
      <c r="L17" s="212"/>
      <c r="M17" s="229"/>
      <c r="N17" s="212"/>
      <c r="O17" s="208"/>
      <c r="P17" s="187" t="s">
        <v>567</v>
      </c>
      <c r="Q17" s="209" t="s">
        <v>277</v>
      </c>
      <c r="R17" s="210">
        <v>1643</v>
      </c>
      <c r="S17" s="210">
        <v>93</v>
      </c>
      <c r="T17" s="212">
        <v>1736</v>
      </c>
      <c r="U17" s="187" t="s">
        <v>513</v>
      </c>
      <c r="V17" s="209" t="s">
        <v>490</v>
      </c>
      <c r="W17" s="210">
        <v>1483</v>
      </c>
      <c r="X17" s="210">
        <v>77</v>
      </c>
      <c r="Y17" s="212">
        <v>1560</v>
      </c>
      <c r="Z17" s="223" t="s">
        <v>515</v>
      </c>
      <c r="AA17" s="209" t="s">
        <v>490</v>
      </c>
      <c r="AB17" s="210">
        <v>1380</v>
      </c>
      <c r="AC17" s="219">
        <v>82</v>
      </c>
      <c r="AD17" s="212">
        <v>1462</v>
      </c>
      <c r="AE17" s="187"/>
      <c r="AF17" s="209"/>
      <c r="AG17" s="210"/>
      <c r="AH17" s="210"/>
      <c r="AI17" s="212"/>
      <c r="AJ17" s="278"/>
      <c r="AK17" s="209"/>
      <c r="AL17" s="210"/>
      <c r="AM17" s="210"/>
      <c r="AN17" s="212"/>
    </row>
    <row r="18" spans="1:40" ht="18" customHeight="1" x14ac:dyDescent="0.2">
      <c r="A18" s="452">
        <v>2011</v>
      </c>
      <c r="B18" s="737" t="s">
        <v>1057</v>
      </c>
      <c r="C18" s="846" t="s">
        <v>277</v>
      </c>
      <c r="D18" s="760" t="s">
        <v>4</v>
      </c>
      <c r="E18" s="761" t="s">
        <v>277</v>
      </c>
      <c r="F18" s="764">
        <v>4716</v>
      </c>
      <c r="G18" s="761" t="s">
        <v>277</v>
      </c>
      <c r="H18" s="742">
        <v>4287</v>
      </c>
      <c r="I18" s="761"/>
      <c r="J18" s="742"/>
      <c r="K18" s="761"/>
      <c r="L18" s="764"/>
      <c r="M18" s="761"/>
      <c r="N18" s="742"/>
      <c r="O18" s="431"/>
      <c r="P18" s="435" t="s">
        <v>1110</v>
      </c>
      <c r="Q18" s="433" t="s">
        <v>277</v>
      </c>
      <c r="R18" s="769">
        <v>1531</v>
      </c>
      <c r="S18" s="437">
        <v>87</v>
      </c>
      <c r="T18" s="742">
        <v>1618</v>
      </c>
      <c r="U18" s="435" t="s">
        <v>1113</v>
      </c>
      <c r="V18" s="433" t="s">
        <v>277</v>
      </c>
      <c r="W18" s="769">
        <v>1488</v>
      </c>
      <c r="X18" s="437"/>
      <c r="Y18" s="764">
        <v>1488</v>
      </c>
      <c r="Z18" s="741" t="s">
        <v>1116</v>
      </c>
      <c r="AA18" s="835" t="s">
        <v>277</v>
      </c>
      <c r="AB18" s="437">
        <v>1298</v>
      </c>
      <c r="AC18" s="769"/>
      <c r="AD18" s="742">
        <v>1298</v>
      </c>
      <c r="AE18" s="435"/>
      <c r="AF18" s="433"/>
      <c r="AG18" s="769"/>
      <c r="AH18" s="769"/>
      <c r="AI18" s="742"/>
      <c r="AJ18" s="435" t="s">
        <v>1119</v>
      </c>
      <c r="AK18" s="433" t="s">
        <v>277</v>
      </c>
      <c r="AL18" s="769">
        <v>1413</v>
      </c>
      <c r="AM18" s="769"/>
      <c r="AN18" s="764">
        <v>1413</v>
      </c>
    </row>
    <row r="19" spans="1:40" ht="18" customHeight="1" x14ac:dyDescent="0.2">
      <c r="A19" s="453"/>
      <c r="B19" s="747"/>
      <c r="C19" s="758"/>
      <c r="D19" s="738" t="s">
        <v>9</v>
      </c>
      <c r="E19" s="739" t="s">
        <v>288</v>
      </c>
      <c r="F19" s="742">
        <v>4283</v>
      </c>
      <c r="G19" s="739" t="s">
        <v>490</v>
      </c>
      <c r="H19" s="742">
        <v>3706</v>
      </c>
      <c r="I19" s="739"/>
      <c r="J19" s="742"/>
      <c r="K19" s="739"/>
      <c r="L19" s="742"/>
      <c r="M19" s="739"/>
      <c r="N19" s="742"/>
      <c r="O19" s="431"/>
      <c r="P19" s="435" t="s">
        <v>1111</v>
      </c>
      <c r="Q19" s="440" t="s">
        <v>277</v>
      </c>
      <c r="R19" s="437">
        <v>1476</v>
      </c>
      <c r="S19" s="437">
        <v>90</v>
      </c>
      <c r="T19" s="742">
        <v>1566</v>
      </c>
      <c r="U19" s="435" t="s">
        <v>1114</v>
      </c>
      <c r="V19" s="440" t="s">
        <v>277</v>
      </c>
      <c r="W19" s="437">
        <v>1430</v>
      </c>
      <c r="X19" s="437"/>
      <c r="Y19" s="742">
        <v>1430</v>
      </c>
      <c r="Z19" s="741" t="s">
        <v>1117</v>
      </c>
      <c r="AA19" s="434" t="s">
        <v>277</v>
      </c>
      <c r="AB19" s="437">
        <v>1270</v>
      </c>
      <c r="AC19" s="437"/>
      <c r="AD19" s="742">
        <v>1270</v>
      </c>
      <c r="AE19" s="435"/>
      <c r="AF19" s="440"/>
      <c r="AG19" s="437"/>
      <c r="AH19" s="437"/>
      <c r="AI19" s="742"/>
      <c r="AJ19" s="435" t="s">
        <v>1120</v>
      </c>
      <c r="AK19" s="440" t="s">
        <v>288</v>
      </c>
      <c r="AL19" s="437">
        <v>1346</v>
      </c>
      <c r="AM19" s="437"/>
      <c r="AN19" s="742">
        <v>1346</v>
      </c>
    </row>
    <row r="20" spans="1:40" ht="18" customHeight="1" x14ac:dyDescent="0.2">
      <c r="A20" s="454"/>
      <c r="B20" s="748"/>
      <c r="C20" s="794"/>
      <c r="D20" s="749" t="s">
        <v>13</v>
      </c>
      <c r="E20" s="750" t="s">
        <v>485</v>
      </c>
      <c r="F20" s="753">
        <v>3825</v>
      </c>
      <c r="G20" s="750"/>
      <c r="H20" s="753"/>
      <c r="I20" s="750"/>
      <c r="J20" s="753"/>
      <c r="K20" s="750"/>
      <c r="L20" s="753"/>
      <c r="M20" s="750"/>
      <c r="N20" s="753"/>
      <c r="O20" s="444"/>
      <c r="P20" s="448" t="s">
        <v>1112</v>
      </c>
      <c r="Q20" s="446" t="s">
        <v>277</v>
      </c>
      <c r="R20" s="449">
        <v>1446</v>
      </c>
      <c r="S20" s="449">
        <v>86</v>
      </c>
      <c r="T20" s="753">
        <v>1532</v>
      </c>
      <c r="U20" s="448" t="s">
        <v>1115</v>
      </c>
      <c r="V20" s="446" t="s">
        <v>277</v>
      </c>
      <c r="W20" s="449">
        <v>1369</v>
      </c>
      <c r="X20" s="449"/>
      <c r="Y20" s="753">
        <v>1369</v>
      </c>
      <c r="Z20" s="752" t="s">
        <v>1118</v>
      </c>
      <c r="AA20" s="447" t="s">
        <v>277</v>
      </c>
      <c r="AB20" s="449">
        <v>1006</v>
      </c>
      <c r="AC20" s="449"/>
      <c r="AD20" s="753">
        <v>1006</v>
      </c>
      <c r="AE20" s="448"/>
      <c r="AF20" s="446"/>
      <c r="AG20" s="449"/>
      <c r="AH20" s="449"/>
      <c r="AI20" s="753"/>
      <c r="AJ20" s="448" t="s">
        <v>1121</v>
      </c>
      <c r="AK20" s="446" t="s">
        <v>277</v>
      </c>
      <c r="AL20" s="449">
        <v>1331</v>
      </c>
      <c r="AM20" s="449"/>
      <c r="AN20" s="753">
        <v>1331</v>
      </c>
    </row>
    <row r="21" spans="1:40" ht="18" customHeight="1" x14ac:dyDescent="0.2">
      <c r="D21" s="274"/>
      <c r="E21" s="222"/>
      <c r="F21" s="201"/>
      <c r="G21" s="222"/>
      <c r="H21" s="201"/>
      <c r="I21" s="222"/>
      <c r="J21" s="201"/>
      <c r="K21" s="222"/>
      <c r="L21" s="201"/>
      <c r="M21" s="222"/>
      <c r="N21" s="201"/>
      <c r="O21" s="201"/>
      <c r="P21" s="202"/>
      <c r="Q21" s="197"/>
      <c r="R21" s="201"/>
      <c r="S21" s="201"/>
      <c r="T21" s="201"/>
      <c r="U21" s="202"/>
      <c r="V21" s="197"/>
      <c r="W21" s="201"/>
      <c r="X21" s="201"/>
      <c r="Y21" s="201"/>
      <c r="Z21" s="201"/>
      <c r="AA21" s="201"/>
      <c r="AB21" s="201"/>
      <c r="AC21" s="201"/>
      <c r="AD21" s="201"/>
      <c r="AE21" s="202"/>
      <c r="AF21" s="197"/>
      <c r="AG21" s="201"/>
      <c r="AH21" s="201"/>
      <c r="AI21" s="201"/>
      <c r="AJ21" s="202"/>
      <c r="AK21" s="197"/>
      <c r="AL21" s="201"/>
      <c r="AM21" s="201"/>
      <c r="AN21" s="201"/>
    </row>
    <row r="22" spans="1:40" ht="18" customHeight="1" x14ac:dyDescent="0.2">
      <c r="D22" s="274"/>
      <c r="E22" s="222"/>
      <c r="F22" s="201"/>
      <c r="G22" s="222"/>
      <c r="H22" s="201"/>
      <c r="I22" s="222"/>
      <c r="J22" s="201"/>
      <c r="K22" s="222"/>
      <c r="L22" s="201"/>
      <c r="M22" s="222"/>
      <c r="N22" s="201"/>
      <c r="O22" s="201"/>
      <c r="P22" s="202"/>
      <c r="Q22" s="197"/>
      <c r="R22" s="201"/>
      <c r="S22" s="201"/>
      <c r="T22" s="201"/>
      <c r="U22" s="202"/>
      <c r="V22" s="197"/>
      <c r="W22" s="201"/>
      <c r="X22" s="201"/>
      <c r="Y22" s="201"/>
      <c r="Z22" s="201"/>
      <c r="AA22" s="201"/>
      <c r="AB22" s="201"/>
      <c r="AC22" s="201"/>
      <c r="AD22" s="201"/>
      <c r="AE22" s="202"/>
      <c r="AF22" s="197"/>
      <c r="AG22" s="201"/>
      <c r="AH22" s="201"/>
      <c r="AI22" s="201"/>
      <c r="AJ22" s="202"/>
      <c r="AK22" s="197"/>
      <c r="AL22" s="201"/>
      <c r="AM22" s="201"/>
      <c r="AN22" s="201"/>
    </row>
    <row r="23" spans="1:40" ht="18" customHeight="1" x14ac:dyDescent="0.2">
      <c r="D23" s="274"/>
      <c r="E23" s="222"/>
      <c r="F23" s="201"/>
      <c r="G23" s="222"/>
      <c r="H23" s="201"/>
      <c r="I23" s="222"/>
      <c r="J23" s="201"/>
      <c r="K23" s="222"/>
      <c r="L23" s="201"/>
      <c r="M23" s="222"/>
      <c r="N23" s="201"/>
      <c r="O23" s="201"/>
      <c r="P23" s="202"/>
      <c r="Q23" s="197"/>
      <c r="R23" s="201"/>
      <c r="S23" s="201"/>
      <c r="T23" s="201"/>
      <c r="U23" s="202"/>
      <c r="V23" s="197"/>
      <c r="W23" s="201"/>
      <c r="X23" s="201"/>
      <c r="Y23" s="201"/>
      <c r="Z23" s="201"/>
      <c r="AA23" s="201"/>
      <c r="AB23" s="201"/>
      <c r="AC23" s="201"/>
      <c r="AD23" s="201"/>
      <c r="AE23" s="202"/>
      <c r="AF23" s="197"/>
      <c r="AG23" s="201"/>
      <c r="AH23" s="201"/>
      <c r="AI23" s="201"/>
      <c r="AJ23" s="202"/>
      <c r="AK23" s="197"/>
      <c r="AL23" s="201"/>
      <c r="AM23" s="201"/>
      <c r="AN23" s="201"/>
    </row>
    <row r="24" spans="1:40" ht="18" customHeight="1" x14ac:dyDescent="0.2">
      <c r="D24" s="274"/>
      <c r="E24" s="222"/>
      <c r="F24" s="201"/>
      <c r="G24" s="222"/>
      <c r="H24" s="201"/>
      <c r="I24" s="222"/>
      <c r="J24" s="201"/>
      <c r="K24" s="222"/>
      <c r="L24" s="201"/>
      <c r="M24" s="222"/>
      <c r="N24" s="201"/>
      <c r="O24" s="201"/>
      <c r="P24" s="202"/>
      <c r="Q24" s="197"/>
      <c r="R24" s="201"/>
      <c r="S24" s="201"/>
      <c r="T24" s="201"/>
      <c r="U24" s="202"/>
      <c r="V24" s="197"/>
      <c r="W24" s="201"/>
      <c r="X24" s="201"/>
      <c r="Y24" s="201"/>
      <c r="Z24" s="201"/>
      <c r="AA24" s="201"/>
      <c r="AB24" s="201"/>
      <c r="AC24" s="201"/>
      <c r="AD24" s="201"/>
      <c r="AE24" s="202"/>
      <c r="AF24" s="197"/>
      <c r="AG24" s="201"/>
      <c r="AH24" s="201"/>
      <c r="AI24" s="201"/>
      <c r="AJ24" s="202"/>
      <c r="AK24" s="197"/>
      <c r="AL24" s="201"/>
      <c r="AM24" s="201"/>
      <c r="AN24" s="201"/>
    </row>
    <row r="25" spans="1:40" ht="18" customHeight="1" x14ac:dyDescent="0.2">
      <c r="D25" s="274"/>
      <c r="E25" s="222"/>
      <c r="F25" s="201"/>
      <c r="G25" s="222"/>
      <c r="H25" s="201"/>
      <c r="I25" s="222"/>
      <c r="J25" s="201"/>
      <c r="K25" s="222"/>
      <c r="L25" s="201"/>
      <c r="M25" s="222"/>
      <c r="N25" s="201"/>
      <c r="O25" s="201"/>
      <c r="P25" s="202"/>
      <c r="Q25" s="197"/>
      <c r="R25" s="201"/>
      <c r="S25" s="201"/>
      <c r="T25" s="201"/>
      <c r="U25" s="202"/>
      <c r="V25" s="197"/>
      <c r="W25" s="201"/>
      <c r="X25" s="201"/>
      <c r="Y25" s="201"/>
      <c r="Z25" s="201"/>
      <c r="AA25" s="201"/>
      <c r="AB25" s="201"/>
      <c r="AC25" s="201"/>
      <c r="AD25" s="201"/>
      <c r="AE25" s="202"/>
      <c r="AF25" s="197"/>
      <c r="AG25" s="201"/>
      <c r="AH25" s="201"/>
      <c r="AI25" s="201"/>
      <c r="AJ25" s="202"/>
      <c r="AK25" s="197"/>
      <c r="AL25" s="201"/>
      <c r="AM25" s="201"/>
      <c r="AN25" s="201"/>
    </row>
    <row r="26" spans="1:40" ht="18" customHeight="1" x14ac:dyDescent="0.2">
      <c r="D26" s="274"/>
      <c r="E26" s="222"/>
      <c r="F26" s="201"/>
      <c r="G26" s="222"/>
      <c r="H26" s="201"/>
      <c r="I26" s="222"/>
      <c r="J26" s="201"/>
      <c r="K26" s="222"/>
      <c r="L26" s="201"/>
      <c r="M26" s="222"/>
      <c r="N26" s="201"/>
      <c r="O26" s="201"/>
      <c r="P26" s="202"/>
      <c r="Q26" s="197"/>
      <c r="R26" s="201"/>
      <c r="S26" s="201"/>
      <c r="T26" s="201"/>
      <c r="U26" s="202"/>
      <c r="V26" s="197"/>
      <c r="W26" s="201"/>
      <c r="X26" s="201"/>
      <c r="Y26" s="201"/>
      <c r="Z26" s="201"/>
      <c r="AA26" s="201"/>
      <c r="AB26" s="201"/>
      <c r="AC26" s="201"/>
      <c r="AD26" s="201"/>
      <c r="AE26" s="202"/>
      <c r="AF26" s="197"/>
      <c r="AG26" s="201"/>
      <c r="AH26" s="201"/>
      <c r="AI26" s="201"/>
      <c r="AJ26" s="202"/>
      <c r="AK26" s="197"/>
      <c r="AL26" s="201"/>
      <c r="AM26" s="201"/>
      <c r="AN26" s="201"/>
    </row>
    <row r="27" spans="1:40" ht="18" customHeight="1" x14ac:dyDescent="0.2">
      <c r="D27" s="274"/>
      <c r="E27" s="222"/>
      <c r="F27" s="201"/>
      <c r="G27" s="222"/>
      <c r="H27" s="201"/>
      <c r="I27" s="222"/>
      <c r="J27" s="201"/>
      <c r="K27" s="222"/>
      <c r="L27" s="201"/>
      <c r="M27" s="222"/>
      <c r="N27" s="201"/>
      <c r="O27" s="201"/>
      <c r="P27" s="202"/>
      <c r="Q27" s="197"/>
      <c r="R27" s="201"/>
      <c r="S27" s="201"/>
      <c r="T27" s="201"/>
      <c r="U27" s="202"/>
      <c r="V27" s="197"/>
      <c r="W27" s="201"/>
      <c r="X27" s="201"/>
      <c r="Y27" s="201"/>
      <c r="Z27" s="201"/>
      <c r="AA27" s="201"/>
      <c r="AB27" s="201"/>
      <c r="AC27" s="201"/>
      <c r="AD27" s="201"/>
      <c r="AE27" s="202"/>
      <c r="AF27" s="197"/>
      <c r="AG27" s="201"/>
      <c r="AH27" s="201"/>
      <c r="AI27" s="201"/>
      <c r="AJ27" s="202"/>
      <c r="AK27" s="197"/>
      <c r="AL27" s="201"/>
      <c r="AM27" s="201"/>
      <c r="AN27" s="201"/>
    </row>
    <row r="28" spans="1:40" ht="18" customHeight="1" x14ac:dyDescent="0.2">
      <c r="D28" s="274"/>
      <c r="E28" s="222"/>
      <c r="F28" s="201"/>
      <c r="G28" s="222"/>
      <c r="H28" s="201"/>
      <c r="I28" s="222"/>
      <c r="J28" s="201"/>
      <c r="K28" s="222"/>
      <c r="L28" s="201"/>
      <c r="M28" s="222"/>
      <c r="N28" s="201"/>
      <c r="O28" s="201"/>
      <c r="P28" s="202"/>
      <c r="Q28" s="197"/>
      <c r="R28" s="201"/>
      <c r="S28" s="201"/>
      <c r="T28" s="201"/>
      <c r="U28" s="202"/>
      <c r="V28" s="197"/>
      <c r="W28" s="201"/>
      <c r="X28" s="201"/>
      <c r="Y28" s="201"/>
      <c r="Z28" s="201"/>
      <c r="AA28" s="201"/>
      <c r="AB28" s="201"/>
      <c r="AC28" s="201"/>
      <c r="AD28" s="201"/>
      <c r="AE28" s="202"/>
      <c r="AF28" s="197"/>
      <c r="AG28" s="201"/>
      <c r="AH28" s="201"/>
      <c r="AI28" s="201"/>
      <c r="AJ28" s="202"/>
      <c r="AK28" s="197"/>
      <c r="AL28" s="201"/>
      <c r="AM28" s="201"/>
      <c r="AN28" s="201"/>
    </row>
    <row r="29" spans="1:40" ht="18" customHeight="1" x14ac:dyDescent="0.2">
      <c r="D29" s="274"/>
      <c r="E29" s="222"/>
      <c r="F29" s="201"/>
      <c r="G29" s="222"/>
      <c r="H29" s="201"/>
      <c r="I29" s="222"/>
      <c r="J29" s="201"/>
      <c r="K29" s="222"/>
      <c r="L29" s="201"/>
      <c r="M29" s="222"/>
      <c r="N29" s="201"/>
      <c r="O29" s="201"/>
      <c r="P29" s="202"/>
      <c r="Q29" s="197"/>
      <c r="R29" s="201"/>
      <c r="S29" s="201"/>
      <c r="T29" s="201"/>
      <c r="U29" s="202"/>
      <c r="V29" s="197"/>
      <c r="W29" s="201"/>
      <c r="X29" s="201"/>
      <c r="Y29" s="201"/>
      <c r="Z29" s="201"/>
      <c r="AA29" s="201"/>
      <c r="AB29" s="201"/>
      <c r="AC29" s="201"/>
      <c r="AD29" s="201"/>
      <c r="AE29" s="202"/>
      <c r="AF29" s="197"/>
      <c r="AG29" s="201"/>
      <c r="AH29" s="201"/>
      <c r="AI29" s="201"/>
      <c r="AJ29" s="202"/>
      <c r="AK29" s="197"/>
      <c r="AL29" s="201"/>
      <c r="AM29" s="201"/>
      <c r="AN29" s="201"/>
    </row>
    <row r="30" spans="1:40" ht="18" customHeight="1" x14ac:dyDescent="0.2">
      <c r="D30" s="274"/>
      <c r="E30" s="222"/>
      <c r="F30" s="201"/>
      <c r="G30" s="222"/>
      <c r="H30" s="201"/>
      <c r="I30" s="222"/>
      <c r="J30" s="201"/>
      <c r="K30" s="222"/>
      <c r="L30" s="201"/>
      <c r="M30" s="222"/>
      <c r="N30" s="201"/>
      <c r="O30" s="201"/>
      <c r="P30" s="202"/>
      <c r="Q30" s="197"/>
      <c r="R30" s="201"/>
      <c r="S30" s="201"/>
      <c r="T30" s="201"/>
      <c r="U30" s="202"/>
      <c r="V30" s="197"/>
      <c r="W30" s="201"/>
      <c r="X30" s="201"/>
      <c r="Y30" s="201"/>
      <c r="Z30" s="201"/>
      <c r="AA30" s="201"/>
      <c r="AB30" s="201"/>
      <c r="AC30" s="201"/>
      <c r="AD30" s="201"/>
      <c r="AE30" s="202"/>
      <c r="AF30" s="197"/>
      <c r="AG30" s="201"/>
      <c r="AH30" s="201"/>
      <c r="AI30" s="201"/>
      <c r="AJ30" s="202"/>
      <c r="AK30" s="197"/>
      <c r="AL30" s="201"/>
      <c r="AM30" s="201"/>
      <c r="AN30" s="201"/>
    </row>
    <row r="31" spans="1:40" ht="18" customHeight="1" x14ac:dyDescent="0.2">
      <c r="D31" s="274"/>
      <c r="E31" s="222"/>
      <c r="F31" s="201"/>
      <c r="G31" s="222"/>
      <c r="H31" s="201"/>
      <c r="I31" s="222"/>
      <c r="J31" s="201"/>
      <c r="K31" s="222"/>
      <c r="L31" s="201"/>
      <c r="M31" s="222"/>
      <c r="N31" s="201"/>
      <c r="O31" s="201"/>
      <c r="P31" s="202"/>
      <c r="Q31" s="197"/>
      <c r="R31" s="201"/>
      <c r="S31" s="201"/>
      <c r="T31" s="201"/>
      <c r="U31" s="202"/>
      <c r="V31" s="197"/>
      <c r="W31" s="201"/>
      <c r="X31" s="201"/>
      <c r="Y31" s="201"/>
      <c r="Z31" s="201"/>
      <c r="AA31" s="201"/>
      <c r="AB31" s="201"/>
      <c r="AC31" s="201"/>
      <c r="AD31" s="201"/>
      <c r="AE31" s="202"/>
      <c r="AF31" s="197"/>
      <c r="AG31" s="201"/>
      <c r="AH31" s="201"/>
      <c r="AI31" s="201"/>
      <c r="AJ31" s="202"/>
      <c r="AK31" s="197"/>
      <c r="AL31" s="201"/>
      <c r="AM31" s="201"/>
      <c r="AN31" s="201"/>
    </row>
    <row r="32" spans="1:40" ht="18" customHeight="1" x14ac:dyDescent="0.2">
      <c r="D32" s="274"/>
      <c r="E32" s="222"/>
      <c r="F32" s="201"/>
      <c r="G32" s="222"/>
      <c r="H32" s="201"/>
      <c r="I32" s="222"/>
      <c r="J32" s="201"/>
      <c r="K32" s="222"/>
      <c r="L32" s="201"/>
      <c r="M32" s="222"/>
      <c r="N32" s="201"/>
      <c r="O32" s="201"/>
      <c r="P32" s="202"/>
      <c r="Q32" s="197"/>
      <c r="R32" s="201"/>
      <c r="S32" s="201"/>
      <c r="T32" s="201"/>
      <c r="U32" s="202"/>
      <c r="V32" s="197"/>
      <c r="W32" s="201"/>
      <c r="X32" s="201"/>
      <c r="Y32" s="201"/>
      <c r="Z32" s="201"/>
      <c r="AA32" s="201"/>
      <c r="AB32" s="201"/>
      <c r="AC32" s="201"/>
      <c r="AD32" s="201"/>
      <c r="AE32" s="202"/>
      <c r="AF32" s="197"/>
      <c r="AG32" s="201"/>
      <c r="AH32" s="201"/>
      <c r="AI32" s="201"/>
      <c r="AJ32" s="202"/>
      <c r="AK32" s="197"/>
      <c r="AL32" s="201"/>
      <c r="AM32" s="201"/>
      <c r="AN32" s="201"/>
    </row>
    <row r="33" spans="4:40" ht="18" customHeight="1" x14ac:dyDescent="0.2">
      <c r="D33" s="274"/>
      <c r="E33" s="222"/>
      <c r="F33" s="201"/>
      <c r="G33" s="222"/>
      <c r="H33" s="201"/>
      <c r="I33" s="222"/>
      <c r="J33" s="201"/>
      <c r="K33" s="222"/>
      <c r="L33" s="201"/>
      <c r="M33" s="222"/>
      <c r="N33" s="201"/>
      <c r="O33" s="201"/>
      <c r="P33" s="202"/>
      <c r="Q33" s="197"/>
      <c r="R33" s="201"/>
      <c r="S33" s="201"/>
      <c r="T33" s="201"/>
      <c r="U33" s="202"/>
      <c r="V33" s="197"/>
      <c r="W33" s="201"/>
      <c r="X33" s="201"/>
      <c r="Y33" s="201"/>
      <c r="Z33" s="201"/>
      <c r="AA33" s="201"/>
      <c r="AB33" s="201"/>
      <c r="AC33" s="201"/>
      <c r="AD33" s="201"/>
      <c r="AE33" s="202"/>
      <c r="AF33" s="197"/>
      <c r="AG33" s="201"/>
      <c r="AH33" s="201"/>
      <c r="AI33" s="201"/>
      <c r="AJ33" s="202"/>
      <c r="AK33" s="197"/>
      <c r="AL33" s="201"/>
      <c r="AM33" s="201"/>
      <c r="AN33" s="201"/>
    </row>
    <row r="34" spans="4:40" ht="18" customHeight="1" x14ac:dyDescent="0.2">
      <c r="D34" s="274"/>
      <c r="E34" s="222"/>
      <c r="F34" s="201"/>
      <c r="G34" s="222"/>
      <c r="H34" s="201"/>
      <c r="I34" s="222"/>
      <c r="J34" s="201"/>
      <c r="K34" s="222"/>
      <c r="L34" s="201"/>
      <c r="M34" s="222"/>
      <c r="N34" s="201"/>
      <c r="O34" s="201"/>
      <c r="P34" s="202"/>
      <c r="Q34" s="197"/>
      <c r="R34" s="201"/>
      <c r="S34" s="201"/>
      <c r="T34" s="201"/>
      <c r="U34" s="202"/>
      <c r="V34" s="197"/>
      <c r="W34" s="201"/>
      <c r="X34" s="201"/>
      <c r="Y34" s="201"/>
      <c r="Z34" s="201"/>
      <c r="AA34" s="201"/>
      <c r="AB34" s="201"/>
      <c r="AC34" s="201"/>
      <c r="AD34" s="201"/>
      <c r="AE34" s="202"/>
      <c r="AF34" s="197"/>
      <c r="AG34" s="201"/>
      <c r="AH34" s="201"/>
      <c r="AI34" s="201"/>
      <c r="AJ34" s="202"/>
      <c r="AK34" s="197"/>
      <c r="AL34" s="201"/>
      <c r="AM34" s="201"/>
      <c r="AN34" s="201"/>
    </row>
    <row r="35" spans="4:40" ht="18" customHeight="1" x14ac:dyDescent="0.2">
      <c r="D35" s="274"/>
      <c r="E35" s="222"/>
      <c r="F35" s="201"/>
      <c r="G35" s="222"/>
      <c r="H35" s="201"/>
      <c r="I35" s="222"/>
      <c r="J35" s="201"/>
      <c r="K35" s="222"/>
      <c r="L35" s="201"/>
      <c r="M35" s="222"/>
      <c r="N35" s="201"/>
      <c r="O35" s="201"/>
      <c r="P35" s="202"/>
      <c r="Q35" s="197"/>
      <c r="R35" s="201"/>
      <c r="S35" s="201"/>
      <c r="T35" s="201"/>
      <c r="U35" s="202"/>
      <c r="V35" s="197"/>
      <c r="W35" s="201"/>
      <c r="X35" s="201"/>
      <c r="Y35" s="201"/>
      <c r="Z35" s="201"/>
      <c r="AA35" s="201"/>
      <c r="AB35" s="201"/>
      <c r="AC35" s="201"/>
      <c r="AD35" s="201"/>
      <c r="AE35" s="202"/>
      <c r="AF35" s="197"/>
      <c r="AG35" s="201"/>
      <c r="AH35" s="201"/>
      <c r="AI35" s="201"/>
      <c r="AJ35" s="202"/>
      <c r="AK35" s="197"/>
      <c r="AL35" s="201"/>
      <c r="AM35" s="201"/>
      <c r="AN35" s="201"/>
    </row>
    <row r="36" spans="4:40" ht="18" customHeight="1" x14ac:dyDescent="0.2">
      <c r="D36" s="274"/>
      <c r="E36" s="222"/>
      <c r="F36" s="201"/>
      <c r="G36" s="222"/>
      <c r="H36" s="201"/>
      <c r="I36" s="222"/>
      <c r="J36" s="201"/>
      <c r="K36" s="222"/>
      <c r="L36" s="201"/>
      <c r="M36" s="222"/>
      <c r="N36" s="201"/>
      <c r="O36" s="201"/>
      <c r="P36" s="202"/>
      <c r="Q36" s="197"/>
      <c r="R36" s="201"/>
      <c r="S36" s="201"/>
      <c r="T36" s="201"/>
      <c r="U36" s="202"/>
      <c r="V36" s="197"/>
      <c r="W36" s="201"/>
      <c r="X36" s="201"/>
      <c r="Y36" s="201"/>
      <c r="Z36" s="201"/>
      <c r="AA36" s="201"/>
      <c r="AB36" s="201"/>
      <c r="AC36" s="201"/>
      <c r="AD36" s="201"/>
      <c r="AE36" s="202"/>
      <c r="AF36" s="197"/>
      <c r="AG36" s="201"/>
      <c r="AH36" s="201"/>
      <c r="AI36" s="201"/>
      <c r="AJ36" s="202"/>
      <c r="AK36" s="197"/>
      <c r="AL36" s="201"/>
      <c r="AM36" s="201"/>
      <c r="AN36" s="201"/>
    </row>
    <row r="37" spans="4:40" ht="18" customHeight="1" x14ac:dyDescent="0.2">
      <c r="D37" s="274"/>
      <c r="E37" s="222"/>
      <c r="F37" s="201"/>
      <c r="G37" s="222"/>
      <c r="H37" s="201"/>
      <c r="I37" s="222"/>
      <c r="J37" s="201"/>
      <c r="K37" s="222"/>
      <c r="L37" s="201"/>
      <c r="M37" s="222"/>
      <c r="N37" s="201"/>
      <c r="O37" s="201"/>
      <c r="P37" s="202"/>
      <c r="Q37" s="197"/>
      <c r="R37" s="201"/>
      <c r="S37" s="201"/>
      <c r="T37" s="201"/>
      <c r="U37" s="202"/>
      <c r="V37" s="197"/>
      <c r="W37" s="201"/>
      <c r="X37" s="201"/>
      <c r="Y37" s="201"/>
      <c r="Z37" s="201"/>
      <c r="AA37" s="201"/>
      <c r="AB37" s="201"/>
      <c r="AC37" s="201"/>
      <c r="AD37" s="201"/>
      <c r="AE37" s="202"/>
      <c r="AF37" s="197"/>
      <c r="AG37" s="201"/>
      <c r="AH37" s="201"/>
      <c r="AI37" s="201"/>
      <c r="AJ37" s="202"/>
      <c r="AK37" s="197"/>
      <c r="AL37" s="201"/>
      <c r="AM37" s="201"/>
      <c r="AN37" s="201"/>
    </row>
    <row r="38" spans="4:40" ht="18" customHeight="1" x14ac:dyDescent="0.2">
      <c r="D38" s="274"/>
      <c r="E38" s="222"/>
      <c r="F38" s="201"/>
      <c r="G38" s="222"/>
      <c r="H38" s="201"/>
      <c r="I38" s="222"/>
      <c r="J38" s="201"/>
      <c r="K38" s="222"/>
      <c r="L38" s="201"/>
      <c r="M38" s="222"/>
      <c r="N38" s="201"/>
      <c r="O38" s="201"/>
      <c r="P38" s="202"/>
      <c r="Q38" s="197"/>
      <c r="R38" s="201"/>
      <c r="S38" s="201"/>
      <c r="T38" s="201"/>
      <c r="U38" s="202"/>
      <c r="V38" s="197"/>
      <c r="W38" s="201"/>
      <c r="X38" s="201"/>
      <c r="Y38" s="201"/>
      <c r="Z38" s="201"/>
      <c r="AA38" s="201"/>
      <c r="AB38" s="201"/>
      <c r="AC38" s="201"/>
      <c r="AD38" s="201"/>
      <c r="AE38" s="202"/>
      <c r="AF38" s="197"/>
      <c r="AG38" s="201"/>
      <c r="AH38" s="201"/>
      <c r="AI38" s="201"/>
      <c r="AJ38" s="202"/>
      <c r="AK38" s="197"/>
      <c r="AL38" s="201"/>
      <c r="AM38" s="201"/>
      <c r="AN38" s="201"/>
    </row>
    <row r="39" spans="4:40" ht="18" customHeight="1" x14ac:dyDescent="0.2">
      <c r="D39" s="274"/>
      <c r="E39" s="222"/>
      <c r="F39" s="201"/>
      <c r="G39" s="222"/>
      <c r="H39" s="201"/>
      <c r="I39" s="222"/>
      <c r="J39" s="201"/>
      <c r="K39" s="222"/>
      <c r="L39" s="201"/>
      <c r="M39" s="222"/>
      <c r="N39" s="201"/>
      <c r="O39" s="201"/>
      <c r="P39" s="202"/>
      <c r="Q39" s="197"/>
      <c r="R39" s="201"/>
      <c r="S39" s="201"/>
      <c r="T39" s="201"/>
      <c r="U39" s="202"/>
      <c r="V39" s="197"/>
      <c r="W39" s="201"/>
      <c r="X39" s="201"/>
      <c r="Y39" s="201"/>
      <c r="Z39" s="201"/>
      <c r="AA39" s="201"/>
      <c r="AB39" s="201"/>
      <c r="AC39" s="201"/>
      <c r="AD39" s="201"/>
      <c r="AE39" s="202"/>
      <c r="AF39" s="197"/>
      <c r="AG39" s="201"/>
      <c r="AH39" s="201"/>
      <c r="AI39" s="201"/>
      <c r="AJ39" s="202"/>
      <c r="AK39" s="197"/>
      <c r="AL39" s="201"/>
      <c r="AM39" s="201"/>
      <c r="AN39" s="201"/>
    </row>
    <row r="40" spans="4:40" ht="18" customHeight="1" x14ac:dyDescent="0.2">
      <c r="D40" s="274"/>
      <c r="E40" s="222"/>
      <c r="F40" s="201"/>
      <c r="G40" s="222"/>
      <c r="H40" s="201"/>
      <c r="I40" s="222"/>
      <c r="J40" s="201"/>
      <c r="K40" s="222"/>
      <c r="L40" s="201"/>
      <c r="M40" s="222"/>
      <c r="N40" s="201"/>
      <c r="O40" s="201"/>
      <c r="P40" s="202"/>
      <c r="Q40" s="197"/>
      <c r="R40" s="201"/>
      <c r="S40" s="201"/>
      <c r="T40" s="201"/>
      <c r="U40" s="202"/>
      <c r="V40" s="197"/>
      <c r="W40" s="201"/>
      <c r="X40" s="201"/>
      <c r="Y40" s="201"/>
      <c r="Z40" s="201"/>
      <c r="AA40" s="201"/>
      <c r="AB40" s="201"/>
      <c r="AC40" s="201"/>
      <c r="AD40" s="201"/>
      <c r="AE40" s="202"/>
      <c r="AF40" s="197"/>
      <c r="AG40" s="201"/>
      <c r="AH40" s="201"/>
      <c r="AI40" s="201"/>
      <c r="AJ40" s="202"/>
      <c r="AK40" s="197"/>
      <c r="AL40" s="201"/>
      <c r="AM40" s="201"/>
      <c r="AN40" s="201"/>
    </row>
    <row r="41" spans="4:40" ht="18" customHeight="1" x14ac:dyDescent="0.2">
      <c r="D41" s="274"/>
      <c r="E41" s="222"/>
      <c r="F41" s="201"/>
      <c r="G41" s="222"/>
      <c r="H41" s="201"/>
      <c r="I41" s="222"/>
      <c r="J41" s="201"/>
      <c r="K41" s="222"/>
      <c r="L41" s="201"/>
      <c r="M41" s="222"/>
      <c r="N41" s="201"/>
      <c r="O41" s="201"/>
      <c r="P41" s="202"/>
      <c r="Q41" s="197"/>
      <c r="R41" s="201"/>
      <c r="S41" s="201"/>
      <c r="T41" s="201"/>
      <c r="U41" s="202"/>
      <c r="V41" s="197"/>
      <c r="W41" s="201"/>
      <c r="X41" s="201"/>
      <c r="Y41" s="201"/>
      <c r="Z41" s="201"/>
      <c r="AA41" s="201"/>
      <c r="AB41" s="201"/>
      <c r="AC41" s="201"/>
      <c r="AD41" s="201"/>
      <c r="AE41" s="202"/>
      <c r="AF41" s="197"/>
      <c r="AG41" s="201"/>
      <c r="AH41" s="201"/>
      <c r="AI41" s="201"/>
      <c r="AJ41" s="202"/>
      <c r="AK41" s="197"/>
      <c r="AL41" s="201"/>
      <c r="AM41" s="201"/>
      <c r="AN41" s="201"/>
    </row>
    <row r="42" spans="4:40" ht="18" customHeight="1" x14ac:dyDescent="0.2">
      <c r="D42" s="274"/>
      <c r="E42" s="222"/>
      <c r="F42" s="201"/>
      <c r="G42" s="222"/>
      <c r="H42" s="201"/>
      <c r="I42" s="222"/>
      <c r="J42" s="201"/>
      <c r="K42" s="222"/>
      <c r="L42" s="201"/>
      <c r="M42" s="222"/>
      <c r="N42" s="201"/>
      <c r="O42" s="201"/>
      <c r="P42" s="202"/>
      <c r="Q42" s="197"/>
      <c r="R42" s="201"/>
      <c r="S42" s="201"/>
      <c r="T42" s="201"/>
      <c r="U42" s="202"/>
      <c r="V42" s="197"/>
      <c r="W42" s="201"/>
      <c r="X42" s="201"/>
      <c r="Y42" s="201"/>
      <c r="Z42" s="201"/>
      <c r="AA42" s="201"/>
      <c r="AB42" s="201"/>
      <c r="AC42" s="201"/>
      <c r="AD42" s="201"/>
      <c r="AE42" s="202"/>
      <c r="AF42" s="197"/>
      <c r="AG42" s="201"/>
      <c r="AH42" s="201"/>
      <c r="AI42" s="201"/>
      <c r="AJ42" s="202"/>
      <c r="AK42" s="197"/>
      <c r="AL42" s="201"/>
      <c r="AM42" s="201"/>
      <c r="AN42" s="201"/>
    </row>
    <row r="43" spans="4:40" ht="18" customHeight="1" x14ac:dyDescent="0.2">
      <c r="D43" s="274"/>
      <c r="E43" s="222"/>
      <c r="F43" s="201"/>
      <c r="G43" s="222"/>
      <c r="H43" s="201"/>
      <c r="I43" s="222"/>
      <c r="J43" s="201"/>
      <c r="K43" s="222"/>
      <c r="L43" s="201"/>
      <c r="M43" s="222"/>
      <c r="N43" s="201"/>
      <c r="O43" s="201"/>
      <c r="P43" s="202"/>
      <c r="Q43" s="197"/>
      <c r="R43" s="201"/>
      <c r="S43" s="201"/>
      <c r="T43" s="201"/>
      <c r="U43" s="202"/>
      <c r="V43" s="197"/>
      <c r="W43" s="201"/>
      <c r="X43" s="201"/>
      <c r="Y43" s="201"/>
      <c r="Z43" s="201"/>
      <c r="AA43" s="201"/>
      <c r="AB43" s="201"/>
      <c r="AC43" s="201"/>
      <c r="AD43" s="201"/>
      <c r="AE43" s="202"/>
      <c r="AF43" s="197"/>
      <c r="AG43" s="201"/>
      <c r="AH43" s="201"/>
      <c r="AI43" s="201"/>
      <c r="AJ43" s="202"/>
      <c r="AK43" s="197"/>
      <c r="AL43" s="201"/>
      <c r="AM43" s="201"/>
      <c r="AN43" s="201"/>
    </row>
    <row r="44" spans="4:40" ht="18" customHeight="1" x14ac:dyDescent="0.2">
      <c r="D44" s="274"/>
      <c r="E44" s="222"/>
      <c r="F44" s="201"/>
      <c r="G44" s="222"/>
      <c r="H44" s="201"/>
      <c r="I44" s="222"/>
      <c r="J44" s="201"/>
      <c r="K44" s="222"/>
      <c r="L44" s="201"/>
      <c r="M44" s="222"/>
      <c r="N44" s="201"/>
      <c r="O44" s="201"/>
      <c r="P44" s="202"/>
      <c r="Q44" s="197"/>
      <c r="R44" s="201"/>
      <c r="S44" s="201"/>
      <c r="T44" s="201"/>
      <c r="U44" s="202"/>
      <c r="V44" s="197"/>
      <c r="W44" s="201"/>
      <c r="X44" s="201"/>
      <c r="Y44" s="201"/>
      <c r="Z44" s="201"/>
      <c r="AA44" s="201"/>
      <c r="AB44" s="201"/>
      <c r="AC44" s="201"/>
      <c r="AD44" s="201"/>
      <c r="AE44" s="202"/>
      <c r="AF44" s="197"/>
      <c r="AG44" s="201"/>
      <c r="AH44" s="201"/>
      <c r="AI44" s="201"/>
      <c r="AJ44" s="202"/>
      <c r="AK44" s="197"/>
      <c r="AL44" s="201"/>
      <c r="AM44" s="201"/>
      <c r="AN44" s="201"/>
    </row>
    <row r="45" spans="4:40" ht="18" customHeight="1" x14ac:dyDescent="0.2">
      <c r="D45" s="274"/>
      <c r="E45" s="222"/>
      <c r="F45" s="201"/>
      <c r="G45" s="222"/>
      <c r="H45" s="201"/>
      <c r="I45" s="222"/>
      <c r="J45" s="201"/>
      <c r="K45" s="222"/>
      <c r="L45" s="201"/>
      <c r="M45" s="222"/>
      <c r="N45" s="201"/>
      <c r="O45" s="201"/>
      <c r="P45" s="202"/>
      <c r="Q45" s="197"/>
      <c r="R45" s="201"/>
      <c r="S45" s="201"/>
      <c r="T45" s="201"/>
      <c r="U45" s="202"/>
      <c r="V45" s="197"/>
      <c r="W45" s="201"/>
      <c r="X45" s="201"/>
      <c r="Y45" s="201"/>
      <c r="Z45" s="201"/>
      <c r="AA45" s="201"/>
      <c r="AB45" s="201"/>
      <c r="AC45" s="201"/>
      <c r="AD45" s="201"/>
      <c r="AE45" s="202"/>
      <c r="AF45" s="197"/>
      <c r="AG45" s="201"/>
      <c r="AH45" s="201"/>
      <c r="AI45" s="201"/>
      <c r="AJ45" s="202"/>
      <c r="AK45" s="197"/>
      <c r="AL45" s="201"/>
      <c r="AM45" s="201"/>
      <c r="AN45" s="201"/>
    </row>
    <row r="46" spans="4:40" ht="18" customHeight="1" x14ac:dyDescent="0.2">
      <c r="D46" s="274"/>
      <c r="E46" s="222"/>
      <c r="F46" s="201"/>
      <c r="G46" s="222"/>
      <c r="H46" s="201"/>
      <c r="I46" s="222"/>
      <c r="J46" s="201"/>
      <c r="K46" s="222"/>
      <c r="L46" s="201"/>
      <c r="M46" s="222"/>
      <c r="N46" s="201"/>
      <c r="O46" s="201"/>
      <c r="P46" s="202"/>
      <c r="Q46" s="197"/>
      <c r="R46" s="201"/>
      <c r="S46" s="201"/>
      <c r="T46" s="201"/>
      <c r="U46" s="202"/>
      <c r="V46" s="197"/>
      <c r="W46" s="201"/>
      <c r="X46" s="201"/>
      <c r="Y46" s="201"/>
      <c r="Z46" s="201"/>
      <c r="AA46" s="201"/>
      <c r="AB46" s="201"/>
      <c r="AC46" s="201"/>
      <c r="AD46" s="201"/>
      <c r="AE46" s="202"/>
      <c r="AF46" s="197"/>
      <c r="AG46" s="201"/>
      <c r="AH46" s="201"/>
      <c r="AI46" s="201"/>
      <c r="AJ46" s="202"/>
      <c r="AK46" s="197"/>
      <c r="AL46" s="201"/>
      <c r="AM46" s="201"/>
      <c r="AN46" s="201"/>
    </row>
    <row r="47" spans="4:40" ht="18" customHeight="1" x14ac:dyDescent="0.2">
      <c r="D47" s="274"/>
      <c r="E47" s="222"/>
      <c r="F47" s="201"/>
      <c r="G47" s="222"/>
      <c r="H47" s="201"/>
      <c r="I47" s="222"/>
      <c r="J47" s="201"/>
      <c r="K47" s="222"/>
      <c r="L47" s="201"/>
      <c r="M47" s="222"/>
      <c r="N47" s="201"/>
      <c r="O47" s="201"/>
      <c r="P47" s="202"/>
      <c r="Q47" s="197"/>
      <c r="R47" s="201"/>
      <c r="S47" s="201"/>
      <c r="T47" s="201"/>
      <c r="U47" s="202"/>
      <c r="V47" s="197"/>
      <c r="W47" s="201"/>
      <c r="X47" s="201"/>
      <c r="Y47" s="201"/>
      <c r="Z47" s="201"/>
      <c r="AA47" s="201"/>
      <c r="AB47" s="201"/>
      <c r="AC47" s="201"/>
      <c r="AD47" s="201"/>
      <c r="AE47" s="202"/>
      <c r="AF47" s="197"/>
      <c r="AG47" s="201"/>
      <c r="AH47" s="201"/>
      <c r="AI47" s="201"/>
      <c r="AJ47" s="202"/>
      <c r="AK47" s="197"/>
      <c r="AL47" s="201"/>
      <c r="AM47" s="201"/>
      <c r="AN47" s="201"/>
    </row>
    <row r="48" spans="4:40" ht="18" customHeight="1" x14ac:dyDescent="0.2">
      <c r="D48" s="274"/>
      <c r="E48" s="222"/>
      <c r="F48" s="201"/>
      <c r="G48" s="222"/>
      <c r="H48" s="201"/>
      <c r="I48" s="222"/>
      <c r="J48" s="201"/>
      <c r="K48" s="222"/>
      <c r="L48" s="201"/>
      <c r="M48" s="222"/>
      <c r="N48" s="201"/>
      <c r="O48" s="201"/>
      <c r="P48" s="202"/>
      <c r="Q48" s="197"/>
      <c r="R48" s="201"/>
      <c r="S48" s="201"/>
      <c r="T48" s="201"/>
      <c r="U48" s="202"/>
      <c r="V48" s="197"/>
      <c r="W48" s="201"/>
      <c r="X48" s="201"/>
      <c r="Y48" s="201"/>
      <c r="Z48" s="201"/>
      <c r="AA48" s="201"/>
      <c r="AB48" s="201"/>
      <c r="AC48" s="201"/>
      <c r="AD48" s="201"/>
      <c r="AE48" s="202"/>
      <c r="AF48" s="197"/>
      <c r="AG48" s="201"/>
      <c r="AH48" s="201"/>
      <c r="AI48" s="201"/>
      <c r="AJ48" s="202"/>
      <c r="AK48" s="197"/>
      <c r="AL48" s="201"/>
      <c r="AM48" s="201"/>
      <c r="AN48" s="201"/>
    </row>
    <row r="49" spans="4:40" ht="18" customHeight="1" x14ac:dyDescent="0.2">
      <c r="D49" s="274"/>
      <c r="E49" s="222"/>
      <c r="F49" s="201"/>
      <c r="G49" s="222"/>
      <c r="H49" s="201"/>
      <c r="I49" s="222"/>
      <c r="J49" s="201"/>
      <c r="K49" s="222"/>
      <c r="L49" s="201"/>
      <c r="M49" s="222"/>
      <c r="N49" s="201"/>
      <c r="O49" s="201"/>
      <c r="P49" s="202"/>
      <c r="Q49" s="197"/>
      <c r="R49" s="201"/>
      <c r="S49" s="201"/>
      <c r="T49" s="201"/>
      <c r="U49" s="202"/>
      <c r="V49" s="197"/>
      <c r="W49" s="201"/>
      <c r="X49" s="201"/>
      <c r="Y49" s="201"/>
      <c r="Z49" s="201"/>
      <c r="AA49" s="201"/>
      <c r="AB49" s="201"/>
      <c r="AC49" s="201"/>
      <c r="AD49" s="201"/>
      <c r="AE49" s="202"/>
      <c r="AF49" s="197"/>
      <c r="AG49" s="201"/>
      <c r="AH49" s="201"/>
      <c r="AI49" s="201"/>
      <c r="AJ49" s="202"/>
      <c r="AK49" s="197"/>
      <c r="AL49" s="201"/>
      <c r="AM49" s="201"/>
      <c r="AN49" s="201"/>
    </row>
    <row r="50" spans="4:40" ht="18" customHeight="1" x14ac:dyDescent="0.2">
      <c r="D50" s="274"/>
      <c r="E50" s="222"/>
      <c r="F50" s="201"/>
      <c r="G50" s="222"/>
      <c r="H50" s="201"/>
      <c r="I50" s="222"/>
      <c r="J50" s="201"/>
      <c r="K50" s="222"/>
      <c r="L50" s="201"/>
      <c r="M50" s="222"/>
      <c r="N50" s="201"/>
      <c r="O50" s="201"/>
      <c r="P50" s="202"/>
      <c r="Q50" s="197"/>
      <c r="R50" s="201"/>
      <c r="S50" s="201"/>
      <c r="T50" s="201"/>
      <c r="U50" s="202"/>
      <c r="V50" s="197"/>
      <c r="W50" s="201"/>
      <c r="X50" s="201"/>
      <c r="Y50" s="201"/>
      <c r="Z50" s="201"/>
      <c r="AA50" s="201"/>
      <c r="AB50" s="201"/>
      <c r="AC50" s="201"/>
      <c r="AD50" s="201"/>
      <c r="AE50" s="202"/>
      <c r="AF50" s="197"/>
      <c r="AG50" s="201"/>
      <c r="AH50" s="201"/>
      <c r="AI50" s="201"/>
      <c r="AJ50" s="202"/>
      <c r="AK50" s="197"/>
      <c r="AL50" s="201"/>
      <c r="AM50" s="201"/>
      <c r="AN50" s="201"/>
    </row>
    <row r="51" spans="4:40" ht="18" customHeight="1" x14ac:dyDescent="0.2">
      <c r="D51" s="274"/>
      <c r="E51" s="222"/>
      <c r="F51" s="201"/>
      <c r="G51" s="222"/>
      <c r="H51" s="201"/>
      <c r="I51" s="222"/>
      <c r="J51" s="201"/>
      <c r="K51" s="222"/>
      <c r="L51" s="201"/>
      <c r="M51" s="222"/>
      <c r="N51" s="201"/>
      <c r="O51" s="201"/>
      <c r="P51" s="202"/>
      <c r="Q51" s="197"/>
      <c r="R51" s="201"/>
      <c r="S51" s="201"/>
      <c r="T51" s="201"/>
      <c r="U51" s="202"/>
      <c r="V51" s="197"/>
      <c r="W51" s="201"/>
      <c r="X51" s="201"/>
      <c r="Y51" s="201"/>
      <c r="Z51" s="201"/>
      <c r="AA51" s="201"/>
      <c r="AB51" s="201"/>
      <c r="AC51" s="201"/>
      <c r="AD51" s="201"/>
      <c r="AE51" s="202"/>
      <c r="AF51" s="197"/>
      <c r="AG51" s="201"/>
      <c r="AH51" s="201"/>
      <c r="AI51" s="201"/>
      <c r="AJ51" s="202"/>
      <c r="AK51" s="197"/>
      <c r="AL51" s="201"/>
      <c r="AM51" s="201"/>
      <c r="AN51" s="201"/>
    </row>
    <row r="52" spans="4:40" ht="18" customHeight="1" x14ac:dyDescent="0.2">
      <c r="D52" s="274"/>
      <c r="E52" s="222"/>
      <c r="F52" s="201"/>
      <c r="G52" s="222"/>
      <c r="H52" s="201"/>
      <c r="I52" s="222"/>
      <c r="J52" s="201"/>
      <c r="K52" s="222"/>
      <c r="L52" s="201"/>
      <c r="M52" s="222"/>
      <c r="N52" s="201"/>
      <c r="O52" s="201"/>
      <c r="P52" s="202"/>
      <c r="Q52" s="197"/>
      <c r="R52" s="201"/>
      <c r="S52" s="201"/>
      <c r="T52" s="201"/>
      <c r="U52" s="202"/>
      <c r="V52" s="197"/>
      <c r="W52" s="201"/>
      <c r="X52" s="201"/>
      <c r="Y52" s="201"/>
      <c r="Z52" s="201"/>
      <c r="AA52" s="201"/>
      <c r="AB52" s="201"/>
      <c r="AC52" s="201"/>
      <c r="AD52" s="201"/>
      <c r="AE52" s="202"/>
      <c r="AF52" s="197"/>
      <c r="AG52" s="201"/>
      <c r="AH52" s="201"/>
      <c r="AI52" s="201"/>
      <c r="AJ52" s="202"/>
      <c r="AK52" s="197"/>
      <c r="AL52" s="201"/>
      <c r="AM52" s="201"/>
      <c r="AN52" s="201"/>
    </row>
    <row r="53" spans="4:40" ht="18" customHeight="1" x14ac:dyDescent="0.2">
      <c r="D53" s="274"/>
      <c r="E53" s="222"/>
      <c r="F53" s="201"/>
      <c r="G53" s="222"/>
      <c r="H53" s="201"/>
      <c r="I53" s="222"/>
      <c r="J53" s="201"/>
      <c r="K53" s="222"/>
      <c r="L53" s="201"/>
      <c r="M53" s="222"/>
      <c r="N53" s="201"/>
      <c r="O53" s="201"/>
      <c r="P53" s="202"/>
      <c r="Q53" s="197"/>
      <c r="R53" s="201"/>
      <c r="S53" s="201"/>
      <c r="T53" s="201"/>
      <c r="U53" s="202"/>
      <c r="V53" s="197"/>
      <c r="W53" s="201"/>
      <c r="X53" s="201"/>
      <c r="Y53" s="201"/>
      <c r="Z53" s="201"/>
      <c r="AA53" s="201"/>
      <c r="AB53" s="201"/>
      <c r="AC53" s="201"/>
      <c r="AD53" s="201"/>
      <c r="AE53" s="202"/>
      <c r="AF53" s="197"/>
      <c r="AG53" s="201"/>
      <c r="AH53" s="201"/>
      <c r="AI53" s="201"/>
      <c r="AJ53" s="202"/>
      <c r="AK53" s="197"/>
      <c r="AL53" s="201"/>
      <c r="AM53" s="201"/>
      <c r="AN53" s="201"/>
    </row>
    <row r="54" spans="4:40" ht="18" customHeight="1" x14ac:dyDescent="0.2">
      <c r="D54" s="274"/>
      <c r="E54" s="222"/>
      <c r="F54" s="201"/>
      <c r="G54" s="222"/>
      <c r="H54" s="201"/>
      <c r="I54" s="222"/>
      <c r="J54" s="201"/>
      <c r="K54" s="222"/>
      <c r="L54" s="201"/>
      <c r="M54" s="222"/>
      <c r="N54" s="201"/>
      <c r="O54" s="201"/>
      <c r="P54" s="202"/>
      <c r="Q54" s="197"/>
      <c r="R54" s="201"/>
      <c r="S54" s="201"/>
      <c r="T54" s="201"/>
      <c r="U54" s="202"/>
      <c r="V54" s="197"/>
      <c r="W54" s="201"/>
      <c r="X54" s="201"/>
      <c r="Y54" s="201"/>
      <c r="Z54" s="201"/>
      <c r="AA54" s="201"/>
      <c r="AB54" s="201"/>
      <c r="AC54" s="201"/>
      <c r="AD54" s="201"/>
      <c r="AE54" s="202"/>
      <c r="AF54" s="197"/>
      <c r="AG54" s="201"/>
      <c r="AH54" s="201"/>
      <c r="AI54" s="201"/>
      <c r="AJ54" s="202"/>
      <c r="AK54" s="197"/>
      <c r="AL54" s="201"/>
      <c r="AM54" s="201"/>
      <c r="AN54" s="201"/>
    </row>
    <row r="55" spans="4:40" ht="18" customHeight="1" x14ac:dyDescent="0.2">
      <c r="D55" s="274"/>
      <c r="E55" s="222"/>
      <c r="F55" s="201"/>
      <c r="G55" s="222"/>
      <c r="H55" s="201"/>
      <c r="I55" s="222"/>
      <c r="J55" s="201"/>
      <c r="K55" s="222"/>
      <c r="L55" s="201"/>
      <c r="M55" s="222"/>
      <c r="N55" s="201"/>
      <c r="O55" s="201"/>
      <c r="P55" s="202"/>
      <c r="Q55" s="197"/>
      <c r="R55" s="201"/>
      <c r="S55" s="201"/>
      <c r="T55" s="201"/>
      <c r="U55" s="202"/>
      <c r="V55" s="197"/>
      <c r="W55" s="201"/>
      <c r="X55" s="201"/>
      <c r="Y55" s="201"/>
      <c r="Z55" s="201"/>
      <c r="AA55" s="201"/>
      <c r="AB55" s="201"/>
      <c r="AC55" s="201"/>
      <c r="AD55" s="201"/>
      <c r="AE55" s="202"/>
      <c r="AF55" s="197"/>
      <c r="AG55" s="201"/>
      <c r="AH55" s="201"/>
      <c r="AI55" s="201"/>
      <c r="AJ55" s="202"/>
      <c r="AK55" s="197"/>
      <c r="AL55" s="201"/>
      <c r="AM55" s="201"/>
      <c r="AN55" s="201"/>
    </row>
    <row r="56" spans="4:40" ht="18" customHeight="1" x14ac:dyDescent="0.2">
      <c r="D56" s="274"/>
      <c r="E56" s="222"/>
      <c r="F56" s="201"/>
      <c r="G56" s="222"/>
      <c r="H56" s="201"/>
      <c r="I56" s="222"/>
      <c r="J56" s="201"/>
      <c r="K56" s="222"/>
      <c r="L56" s="201"/>
      <c r="M56" s="222"/>
      <c r="N56" s="201"/>
      <c r="O56" s="201"/>
      <c r="P56" s="202"/>
      <c r="Q56" s="197"/>
      <c r="R56" s="201"/>
      <c r="S56" s="201"/>
      <c r="T56" s="201"/>
      <c r="U56" s="202"/>
      <c r="V56" s="197"/>
      <c r="W56" s="201"/>
      <c r="X56" s="201"/>
      <c r="Y56" s="201"/>
      <c r="Z56" s="201"/>
      <c r="AA56" s="201"/>
      <c r="AB56" s="201"/>
      <c r="AC56" s="201"/>
      <c r="AD56" s="201"/>
      <c r="AE56" s="202"/>
      <c r="AF56" s="197"/>
      <c r="AG56" s="201"/>
      <c r="AH56" s="201"/>
      <c r="AI56" s="201"/>
      <c r="AJ56" s="202"/>
      <c r="AK56" s="197"/>
      <c r="AL56" s="201"/>
      <c r="AM56" s="201"/>
      <c r="AN56" s="201"/>
    </row>
    <row r="57" spans="4:40" ht="18" customHeight="1" x14ac:dyDescent="0.2">
      <c r="D57" s="274"/>
      <c r="E57" s="222"/>
      <c r="F57" s="201"/>
      <c r="G57" s="222"/>
      <c r="H57" s="201"/>
      <c r="I57" s="222"/>
      <c r="J57" s="201"/>
      <c r="K57" s="222"/>
      <c r="L57" s="201"/>
      <c r="M57" s="222"/>
      <c r="N57" s="201"/>
      <c r="O57" s="201"/>
      <c r="P57" s="202"/>
      <c r="Q57" s="197"/>
      <c r="R57" s="201"/>
      <c r="S57" s="201"/>
      <c r="T57" s="201"/>
      <c r="U57" s="202"/>
      <c r="V57" s="197"/>
      <c r="W57" s="201"/>
      <c r="X57" s="201"/>
      <c r="Y57" s="201"/>
      <c r="Z57" s="201"/>
      <c r="AA57" s="201"/>
      <c r="AB57" s="201"/>
      <c r="AC57" s="201"/>
      <c r="AD57" s="201"/>
      <c r="AE57" s="202"/>
      <c r="AF57" s="197"/>
      <c r="AG57" s="201"/>
      <c r="AH57" s="201"/>
      <c r="AI57" s="201"/>
      <c r="AJ57" s="202"/>
      <c r="AK57" s="197"/>
      <c r="AL57" s="201"/>
      <c r="AM57" s="201"/>
      <c r="AN57" s="201"/>
    </row>
    <row r="58" spans="4:40" ht="18" customHeight="1" x14ac:dyDescent="0.2">
      <c r="D58" s="274"/>
      <c r="E58" s="222"/>
      <c r="F58" s="201"/>
      <c r="G58" s="222"/>
      <c r="H58" s="201"/>
      <c r="I58" s="222"/>
      <c r="J58" s="201"/>
      <c r="K58" s="222"/>
      <c r="L58" s="201"/>
      <c r="M58" s="222"/>
      <c r="N58" s="201"/>
      <c r="O58" s="201"/>
      <c r="P58" s="202"/>
      <c r="Q58" s="197"/>
      <c r="R58" s="201"/>
      <c r="S58" s="201"/>
      <c r="T58" s="201"/>
      <c r="U58" s="202"/>
      <c r="V58" s="197"/>
      <c r="W58" s="201"/>
      <c r="X58" s="201"/>
      <c r="Y58" s="201"/>
      <c r="Z58" s="201"/>
      <c r="AA58" s="201"/>
      <c r="AB58" s="201"/>
      <c r="AC58" s="201"/>
      <c r="AD58" s="201"/>
      <c r="AE58" s="202"/>
      <c r="AF58" s="197"/>
      <c r="AG58" s="201"/>
      <c r="AH58" s="201"/>
      <c r="AI58" s="201"/>
      <c r="AJ58" s="202"/>
      <c r="AK58" s="197"/>
      <c r="AL58" s="201"/>
      <c r="AM58" s="201"/>
      <c r="AN58" s="201"/>
    </row>
    <row r="59" spans="4:40" ht="18" customHeight="1" x14ac:dyDescent="0.2">
      <c r="D59" s="274"/>
      <c r="E59" s="222"/>
      <c r="F59" s="201"/>
      <c r="G59" s="222"/>
      <c r="H59" s="201"/>
      <c r="I59" s="222"/>
      <c r="J59" s="201"/>
      <c r="K59" s="222"/>
      <c r="L59" s="201"/>
      <c r="M59" s="222"/>
      <c r="N59" s="201"/>
      <c r="O59" s="201"/>
      <c r="P59" s="202"/>
      <c r="Q59" s="197"/>
      <c r="R59" s="201"/>
      <c r="S59" s="201"/>
      <c r="T59" s="201"/>
      <c r="U59" s="202"/>
      <c r="V59" s="197"/>
      <c r="W59" s="201"/>
      <c r="X59" s="201"/>
      <c r="Y59" s="201"/>
      <c r="Z59" s="201"/>
      <c r="AA59" s="201"/>
      <c r="AB59" s="201"/>
      <c r="AC59" s="201"/>
      <c r="AD59" s="201"/>
      <c r="AE59" s="202"/>
      <c r="AF59" s="197"/>
      <c r="AG59" s="201"/>
      <c r="AH59" s="201"/>
      <c r="AI59" s="201"/>
      <c r="AJ59" s="202"/>
      <c r="AK59" s="197"/>
      <c r="AL59" s="201"/>
      <c r="AM59" s="201"/>
      <c r="AN59" s="201"/>
    </row>
    <row r="60" spans="4:40" ht="18" customHeight="1" x14ac:dyDescent="0.2">
      <c r="D60" s="274"/>
      <c r="E60" s="222"/>
      <c r="F60" s="201"/>
      <c r="G60" s="222"/>
      <c r="H60" s="201"/>
      <c r="I60" s="222"/>
      <c r="J60" s="201"/>
      <c r="K60" s="222"/>
      <c r="L60" s="201"/>
      <c r="M60" s="222"/>
      <c r="N60" s="201"/>
      <c r="O60" s="201"/>
      <c r="P60" s="202"/>
      <c r="Q60" s="197"/>
      <c r="R60" s="201"/>
      <c r="S60" s="201"/>
      <c r="T60" s="201"/>
      <c r="U60" s="202"/>
      <c r="V60" s="197"/>
      <c r="W60" s="201"/>
      <c r="X60" s="201"/>
      <c r="Y60" s="201"/>
      <c r="Z60" s="201"/>
      <c r="AA60" s="201"/>
      <c r="AB60" s="201"/>
      <c r="AC60" s="201"/>
      <c r="AD60" s="201"/>
      <c r="AE60" s="202"/>
      <c r="AF60" s="197"/>
      <c r="AG60" s="201"/>
      <c r="AH60" s="201"/>
      <c r="AI60" s="201"/>
      <c r="AJ60" s="202"/>
      <c r="AK60" s="197"/>
      <c r="AL60" s="201"/>
      <c r="AM60" s="201"/>
      <c r="AN60" s="201"/>
    </row>
    <row r="61" spans="4:40" ht="18" customHeight="1" x14ac:dyDescent="0.2">
      <c r="D61" s="275"/>
      <c r="E61" s="194"/>
      <c r="F61" s="103"/>
      <c r="G61" s="194"/>
      <c r="H61" s="103"/>
      <c r="I61" s="194"/>
      <c r="J61" s="103"/>
      <c r="M61" s="194"/>
      <c r="N61" s="103"/>
      <c r="R61" s="103"/>
      <c r="S61" s="103"/>
      <c r="T61" s="103"/>
      <c r="Y61" s="103"/>
      <c r="AI61" s="103"/>
      <c r="AN61" s="103"/>
    </row>
    <row r="62" spans="4:40" ht="18" customHeight="1" x14ac:dyDescent="0.2">
      <c r="D62" s="275"/>
      <c r="E62" s="194"/>
      <c r="F62" s="103"/>
      <c r="G62" s="194"/>
      <c r="H62" s="103"/>
      <c r="I62" s="194"/>
      <c r="J62" s="103"/>
      <c r="M62" s="194"/>
      <c r="N62" s="103"/>
      <c r="R62" s="103"/>
      <c r="S62" s="103"/>
      <c r="T62" s="103"/>
      <c r="Y62" s="103"/>
      <c r="AI62" s="103"/>
      <c r="AN62" s="103"/>
    </row>
    <row r="63" spans="4:40" ht="18" customHeight="1" x14ac:dyDescent="0.2">
      <c r="D63" s="275"/>
      <c r="E63" s="194"/>
      <c r="F63" s="103"/>
      <c r="G63" s="194"/>
      <c r="H63" s="103"/>
      <c r="I63" s="194"/>
      <c r="J63" s="103"/>
      <c r="M63" s="194"/>
      <c r="N63" s="103"/>
      <c r="R63" s="103"/>
      <c r="S63" s="103"/>
      <c r="T63" s="103"/>
      <c r="Y63" s="103"/>
      <c r="AI63" s="103"/>
      <c r="AN63" s="103"/>
    </row>
    <row r="64" spans="4:40" ht="18" customHeight="1" x14ac:dyDescent="0.2">
      <c r="D64" s="275"/>
      <c r="E64" s="194"/>
      <c r="F64" s="103"/>
      <c r="G64" s="194"/>
      <c r="H64" s="103"/>
      <c r="I64" s="194"/>
      <c r="J64" s="103"/>
      <c r="M64" s="194"/>
      <c r="N64" s="103"/>
      <c r="R64" s="103"/>
      <c r="S64" s="103"/>
      <c r="T64" s="103"/>
      <c r="Y64" s="103"/>
      <c r="AI64" s="103"/>
      <c r="AN64" s="103"/>
    </row>
    <row r="65" spans="4:40" ht="18" customHeight="1" x14ac:dyDescent="0.2">
      <c r="D65" s="275"/>
      <c r="E65" s="194"/>
      <c r="F65" s="103"/>
      <c r="G65" s="194"/>
      <c r="H65" s="103"/>
      <c r="I65" s="194"/>
      <c r="J65" s="103"/>
      <c r="M65" s="194"/>
      <c r="N65" s="103"/>
      <c r="R65" s="103"/>
      <c r="S65" s="103"/>
      <c r="T65" s="103"/>
      <c r="Y65" s="103"/>
      <c r="AI65" s="103"/>
      <c r="AN65" s="103"/>
    </row>
    <row r="66" spans="4:40" ht="18" customHeight="1" x14ac:dyDescent="0.2">
      <c r="D66" s="275"/>
      <c r="E66" s="194"/>
      <c r="F66" s="103"/>
      <c r="G66" s="194"/>
      <c r="H66" s="103"/>
      <c r="I66" s="194"/>
      <c r="J66" s="103"/>
      <c r="M66" s="194"/>
      <c r="N66" s="103"/>
      <c r="R66" s="103"/>
      <c r="S66" s="103"/>
      <c r="T66" s="103"/>
      <c r="Y66" s="103"/>
      <c r="AI66" s="103"/>
      <c r="AN66" s="103"/>
    </row>
    <row r="67" spans="4:40" ht="18" customHeight="1" x14ac:dyDescent="0.2">
      <c r="D67" s="275"/>
      <c r="E67" s="194"/>
      <c r="F67" s="103"/>
      <c r="G67" s="194"/>
      <c r="H67" s="103"/>
      <c r="I67" s="194"/>
      <c r="J67" s="103"/>
      <c r="M67" s="194"/>
      <c r="N67" s="103"/>
      <c r="R67" s="103"/>
      <c r="S67" s="103"/>
      <c r="T67" s="103"/>
      <c r="Y67" s="103"/>
      <c r="AI67" s="103"/>
      <c r="AN67" s="103"/>
    </row>
    <row r="68" spans="4:40" ht="18" customHeight="1" x14ac:dyDescent="0.2">
      <c r="D68" s="275"/>
      <c r="E68" s="194"/>
      <c r="F68" s="103"/>
      <c r="G68" s="194"/>
      <c r="H68" s="103"/>
      <c r="I68" s="194"/>
      <c r="J68" s="103"/>
      <c r="M68" s="194"/>
      <c r="N68" s="103"/>
      <c r="R68" s="103"/>
      <c r="S68" s="103"/>
      <c r="T68" s="103"/>
      <c r="Y68" s="103"/>
      <c r="AI68" s="103"/>
      <c r="AN68" s="103"/>
    </row>
    <row r="69" spans="4:40" ht="18" customHeight="1" x14ac:dyDescent="0.2">
      <c r="D69" s="275"/>
      <c r="E69" s="194"/>
      <c r="F69" s="103"/>
      <c r="G69" s="194"/>
      <c r="H69" s="103"/>
      <c r="I69" s="194"/>
      <c r="J69" s="103"/>
      <c r="M69" s="194"/>
      <c r="N69" s="103"/>
      <c r="R69" s="103"/>
      <c r="S69" s="103"/>
      <c r="T69" s="103"/>
      <c r="Y69" s="103"/>
      <c r="AI69" s="103"/>
      <c r="AN69" s="103"/>
    </row>
    <row r="70" spans="4:40" ht="18" customHeight="1" x14ac:dyDescent="0.2">
      <c r="D70" s="275"/>
      <c r="E70" s="194"/>
      <c r="F70" s="103"/>
      <c r="G70" s="194"/>
      <c r="H70" s="103"/>
      <c r="I70" s="194"/>
      <c r="J70" s="103"/>
      <c r="M70" s="194"/>
      <c r="N70" s="103"/>
      <c r="R70" s="103"/>
      <c r="S70" s="103"/>
      <c r="T70" s="103"/>
      <c r="Y70" s="103"/>
      <c r="AI70" s="103"/>
      <c r="AN70" s="103"/>
    </row>
    <row r="71" spans="4:40" ht="18" customHeight="1" x14ac:dyDescent="0.2">
      <c r="D71" s="275"/>
      <c r="E71" s="194"/>
      <c r="F71" s="103"/>
      <c r="G71" s="194"/>
      <c r="H71" s="103"/>
      <c r="I71" s="194"/>
      <c r="J71" s="103"/>
      <c r="M71" s="194"/>
      <c r="N71" s="103"/>
      <c r="R71" s="103"/>
      <c r="S71" s="103"/>
      <c r="T71" s="103"/>
      <c r="Y71" s="103"/>
      <c r="AI71" s="103"/>
      <c r="AN71" s="103"/>
    </row>
    <row r="72" spans="4:40" ht="18" customHeight="1" x14ac:dyDescent="0.2">
      <c r="D72" s="275"/>
      <c r="E72" s="194"/>
      <c r="F72" s="103"/>
      <c r="G72" s="194"/>
      <c r="H72" s="103"/>
      <c r="I72" s="194"/>
      <c r="J72" s="103"/>
      <c r="M72" s="194"/>
      <c r="N72" s="103"/>
      <c r="R72" s="103"/>
      <c r="S72" s="103"/>
      <c r="T72" s="103"/>
      <c r="Y72" s="103"/>
      <c r="AI72" s="103"/>
      <c r="AN72" s="103"/>
    </row>
    <row r="73" spans="4:40" ht="18" customHeight="1" x14ac:dyDescent="0.2">
      <c r="D73" s="275"/>
      <c r="E73" s="194"/>
      <c r="F73" s="103"/>
      <c r="G73" s="194"/>
      <c r="H73" s="103"/>
      <c r="I73" s="194"/>
      <c r="J73" s="103"/>
      <c r="M73" s="194"/>
      <c r="N73" s="103"/>
      <c r="R73" s="103"/>
      <c r="S73" s="103"/>
      <c r="T73" s="103"/>
      <c r="Y73" s="103"/>
      <c r="AI73" s="103"/>
      <c r="AN73" s="103"/>
    </row>
    <row r="74" spans="4:40" ht="18" customHeight="1" x14ac:dyDescent="0.2">
      <c r="D74" s="275"/>
      <c r="E74" s="194"/>
      <c r="F74" s="103"/>
      <c r="G74" s="194"/>
      <c r="H74" s="103"/>
      <c r="I74" s="194"/>
      <c r="J74" s="103"/>
      <c r="M74" s="194"/>
      <c r="N74" s="103"/>
      <c r="R74" s="103"/>
      <c r="S74" s="103"/>
      <c r="T74" s="103"/>
      <c r="Y74" s="103"/>
      <c r="AI74" s="103"/>
      <c r="AN74" s="103"/>
    </row>
    <row r="75" spans="4:40" ht="18" customHeight="1" x14ac:dyDescent="0.2">
      <c r="D75" s="275"/>
      <c r="E75" s="194"/>
      <c r="F75" s="103"/>
      <c r="G75" s="194"/>
      <c r="H75" s="103"/>
      <c r="I75" s="194"/>
      <c r="J75" s="103"/>
      <c r="M75" s="194"/>
      <c r="N75" s="103"/>
      <c r="R75" s="103"/>
      <c r="S75" s="103"/>
      <c r="T75" s="103"/>
      <c r="Y75" s="103"/>
      <c r="AI75" s="103"/>
      <c r="AN75" s="103"/>
    </row>
    <row r="76" spans="4:40" ht="18" customHeight="1" x14ac:dyDescent="0.2">
      <c r="D76" s="275"/>
      <c r="E76" s="194"/>
      <c r="F76" s="103"/>
      <c r="G76" s="194"/>
      <c r="H76" s="103"/>
      <c r="I76" s="194"/>
      <c r="J76" s="103"/>
      <c r="M76" s="194"/>
      <c r="N76" s="103"/>
      <c r="R76" s="103"/>
      <c r="S76" s="103"/>
      <c r="T76" s="103"/>
      <c r="Y76" s="103"/>
      <c r="AI76" s="103"/>
      <c r="AN76" s="103"/>
    </row>
    <row r="77" spans="4:40" ht="18" customHeight="1" x14ac:dyDescent="0.2">
      <c r="D77" s="275"/>
      <c r="E77" s="194"/>
      <c r="F77" s="103"/>
      <c r="G77" s="194"/>
      <c r="H77" s="103"/>
      <c r="I77" s="194"/>
      <c r="J77" s="103"/>
      <c r="M77" s="194"/>
      <c r="N77" s="103"/>
      <c r="R77" s="103"/>
      <c r="S77" s="103"/>
      <c r="T77" s="103"/>
      <c r="Y77" s="103"/>
      <c r="AI77" s="103"/>
      <c r="AN77" s="103"/>
    </row>
    <row r="78" spans="4:40" ht="18" customHeight="1" x14ac:dyDescent="0.2">
      <c r="D78" s="275"/>
      <c r="E78" s="194"/>
      <c r="F78" s="103"/>
      <c r="G78" s="194"/>
      <c r="H78" s="103"/>
      <c r="I78" s="194"/>
      <c r="J78" s="103"/>
      <c r="M78" s="194"/>
      <c r="N78" s="103"/>
      <c r="R78" s="103"/>
      <c r="S78" s="103"/>
      <c r="T78" s="103"/>
      <c r="Y78" s="103"/>
      <c r="AI78" s="103"/>
      <c r="AN78" s="103"/>
    </row>
    <row r="79" spans="4:40" ht="18" customHeight="1" x14ac:dyDescent="0.2">
      <c r="D79" s="275"/>
      <c r="E79" s="194"/>
      <c r="F79" s="103"/>
      <c r="G79" s="194"/>
      <c r="H79" s="103"/>
      <c r="I79" s="194"/>
      <c r="J79" s="103"/>
      <c r="M79" s="194"/>
      <c r="N79" s="103"/>
      <c r="R79" s="103"/>
      <c r="S79" s="103"/>
      <c r="T79" s="103"/>
      <c r="Y79" s="103"/>
      <c r="AI79" s="103"/>
      <c r="AN79" s="103"/>
    </row>
    <row r="80" spans="4:40" ht="18" customHeight="1" x14ac:dyDescent="0.2">
      <c r="D80" s="275"/>
      <c r="E80" s="194"/>
      <c r="F80" s="103"/>
      <c r="G80" s="194"/>
      <c r="H80" s="103"/>
      <c r="I80" s="194"/>
      <c r="J80" s="103"/>
      <c r="M80" s="194"/>
      <c r="N80" s="103"/>
      <c r="R80" s="103"/>
      <c r="S80" s="103"/>
      <c r="T80" s="103"/>
      <c r="Y80" s="103"/>
      <c r="AI80" s="103"/>
      <c r="AN80" s="103"/>
    </row>
    <row r="81" spans="4:40" ht="18" customHeight="1" x14ac:dyDescent="0.2">
      <c r="D81" s="275"/>
      <c r="E81" s="194"/>
      <c r="F81" s="103"/>
      <c r="G81" s="194"/>
      <c r="H81" s="103"/>
      <c r="I81" s="194"/>
      <c r="J81" s="103"/>
      <c r="M81" s="194"/>
      <c r="N81" s="103"/>
      <c r="R81" s="103"/>
      <c r="S81" s="103"/>
      <c r="T81" s="103"/>
      <c r="Y81" s="103"/>
      <c r="AI81" s="103"/>
      <c r="AN81" s="103"/>
    </row>
    <row r="82" spans="4:40" ht="18" customHeight="1" x14ac:dyDescent="0.2">
      <c r="D82" s="275"/>
      <c r="E82" s="194"/>
      <c r="F82" s="103"/>
      <c r="G82" s="194"/>
      <c r="H82" s="103"/>
      <c r="I82" s="194"/>
      <c r="J82" s="103"/>
      <c r="M82" s="194"/>
      <c r="N82" s="103"/>
      <c r="R82" s="103"/>
      <c r="S82" s="103"/>
      <c r="T82" s="103"/>
      <c r="Y82" s="103"/>
      <c r="AI82" s="103"/>
      <c r="AN82" s="103"/>
    </row>
    <row r="83" spans="4:40" ht="18" customHeight="1" x14ac:dyDescent="0.2">
      <c r="D83" s="275"/>
      <c r="E83" s="194"/>
      <c r="F83" s="103"/>
      <c r="G83" s="194"/>
      <c r="H83" s="103"/>
      <c r="I83" s="194"/>
      <c r="J83" s="103"/>
      <c r="M83" s="194"/>
      <c r="N83" s="103"/>
      <c r="R83" s="103"/>
      <c r="S83" s="103"/>
      <c r="T83" s="103"/>
      <c r="Y83" s="103"/>
      <c r="AI83" s="103"/>
      <c r="AN83" s="103"/>
    </row>
    <row r="84" spans="4:40" ht="18" customHeight="1" x14ac:dyDescent="0.2">
      <c r="D84" s="275"/>
      <c r="E84" s="194"/>
      <c r="F84" s="103"/>
      <c r="G84" s="194"/>
      <c r="H84" s="103"/>
      <c r="I84" s="194"/>
      <c r="J84" s="103"/>
      <c r="M84" s="194"/>
      <c r="N84" s="103"/>
      <c r="R84" s="103"/>
      <c r="S84" s="103"/>
      <c r="T84" s="103"/>
      <c r="Y84" s="103"/>
      <c r="AI84" s="103"/>
      <c r="AN84" s="103"/>
    </row>
    <row r="85" spans="4:40" ht="18" customHeight="1" x14ac:dyDescent="0.2">
      <c r="D85" s="275"/>
      <c r="E85" s="194"/>
      <c r="F85" s="103"/>
      <c r="G85" s="194"/>
      <c r="H85" s="103"/>
      <c r="I85" s="194"/>
      <c r="J85" s="103"/>
      <c r="M85" s="194"/>
      <c r="N85" s="103"/>
      <c r="R85" s="103"/>
      <c r="S85" s="103"/>
      <c r="T85" s="103"/>
      <c r="Y85" s="103"/>
      <c r="AI85" s="103"/>
      <c r="AN85" s="103"/>
    </row>
    <row r="86" spans="4:40" ht="18" customHeight="1" x14ac:dyDescent="0.2">
      <c r="D86" s="275"/>
      <c r="E86" s="194"/>
      <c r="F86" s="103"/>
      <c r="G86" s="194"/>
      <c r="H86" s="103"/>
      <c r="I86" s="194"/>
      <c r="J86" s="103"/>
      <c r="M86" s="194"/>
      <c r="N86" s="103"/>
      <c r="R86" s="103"/>
      <c r="S86" s="103"/>
      <c r="T86" s="103"/>
      <c r="Y86" s="103"/>
      <c r="AI86" s="103"/>
      <c r="AN86" s="103"/>
    </row>
    <row r="87" spans="4:40" ht="18" customHeight="1" x14ac:dyDescent="0.2">
      <c r="D87" s="275"/>
      <c r="E87" s="194"/>
      <c r="F87" s="103"/>
      <c r="G87" s="194"/>
      <c r="H87" s="103"/>
      <c r="I87" s="194"/>
      <c r="J87" s="103"/>
      <c r="M87" s="194"/>
      <c r="N87" s="103"/>
      <c r="R87" s="103"/>
      <c r="S87" s="103"/>
      <c r="T87" s="103"/>
      <c r="Y87" s="103"/>
      <c r="AI87" s="103"/>
      <c r="AN87" s="103"/>
    </row>
    <row r="88" spans="4:40" ht="18" customHeight="1" x14ac:dyDescent="0.2">
      <c r="D88" s="275"/>
      <c r="E88" s="194"/>
      <c r="F88" s="103"/>
      <c r="G88" s="194"/>
      <c r="H88" s="103"/>
      <c r="I88" s="194"/>
      <c r="J88" s="103"/>
      <c r="M88" s="194"/>
      <c r="N88" s="103"/>
      <c r="R88" s="103"/>
      <c r="S88" s="103"/>
      <c r="T88" s="103"/>
      <c r="Y88" s="103"/>
      <c r="AI88" s="103"/>
      <c r="AN88" s="103"/>
    </row>
    <row r="89" spans="4:40" ht="18" customHeight="1" x14ac:dyDescent="0.2">
      <c r="D89" s="275"/>
      <c r="E89" s="194"/>
      <c r="F89" s="103"/>
      <c r="G89" s="194"/>
      <c r="H89" s="103"/>
      <c r="I89" s="194"/>
      <c r="J89" s="103"/>
      <c r="M89" s="194"/>
      <c r="N89" s="103"/>
      <c r="R89" s="103"/>
      <c r="S89" s="103"/>
      <c r="T89" s="103"/>
      <c r="Y89" s="103"/>
      <c r="AI89" s="103"/>
      <c r="AN89" s="103"/>
    </row>
    <row r="90" spans="4:40" ht="18" customHeight="1" x14ac:dyDescent="0.2">
      <c r="D90" s="275"/>
      <c r="E90" s="194"/>
      <c r="F90" s="103"/>
      <c r="G90" s="194"/>
      <c r="H90" s="103"/>
      <c r="I90" s="194"/>
      <c r="J90" s="103"/>
      <c r="M90" s="194"/>
      <c r="N90" s="103"/>
      <c r="R90" s="103"/>
      <c r="S90" s="103"/>
      <c r="T90" s="103"/>
      <c r="Y90" s="103"/>
      <c r="AI90" s="103"/>
      <c r="AN90" s="103"/>
    </row>
    <row r="91" spans="4:40" ht="18" customHeight="1" x14ac:dyDescent="0.2">
      <c r="D91" s="275"/>
      <c r="E91" s="194"/>
      <c r="F91" s="103"/>
      <c r="G91" s="194"/>
      <c r="H91" s="103"/>
      <c r="I91" s="194"/>
      <c r="J91" s="103"/>
      <c r="M91" s="194"/>
      <c r="N91" s="103"/>
      <c r="R91" s="103"/>
      <c r="S91" s="103"/>
      <c r="T91" s="103"/>
      <c r="Y91" s="103"/>
      <c r="AI91" s="103"/>
      <c r="AN91" s="103"/>
    </row>
    <row r="92" spans="4:40" ht="18" customHeight="1" x14ac:dyDescent="0.2">
      <c r="D92" s="275"/>
      <c r="E92" s="194"/>
      <c r="F92" s="103"/>
      <c r="G92" s="194"/>
      <c r="H92" s="103"/>
      <c r="I92" s="194"/>
      <c r="J92" s="103"/>
      <c r="M92" s="194"/>
      <c r="N92" s="103"/>
      <c r="R92" s="103"/>
      <c r="S92" s="103"/>
      <c r="T92" s="103"/>
      <c r="Y92" s="103"/>
      <c r="AI92" s="103"/>
      <c r="AN92" s="103"/>
    </row>
    <row r="93" spans="4:40" ht="18" customHeight="1" x14ac:dyDescent="0.2">
      <c r="D93" s="275"/>
      <c r="E93" s="194"/>
      <c r="F93" s="103"/>
      <c r="G93" s="194"/>
      <c r="H93" s="103"/>
      <c r="I93" s="194"/>
      <c r="J93" s="103"/>
      <c r="M93" s="194"/>
      <c r="N93" s="103"/>
      <c r="R93" s="103"/>
      <c r="S93" s="103"/>
      <c r="T93" s="103"/>
      <c r="Y93" s="103"/>
      <c r="AI93" s="103"/>
      <c r="AN93" s="103"/>
    </row>
    <row r="94" spans="4:40" ht="18" customHeight="1" x14ac:dyDescent="0.2">
      <c r="D94" s="275"/>
      <c r="E94" s="194"/>
      <c r="F94" s="103"/>
      <c r="G94" s="194"/>
      <c r="H94" s="103"/>
      <c r="I94" s="194"/>
      <c r="J94" s="103"/>
      <c r="M94" s="194"/>
      <c r="N94" s="103"/>
      <c r="R94" s="103"/>
      <c r="S94" s="103"/>
      <c r="T94" s="103"/>
      <c r="Y94" s="103"/>
      <c r="AI94" s="103"/>
      <c r="AN94" s="103"/>
    </row>
    <row r="95" spans="4:40" ht="18" customHeight="1" x14ac:dyDescent="0.2">
      <c r="D95" s="275"/>
      <c r="E95" s="194"/>
      <c r="F95" s="103"/>
      <c r="G95" s="194"/>
      <c r="H95" s="103"/>
      <c r="I95" s="194"/>
      <c r="J95" s="103"/>
      <c r="M95" s="194"/>
      <c r="N95" s="103"/>
      <c r="R95" s="103"/>
      <c r="S95" s="103"/>
      <c r="T95" s="103"/>
      <c r="Y95" s="103"/>
      <c r="AI95" s="103"/>
      <c r="AN95" s="103"/>
    </row>
    <row r="96" spans="4:40" ht="18" customHeight="1" x14ac:dyDescent="0.2">
      <c r="D96" s="275"/>
      <c r="E96" s="194"/>
      <c r="F96" s="103"/>
      <c r="G96" s="194"/>
      <c r="H96" s="103"/>
      <c r="I96" s="194"/>
      <c r="J96" s="103"/>
      <c r="M96" s="194"/>
      <c r="N96" s="103"/>
      <c r="R96" s="103"/>
      <c r="S96" s="103"/>
      <c r="T96" s="103"/>
      <c r="Y96" s="103"/>
      <c r="AI96" s="103"/>
      <c r="AN96" s="103"/>
    </row>
    <row r="97" spans="4:40" ht="18" customHeight="1" x14ac:dyDescent="0.2">
      <c r="D97" s="275"/>
      <c r="E97" s="194"/>
      <c r="F97" s="103"/>
      <c r="G97" s="194"/>
      <c r="H97" s="103"/>
      <c r="I97" s="194"/>
      <c r="J97" s="103"/>
      <c r="M97" s="194"/>
      <c r="N97" s="103"/>
      <c r="R97" s="103"/>
      <c r="S97" s="103"/>
      <c r="T97" s="103"/>
      <c r="Y97" s="103"/>
      <c r="AI97" s="103"/>
      <c r="AN97" s="103"/>
    </row>
    <row r="98" spans="4:40" ht="18" customHeight="1" x14ac:dyDescent="0.2">
      <c r="D98" s="275"/>
      <c r="E98" s="194"/>
      <c r="F98" s="103"/>
      <c r="G98" s="194"/>
      <c r="H98" s="103"/>
      <c r="I98" s="194"/>
      <c r="J98" s="103"/>
      <c r="M98" s="194"/>
      <c r="N98" s="103"/>
      <c r="R98" s="103"/>
      <c r="S98" s="103"/>
      <c r="T98" s="103"/>
      <c r="Y98" s="103"/>
      <c r="AI98" s="103"/>
      <c r="AN98" s="103"/>
    </row>
    <row r="99" spans="4:40" ht="18" customHeight="1" x14ac:dyDescent="0.2">
      <c r="D99" s="275"/>
      <c r="E99" s="194"/>
      <c r="F99" s="103"/>
      <c r="G99" s="194"/>
      <c r="H99" s="103"/>
      <c r="I99" s="194"/>
      <c r="J99" s="103"/>
      <c r="M99" s="194"/>
      <c r="N99" s="103"/>
      <c r="R99" s="103"/>
      <c r="S99" s="103"/>
      <c r="T99" s="103"/>
      <c r="Y99" s="103"/>
      <c r="AI99" s="103"/>
      <c r="AN99" s="103"/>
    </row>
    <row r="100" spans="4:40" ht="18" customHeight="1" x14ac:dyDescent="0.2">
      <c r="D100" s="275"/>
      <c r="E100" s="194"/>
      <c r="F100" s="103"/>
      <c r="G100" s="194"/>
      <c r="H100" s="103"/>
      <c r="I100" s="194"/>
      <c r="J100" s="103"/>
      <c r="M100" s="194"/>
      <c r="N100" s="103"/>
      <c r="R100" s="103"/>
      <c r="S100" s="103"/>
      <c r="T100" s="103"/>
      <c r="Y100" s="103"/>
      <c r="AI100" s="103"/>
      <c r="AN100" s="103"/>
    </row>
    <row r="101" spans="4:40" ht="18" customHeight="1" x14ac:dyDescent="0.2">
      <c r="D101" s="275"/>
      <c r="E101" s="194"/>
      <c r="F101" s="103"/>
      <c r="G101" s="194"/>
      <c r="H101" s="103"/>
      <c r="I101" s="194"/>
      <c r="J101" s="103"/>
      <c r="M101" s="194"/>
      <c r="N101" s="103"/>
      <c r="R101" s="103"/>
      <c r="S101" s="103"/>
      <c r="T101" s="103"/>
      <c r="Y101" s="103"/>
      <c r="AI101" s="103"/>
      <c r="AN101" s="103"/>
    </row>
    <row r="102" spans="4:40" ht="18" customHeight="1" x14ac:dyDescent="0.2">
      <c r="D102" s="275"/>
      <c r="E102" s="194"/>
      <c r="F102" s="103"/>
      <c r="G102" s="194"/>
      <c r="H102" s="103"/>
      <c r="I102" s="194"/>
      <c r="J102" s="103"/>
      <c r="M102" s="194"/>
      <c r="N102" s="103"/>
      <c r="R102" s="103"/>
      <c r="S102" s="103"/>
      <c r="T102" s="103"/>
      <c r="Y102" s="103"/>
      <c r="AI102" s="103"/>
      <c r="AN102" s="103"/>
    </row>
    <row r="103" spans="4:40" ht="18" customHeight="1" x14ac:dyDescent="0.2">
      <c r="D103" s="275"/>
      <c r="E103" s="194"/>
      <c r="F103" s="103"/>
      <c r="G103" s="194"/>
      <c r="H103" s="103"/>
      <c r="I103" s="194"/>
      <c r="J103" s="103"/>
      <c r="M103" s="194"/>
      <c r="N103" s="103"/>
      <c r="R103" s="103"/>
      <c r="S103" s="103"/>
      <c r="T103" s="103"/>
      <c r="Y103" s="103"/>
      <c r="AI103" s="103"/>
      <c r="AN103" s="103"/>
    </row>
    <row r="104" spans="4:40" ht="18" customHeight="1" x14ac:dyDescent="0.2">
      <c r="D104" s="275"/>
      <c r="E104" s="194"/>
      <c r="F104" s="103"/>
      <c r="G104" s="194"/>
      <c r="H104" s="103"/>
      <c r="I104" s="194"/>
      <c r="J104" s="103"/>
      <c r="M104" s="194"/>
      <c r="N104" s="103"/>
      <c r="R104" s="103"/>
      <c r="S104" s="103"/>
      <c r="T104" s="103"/>
      <c r="Y104" s="103"/>
      <c r="AI104" s="103"/>
      <c r="AN104" s="103"/>
    </row>
    <row r="105" spans="4:40" ht="18" customHeight="1" x14ac:dyDescent="0.2">
      <c r="D105" s="275"/>
      <c r="E105" s="194"/>
      <c r="F105" s="103"/>
      <c r="G105" s="194"/>
      <c r="H105" s="103"/>
      <c r="I105" s="194"/>
      <c r="J105" s="103"/>
      <c r="M105" s="194"/>
      <c r="N105" s="103"/>
      <c r="R105" s="103"/>
      <c r="S105" s="103"/>
      <c r="T105" s="103"/>
      <c r="Y105" s="103"/>
      <c r="AI105" s="103"/>
      <c r="AN105" s="103"/>
    </row>
    <row r="106" spans="4:40" ht="18" customHeight="1" x14ac:dyDescent="0.2">
      <c r="D106" s="275"/>
      <c r="E106" s="194"/>
      <c r="F106" s="103"/>
      <c r="G106" s="194"/>
      <c r="H106" s="103"/>
      <c r="I106" s="194"/>
      <c r="J106" s="103"/>
      <c r="M106" s="194"/>
      <c r="N106" s="103"/>
      <c r="R106" s="103"/>
      <c r="S106" s="103"/>
      <c r="T106" s="103"/>
      <c r="Y106" s="103"/>
      <c r="AI106" s="103"/>
      <c r="AN106" s="103"/>
    </row>
    <row r="107" spans="4:40" ht="18" customHeight="1" x14ac:dyDescent="0.2">
      <c r="D107" s="275"/>
      <c r="E107" s="194"/>
      <c r="F107" s="103"/>
      <c r="G107" s="194"/>
      <c r="H107" s="103"/>
      <c r="I107" s="194"/>
      <c r="J107" s="103"/>
      <c r="M107" s="194"/>
      <c r="N107" s="103"/>
      <c r="R107" s="103"/>
      <c r="S107" s="103"/>
      <c r="T107" s="103"/>
      <c r="Y107" s="103"/>
      <c r="AI107" s="103"/>
      <c r="AN107" s="103"/>
    </row>
    <row r="108" spans="4:40" ht="18" customHeight="1" x14ac:dyDescent="0.2">
      <c r="D108" s="275"/>
      <c r="E108" s="194"/>
      <c r="F108" s="103"/>
      <c r="G108" s="194"/>
      <c r="H108" s="103"/>
      <c r="I108" s="194"/>
      <c r="J108" s="103"/>
      <c r="M108" s="194"/>
      <c r="N108" s="103"/>
      <c r="R108" s="103"/>
      <c r="S108" s="103"/>
      <c r="T108" s="103"/>
      <c r="Y108" s="103"/>
      <c r="AI108" s="103"/>
      <c r="AN108" s="103"/>
    </row>
    <row r="109" spans="4:40" ht="18" customHeight="1" x14ac:dyDescent="0.2">
      <c r="D109" s="275"/>
      <c r="E109" s="194"/>
      <c r="F109" s="103"/>
      <c r="G109" s="194"/>
      <c r="H109" s="103"/>
      <c r="I109" s="194"/>
      <c r="J109" s="103"/>
      <c r="M109" s="194"/>
      <c r="N109" s="103"/>
      <c r="R109" s="103"/>
      <c r="S109" s="103"/>
      <c r="T109" s="103"/>
      <c r="Y109" s="103"/>
      <c r="AI109" s="103"/>
      <c r="AN109" s="103"/>
    </row>
    <row r="110" spans="4:40" ht="18" customHeight="1" x14ac:dyDescent="0.2">
      <c r="D110" s="275"/>
      <c r="E110" s="194"/>
      <c r="F110" s="103"/>
      <c r="G110" s="194"/>
      <c r="H110" s="103"/>
      <c r="I110" s="194"/>
      <c r="J110" s="103"/>
      <c r="M110" s="194"/>
      <c r="N110" s="103"/>
      <c r="R110" s="103"/>
      <c r="S110" s="103"/>
      <c r="T110" s="103"/>
      <c r="Y110" s="103"/>
      <c r="AI110" s="103"/>
      <c r="AN110" s="103"/>
    </row>
    <row r="111" spans="4:40" ht="18" customHeight="1" x14ac:dyDescent="0.2">
      <c r="D111" s="275"/>
      <c r="E111" s="194"/>
      <c r="F111" s="103"/>
      <c r="G111" s="194"/>
      <c r="H111" s="103"/>
      <c r="I111" s="194"/>
      <c r="J111" s="103"/>
      <c r="M111" s="194"/>
      <c r="N111" s="103"/>
      <c r="R111" s="103"/>
      <c r="S111" s="103"/>
      <c r="T111" s="103"/>
      <c r="Y111" s="103"/>
      <c r="AI111" s="103"/>
      <c r="AN111" s="103"/>
    </row>
    <row r="112" spans="4:40" ht="18" customHeight="1" x14ac:dyDescent="0.2">
      <c r="D112" s="275"/>
      <c r="E112" s="194"/>
      <c r="F112" s="103"/>
      <c r="G112" s="194"/>
      <c r="H112" s="103"/>
      <c r="I112" s="194"/>
      <c r="J112" s="103"/>
      <c r="M112" s="194"/>
      <c r="N112" s="103"/>
      <c r="R112" s="103"/>
      <c r="S112" s="103"/>
      <c r="T112" s="103"/>
      <c r="Y112" s="103"/>
      <c r="AI112" s="103"/>
      <c r="AN112" s="103"/>
    </row>
    <row r="113" spans="4:40" ht="18" customHeight="1" x14ac:dyDescent="0.2">
      <c r="D113" s="275"/>
      <c r="E113" s="194"/>
      <c r="F113" s="103"/>
      <c r="G113" s="194"/>
      <c r="H113" s="103"/>
      <c r="I113" s="194"/>
      <c r="J113" s="103"/>
      <c r="M113" s="194"/>
      <c r="N113" s="103"/>
      <c r="R113" s="103"/>
      <c r="S113" s="103"/>
      <c r="T113" s="103"/>
      <c r="Y113" s="103"/>
      <c r="AI113" s="103"/>
      <c r="AN113" s="103"/>
    </row>
    <row r="114" spans="4:40" ht="18" customHeight="1" x14ac:dyDescent="0.2">
      <c r="D114" s="275"/>
      <c r="E114" s="194"/>
      <c r="F114" s="103"/>
      <c r="G114" s="194"/>
      <c r="H114" s="103"/>
      <c r="I114" s="194"/>
      <c r="J114" s="103"/>
      <c r="M114" s="194"/>
      <c r="N114" s="103"/>
      <c r="R114" s="103"/>
      <c r="S114" s="103"/>
      <c r="T114" s="103"/>
      <c r="Y114" s="103"/>
      <c r="AI114" s="103"/>
      <c r="AN114" s="103"/>
    </row>
    <row r="115" spans="4:40" ht="18" customHeight="1" x14ac:dyDescent="0.2">
      <c r="D115" s="275"/>
      <c r="E115" s="194"/>
      <c r="F115" s="103"/>
      <c r="G115" s="194"/>
      <c r="H115" s="103"/>
      <c r="I115" s="194"/>
      <c r="J115" s="103"/>
      <c r="M115" s="194"/>
      <c r="N115" s="103"/>
      <c r="R115" s="103"/>
      <c r="S115" s="103"/>
      <c r="T115" s="103"/>
      <c r="Y115" s="103"/>
      <c r="AI115" s="103"/>
      <c r="AN115" s="103"/>
    </row>
    <row r="116" spans="4:40" ht="18" customHeight="1" x14ac:dyDescent="0.2">
      <c r="D116" s="275"/>
      <c r="E116" s="194"/>
      <c r="F116" s="103"/>
      <c r="G116" s="194"/>
      <c r="H116" s="103"/>
      <c r="I116" s="194"/>
      <c r="J116" s="103"/>
      <c r="M116" s="194"/>
      <c r="N116" s="103"/>
      <c r="R116" s="103"/>
      <c r="S116" s="103"/>
      <c r="T116" s="103"/>
      <c r="Y116" s="103"/>
      <c r="AI116" s="103"/>
      <c r="AN116" s="103"/>
    </row>
    <row r="117" spans="4:40" ht="18" customHeight="1" x14ac:dyDescent="0.2">
      <c r="D117" s="275"/>
      <c r="E117" s="194"/>
      <c r="F117" s="103"/>
      <c r="G117" s="194"/>
      <c r="H117" s="103"/>
      <c r="I117" s="194"/>
      <c r="J117" s="103"/>
      <c r="M117" s="194"/>
      <c r="N117" s="103"/>
      <c r="R117" s="103"/>
      <c r="S117" s="103"/>
      <c r="T117" s="103"/>
      <c r="Y117" s="103"/>
      <c r="AI117" s="103"/>
      <c r="AN117" s="103"/>
    </row>
    <row r="118" spans="4:40" ht="18" customHeight="1" x14ac:dyDescent="0.2">
      <c r="D118" s="275"/>
      <c r="E118" s="194"/>
      <c r="F118" s="103"/>
      <c r="G118" s="194"/>
      <c r="H118" s="103"/>
      <c r="I118" s="194"/>
      <c r="J118" s="103"/>
      <c r="M118" s="194"/>
      <c r="N118" s="103"/>
      <c r="R118" s="103"/>
      <c r="S118" s="103"/>
      <c r="T118" s="103"/>
      <c r="Y118" s="103"/>
      <c r="AI118" s="103"/>
      <c r="AN118" s="103"/>
    </row>
    <row r="119" spans="4:40" ht="18" customHeight="1" x14ac:dyDescent="0.2">
      <c r="D119" s="275"/>
      <c r="E119" s="194"/>
      <c r="F119" s="103"/>
      <c r="G119" s="194"/>
      <c r="H119" s="103"/>
      <c r="I119" s="194"/>
      <c r="J119" s="103"/>
      <c r="M119" s="194"/>
      <c r="N119" s="103"/>
      <c r="R119" s="103"/>
      <c r="S119" s="103"/>
      <c r="T119" s="103"/>
      <c r="Y119" s="103"/>
      <c r="AI119" s="103"/>
      <c r="AN119" s="103"/>
    </row>
    <row r="120" spans="4:40" ht="18" customHeight="1" x14ac:dyDescent="0.2">
      <c r="D120" s="275"/>
      <c r="E120" s="194"/>
      <c r="F120" s="103"/>
      <c r="G120" s="194"/>
      <c r="H120" s="103"/>
      <c r="I120" s="194"/>
      <c r="J120" s="103"/>
      <c r="M120" s="194"/>
      <c r="N120" s="103"/>
      <c r="R120" s="103"/>
      <c r="S120" s="103"/>
      <c r="T120" s="103"/>
      <c r="Y120" s="103"/>
      <c r="AI120" s="103"/>
      <c r="AN120" s="103"/>
    </row>
    <row r="121" spans="4:40" ht="18" customHeight="1" x14ac:dyDescent="0.2">
      <c r="D121" s="275"/>
      <c r="E121" s="194"/>
      <c r="F121" s="103"/>
      <c r="G121" s="194"/>
      <c r="H121" s="103"/>
      <c r="I121" s="194"/>
      <c r="J121" s="103"/>
      <c r="M121" s="194"/>
      <c r="N121" s="103"/>
      <c r="R121" s="103"/>
      <c r="S121" s="103"/>
      <c r="T121" s="103"/>
      <c r="Y121" s="103"/>
      <c r="AI121" s="103"/>
      <c r="AN121" s="103"/>
    </row>
    <row r="122" spans="4:40" ht="18" customHeight="1" x14ac:dyDescent="0.2">
      <c r="D122" s="275"/>
      <c r="E122" s="194"/>
      <c r="F122" s="103"/>
      <c r="G122" s="194"/>
      <c r="H122" s="103"/>
      <c r="I122" s="194"/>
      <c r="J122" s="103"/>
      <c r="M122" s="194"/>
      <c r="N122" s="103"/>
      <c r="R122" s="103"/>
      <c r="S122" s="103"/>
      <c r="T122" s="103"/>
      <c r="Y122" s="103"/>
      <c r="AI122" s="103"/>
      <c r="AN122" s="103"/>
    </row>
    <row r="123" spans="4:40" ht="18" customHeight="1" x14ac:dyDescent="0.2">
      <c r="D123" s="275"/>
      <c r="E123" s="194"/>
      <c r="F123" s="103"/>
      <c r="G123" s="194"/>
      <c r="H123" s="103"/>
      <c r="I123" s="194"/>
      <c r="J123" s="103"/>
      <c r="M123" s="194"/>
      <c r="N123" s="103"/>
      <c r="R123" s="103"/>
      <c r="S123" s="103"/>
      <c r="T123" s="103"/>
      <c r="Y123" s="103"/>
      <c r="AI123" s="103"/>
      <c r="AN123" s="103"/>
    </row>
    <row r="331" spans="8:8" ht="18" customHeight="1" x14ac:dyDescent="0.2">
      <c r="H331" s="102">
        <v>1133</v>
      </c>
    </row>
  </sheetData>
  <sheetProtection algorithmName="SHA-512" hashValue="gsq/M+GGlRhFGay50hGy3Bl9Qfrgvd6o3gLNCIHOtw3WMzPYZX1N4876iRIwwUT5cpfxITwy+ywYMnljoyQ4HA==" saltValue="q6dIKwaXsdJXX+37ix5/Tw==" spinCount="100000" sheet="1" objects="1" scenarios="1"/>
  <mergeCells count="6">
    <mergeCell ref="A18:A20"/>
    <mergeCell ref="A15:A17"/>
    <mergeCell ref="A12:A14"/>
    <mergeCell ref="A9:A11"/>
    <mergeCell ref="A6:A8"/>
    <mergeCell ref="A3:A5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331"/>
  <sheetViews>
    <sheetView zoomScale="98" zoomScaleNormal="98" workbookViewId="0">
      <selection activeCell="R22" sqref="R22"/>
    </sheetView>
  </sheetViews>
  <sheetFormatPr defaultColWidth="5.7109375" defaultRowHeight="18" customHeight="1" x14ac:dyDescent="0.2"/>
  <cols>
    <col min="1" max="1" width="1.42578125" style="1" customWidth="1"/>
    <col min="2" max="14" width="5.7109375" style="1"/>
    <col min="15" max="15" width="5.7109375" style="4"/>
    <col min="16" max="16" width="5.7109375" style="1" customWidth="1"/>
    <col min="17" max="16384" width="5.7109375" style="1"/>
  </cols>
  <sheetData>
    <row r="2" spans="1:23" ht="26.25" x14ac:dyDescent="0.2"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</row>
    <row r="4" spans="1:23" ht="18" customHeight="1" x14ac:dyDescent="0.2">
      <c r="B4" s="65" t="s">
        <v>1337</v>
      </c>
      <c r="C4" s="65"/>
      <c r="D4" s="65"/>
      <c r="E4" s="65"/>
      <c r="F4" s="65"/>
      <c r="H4" s="64"/>
      <c r="I4" s="64"/>
    </row>
    <row r="5" spans="1:23" s="4" customFormat="1" ht="18" customHeight="1" x14ac:dyDescent="0.2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</row>
    <row r="6" spans="1:23" s="4" customFormat="1" ht="15" customHeight="1" x14ac:dyDescent="0.2">
      <c r="A6" s="66"/>
      <c r="B6" s="66" t="s">
        <v>1144</v>
      </c>
      <c r="C6" s="66"/>
      <c r="D6" s="66"/>
      <c r="E6" s="66"/>
      <c r="F6" s="66"/>
      <c r="G6" s="66" t="s">
        <v>1145</v>
      </c>
      <c r="H6" s="153"/>
      <c r="I6" s="66"/>
      <c r="J6" s="66" t="s">
        <v>286</v>
      </c>
      <c r="K6" s="66"/>
      <c r="L6" s="66"/>
      <c r="M6" s="66"/>
      <c r="N6" s="66"/>
      <c r="O6" s="66" t="s">
        <v>52</v>
      </c>
      <c r="P6" s="153"/>
      <c r="Q6" s="66"/>
      <c r="R6" s="65" t="s">
        <v>301</v>
      </c>
      <c r="S6" s="65"/>
      <c r="T6" s="65"/>
      <c r="U6" s="65"/>
      <c r="V6" s="65"/>
      <c r="W6" s="65" t="s">
        <v>8</v>
      </c>
    </row>
    <row r="7" spans="1:23" s="4" customFormat="1" ht="15" customHeight="1" x14ac:dyDescent="0.2">
      <c r="A7" s="66"/>
      <c r="B7" s="66" t="s">
        <v>270</v>
      </c>
      <c r="C7" s="66"/>
      <c r="D7" s="66"/>
      <c r="E7" s="66"/>
      <c r="F7" s="66"/>
      <c r="G7" s="66" t="s">
        <v>268</v>
      </c>
      <c r="H7" s="153"/>
      <c r="I7" s="66"/>
      <c r="J7" s="66" t="s">
        <v>1066</v>
      </c>
      <c r="K7" s="66"/>
      <c r="L7" s="66"/>
      <c r="M7" s="66"/>
      <c r="N7" s="66"/>
      <c r="O7" s="66" t="s">
        <v>1067</v>
      </c>
      <c r="P7" s="153"/>
      <c r="Q7" s="66"/>
      <c r="R7" s="66" t="s">
        <v>302</v>
      </c>
      <c r="S7" s="66"/>
      <c r="T7" s="66"/>
      <c r="U7" s="66"/>
      <c r="V7" s="66"/>
      <c r="W7" s="66" t="s">
        <v>40</v>
      </c>
    </row>
    <row r="8" spans="1:23" s="4" customFormat="1" ht="15" customHeight="1" x14ac:dyDescent="0.2">
      <c r="A8" s="66"/>
      <c r="B8" s="65" t="s">
        <v>271</v>
      </c>
      <c r="C8" s="65"/>
      <c r="D8" s="65"/>
      <c r="E8" s="65"/>
      <c r="F8" s="65"/>
      <c r="G8" s="65" t="s">
        <v>12</v>
      </c>
      <c r="H8" s="153"/>
      <c r="I8" s="66"/>
      <c r="J8" s="66" t="s">
        <v>486</v>
      </c>
      <c r="K8" s="66"/>
      <c r="L8" s="66"/>
      <c r="M8" s="66"/>
      <c r="N8" s="66"/>
      <c r="O8" s="66" t="s">
        <v>487</v>
      </c>
      <c r="P8" s="153"/>
      <c r="Q8" s="66"/>
      <c r="R8" s="66" t="s">
        <v>303</v>
      </c>
      <c r="S8" s="66"/>
      <c r="T8" s="66"/>
      <c r="U8" s="66"/>
      <c r="V8" s="66"/>
      <c r="W8" s="66" t="s">
        <v>304</v>
      </c>
    </row>
    <row r="9" spans="1:23" s="4" customFormat="1" ht="15" customHeight="1" x14ac:dyDescent="0.2">
      <c r="A9" s="66"/>
      <c r="B9" s="66" t="s">
        <v>1370</v>
      </c>
      <c r="C9" s="66"/>
      <c r="D9" s="66"/>
      <c r="E9" s="66"/>
      <c r="F9" s="66"/>
      <c r="G9" s="66" t="s">
        <v>568</v>
      </c>
      <c r="H9" s="153"/>
      <c r="I9" s="66"/>
      <c r="J9" s="66" t="s">
        <v>269</v>
      </c>
      <c r="K9" s="66"/>
      <c r="L9" s="66"/>
      <c r="M9" s="66"/>
      <c r="N9" s="66"/>
      <c r="O9" s="66" t="s">
        <v>137</v>
      </c>
      <c r="P9" s="153"/>
      <c r="Q9" s="66"/>
      <c r="R9" s="66" t="s">
        <v>305</v>
      </c>
      <c r="S9" s="66"/>
      <c r="T9" s="66"/>
      <c r="U9" s="66"/>
      <c r="V9" s="66"/>
      <c r="W9" s="66" t="s">
        <v>306</v>
      </c>
    </row>
    <row r="10" spans="1:23" s="4" customFormat="1" ht="15" customHeight="1" x14ac:dyDescent="0.2">
      <c r="A10" s="66"/>
      <c r="B10" s="65" t="s">
        <v>272</v>
      </c>
      <c r="C10" s="65"/>
      <c r="D10" s="65"/>
      <c r="E10" s="65"/>
      <c r="F10" s="65"/>
      <c r="G10" s="65" t="s">
        <v>49</v>
      </c>
      <c r="H10" s="153"/>
      <c r="I10" s="66"/>
      <c r="J10" s="65" t="s">
        <v>287</v>
      </c>
      <c r="K10" s="65"/>
      <c r="L10" s="65"/>
      <c r="M10" s="65"/>
      <c r="N10" s="65"/>
      <c r="O10" s="65" t="s">
        <v>36</v>
      </c>
      <c r="P10" s="153"/>
      <c r="Q10" s="66"/>
      <c r="W10" s="66"/>
    </row>
    <row r="11" spans="1:23" s="4" customFormat="1" ht="15" customHeight="1" x14ac:dyDescent="0.2">
      <c r="A11" s="66"/>
      <c r="B11" s="66" t="s">
        <v>473</v>
      </c>
      <c r="C11" s="66"/>
      <c r="D11" s="66"/>
      <c r="E11" s="66"/>
      <c r="F11" s="66"/>
      <c r="G11" s="66" t="s">
        <v>273</v>
      </c>
      <c r="H11" s="153"/>
      <c r="I11" s="66"/>
      <c r="J11" s="66" t="s">
        <v>484</v>
      </c>
      <c r="K11" s="66"/>
      <c r="L11" s="66"/>
      <c r="M11" s="66"/>
      <c r="N11" s="66"/>
      <c r="O11" s="66" t="s">
        <v>288</v>
      </c>
      <c r="P11" s="153"/>
      <c r="Q11" s="66"/>
      <c r="R11" s="66" t="s">
        <v>1146</v>
      </c>
      <c r="S11" s="66"/>
      <c r="W11" s="66"/>
    </row>
    <row r="12" spans="1:23" s="4" customFormat="1" ht="15" customHeight="1" x14ac:dyDescent="0.2">
      <c r="A12" s="66"/>
      <c r="B12" s="66" t="s">
        <v>274</v>
      </c>
      <c r="C12" s="66"/>
      <c r="D12" s="66"/>
      <c r="E12" s="66"/>
      <c r="F12" s="66"/>
      <c r="G12" s="66" t="s">
        <v>244</v>
      </c>
      <c r="H12" s="153"/>
      <c r="I12" s="66"/>
      <c r="J12" s="66" t="s">
        <v>1072</v>
      </c>
      <c r="K12" s="66"/>
      <c r="L12" s="66"/>
      <c r="M12" s="66"/>
      <c r="N12" s="66"/>
      <c r="O12" s="66" t="s">
        <v>1073</v>
      </c>
      <c r="P12" s="153"/>
      <c r="Q12" s="66"/>
      <c r="W12" s="66"/>
    </row>
    <row r="13" spans="1:23" s="4" customFormat="1" ht="15" customHeight="1" x14ac:dyDescent="0.2">
      <c r="A13" s="66"/>
      <c r="B13" s="66" t="s">
        <v>1068</v>
      </c>
      <c r="C13" s="66"/>
      <c r="D13" s="66"/>
      <c r="E13" s="66"/>
      <c r="F13" s="66"/>
      <c r="G13" s="66" t="s">
        <v>1069</v>
      </c>
      <c r="H13" s="153"/>
      <c r="I13" s="66"/>
      <c r="J13" s="66" t="s">
        <v>289</v>
      </c>
      <c r="K13" s="66"/>
      <c r="L13" s="66"/>
      <c r="M13" s="66"/>
      <c r="N13" s="66"/>
      <c r="O13" s="66" t="s">
        <v>290</v>
      </c>
      <c r="P13" s="153"/>
      <c r="Q13" s="66"/>
      <c r="R13" s="66" t="s">
        <v>1075</v>
      </c>
      <c r="S13" s="66"/>
      <c r="T13" s="66"/>
      <c r="U13" s="66"/>
      <c r="V13" s="66"/>
      <c r="W13" s="66"/>
    </row>
    <row r="14" spans="1:23" s="4" customFormat="1" ht="15" customHeight="1" x14ac:dyDescent="0.2">
      <c r="A14" s="66"/>
      <c r="B14" s="66" t="s">
        <v>275</v>
      </c>
      <c r="C14" s="66"/>
      <c r="D14" s="66"/>
      <c r="E14" s="66"/>
      <c r="F14" s="66"/>
      <c r="G14" s="66" t="s">
        <v>20</v>
      </c>
      <c r="H14" s="153"/>
      <c r="I14" s="66"/>
      <c r="J14" s="66" t="s">
        <v>291</v>
      </c>
      <c r="K14" s="66"/>
      <c r="L14" s="66"/>
      <c r="M14" s="66"/>
      <c r="N14" s="66"/>
      <c r="O14" s="66" t="s">
        <v>292</v>
      </c>
      <c r="P14" s="153"/>
      <c r="Q14" s="66"/>
      <c r="R14" s="66" t="s">
        <v>1074</v>
      </c>
      <c r="S14" s="66"/>
      <c r="T14" s="66"/>
      <c r="U14" s="66"/>
      <c r="V14" s="66"/>
      <c r="W14" s="66"/>
    </row>
    <row r="15" spans="1:23" s="4" customFormat="1" ht="15" customHeight="1" x14ac:dyDescent="0.2">
      <c r="A15" s="66"/>
      <c r="B15" s="66" t="s">
        <v>276</v>
      </c>
      <c r="C15" s="66"/>
      <c r="D15" s="66"/>
      <c r="E15" s="66"/>
      <c r="F15" s="66"/>
      <c r="G15" s="66" t="s">
        <v>277</v>
      </c>
      <c r="H15" s="153"/>
      <c r="I15" s="66"/>
      <c r="J15" s="66" t="s">
        <v>488</v>
      </c>
      <c r="K15" s="66"/>
      <c r="L15" s="66"/>
      <c r="M15" s="66"/>
      <c r="N15" s="66"/>
      <c r="O15" s="66" t="s">
        <v>546</v>
      </c>
      <c r="P15" s="153"/>
      <c r="Q15" s="66"/>
      <c r="R15" s="66" t="s">
        <v>270</v>
      </c>
      <c r="S15" s="66"/>
      <c r="T15" s="66"/>
      <c r="U15" s="66"/>
      <c r="V15" s="66"/>
      <c r="W15" s="66"/>
    </row>
    <row r="16" spans="1:23" s="4" customFormat="1" ht="15" customHeight="1" x14ac:dyDescent="0.2">
      <c r="A16" s="66"/>
      <c r="B16" s="66" t="s">
        <v>547</v>
      </c>
      <c r="C16" s="66"/>
      <c r="D16" s="66"/>
      <c r="E16" s="66"/>
      <c r="F16" s="66"/>
      <c r="G16" s="66" t="s">
        <v>78</v>
      </c>
      <c r="H16" s="153"/>
      <c r="I16" s="66"/>
      <c r="J16" s="66" t="s">
        <v>489</v>
      </c>
      <c r="K16" s="66"/>
      <c r="L16" s="66"/>
      <c r="M16" s="66"/>
      <c r="N16" s="66"/>
      <c r="O16" s="66" t="s">
        <v>490</v>
      </c>
      <c r="P16" s="153"/>
      <c r="Q16" s="66"/>
      <c r="R16" s="66" t="s">
        <v>1076</v>
      </c>
      <c r="S16" s="66"/>
      <c r="T16" s="66"/>
      <c r="U16" s="66"/>
      <c r="V16" s="66"/>
      <c r="W16" s="66"/>
    </row>
    <row r="17" spans="1:24" s="4" customFormat="1" ht="15" customHeight="1" x14ac:dyDescent="0.2">
      <c r="A17" s="66"/>
      <c r="B17" s="66" t="s">
        <v>483</v>
      </c>
      <c r="C17" s="66"/>
      <c r="D17" s="66"/>
      <c r="E17" s="66"/>
      <c r="F17" s="66"/>
      <c r="G17" s="66" t="s">
        <v>138</v>
      </c>
      <c r="H17" s="153"/>
      <c r="I17" s="66"/>
      <c r="J17" s="65" t="s">
        <v>548</v>
      </c>
      <c r="K17" s="65"/>
      <c r="L17" s="65"/>
      <c r="M17" s="65"/>
      <c r="N17" s="65"/>
      <c r="O17" s="65" t="s">
        <v>106</v>
      </c>
      <c r="P17" s="153"/>
      <c r="Q17" s="66"/>
      <c r="R17" s="66" t="s">
        <v>1077</v>
      </c>
      <c r="S17" s="66"/>
      <c r="T17" s="66"/>
      <c r="U17" s="66"/>
      <c r="V17" s="66"/>
      <c r="W17" s="66"/>
    </row>
    <row r="18" spans="1:24" s="4" customFormat="1" ht="15" customHeight="1" x14ac:dyDescent="0.2">
      <c r="A18" s="66"/>
      <c r="B18" s="66" t="s">
        <v>278</v>
      </c>
      <c r="C18" s="66"/>
      <c r="D18" s="66"/>
      <c r="E18" s="66"/>
      <c r="F18" s="66"/>
      <c r="G18" s="66" t="s">
        <v>279</v>
      </c>
      <c r="H18" s="153"/>
      <c r="I18" s="66"/>
      <c r="J18" s="66" t="s">
        <v>472</v>
      </c>
      <c r="K18" s="66"/>
      <c r="L18" s="66"/>
      <c r="M18" s="66"/>
      <c r="N18" s="66"/>
      <c r="O18" s="66" t="s">
        <v>351</v>
      </c>
      <c r="P18" s="153"/>
      <c r="Q18" s="66"/>
      <c r="R18" s="66"/>
      <c r="S18" s="66"/>
      <c r="T18" s="66"/>
      <c r="U18" s="66"/>
      <c r="V18" s="66"/>
      <c r="W18" s="282"/>
    </row>
    <row r="19" spans="1:24" s="4" customFormat="1" ht="15" customHeight="1" x14ac:dyDescent="0.2">
      <c r="A19" s="66"/>
      <c r="B19" s="66" t="s">
        <v>280</v>
      </c>
      <c r="C19" s="66"/>
      <c r="D19" s="66"/>
      <c r="E19" s="66"/>
      <c r="F19" s="66"/>
      <c r="G19" s="66" t="s">
        <v>281</v>
      </c>
      <c r="H19" s="153"/>
      <c r="I19" s="66"/>
      <c r="J19" s="66" t="s">
        <v>293</v>
      </c>
      <c r="K19" s="66"/>
      <c r="L19" s="66"/>
      <c r="M19" s="66"/>
      <c r="N19" s="66"/>
      <c r="O19" s="66" t="s">
        <v>294</v>
      </c>
      <c r="P19" s="153"/>
      <c r="Q19" s="66"/>
      <c r="R19" s="66" t="s">
        <v>1122</v>
      </c>
      <c r="S19" s="66"/>
      <c r="U19" s="66"/>
      <c r="V19" s="66"/>
      <c r="W19" s="66"/>
    </row>
    <row r="20" spans="1:24" s="4" customFormat="1" ht="15" customHeight="1" x14ac:dyDescent="0.2">
      <c r="A20" s="66"/>
      <c r="B20" s="65" t="s">
        <v>282</v>
      </c>
      <c r="C20" s="65"/>
      <c r="D20" s="65"/>
      <c r="E20" s="65"/>
      <c r="F20" s="65"/>
      <c r="G20" s="65" t="s">
        <v>6</v>
      </c>
      <c r="H20" s="153"/>
      <c r="I20" s="66"/>
      <c r="J20" s="66" t="s">
        <v>295</v>
      </c>
      <c r="K20" s="66"/>
      <c r="L20" s="66"/>
      <c r="M20" s="66"/>
      <c r="N20" s="66"/>
      <c r="O20" s="66" t="s">
        <v>296</v>
      </c>
      <c r="P20" s="153"/>
      <c r="Q20" s="66"/>
      <c r="U20" s="66"/>
      <c r="V20" s="66"/>
      <c r="W20" s="66"/>
    </row>
    <row r="21" spans="1:24" s="4" customFormat="1" ht="15" customHeight="1" x14ac:dyDescent="0.2">
      <c r="A21" s="66"/>
      <c r="B21" s="65" t="s">
        <v>283</v>
      </c>
      <c r="C21" s="65"/>
      <c r="D21" s="65"/>
      <c r="E21" s="65"/>
      <c r="F21" s="65"/>
      <c r="G21" s="65" t="s">
        <v>15</v>
      </c>
      <c r="H21" s="153"/>
      <c r="I21" s="66"/>
      <c r="J21" s="66" t="s">
        <v>297</v>
      </c>
      <c r="K21" s="66"/>
      <c r="L21" s="66"/>
      <c r="M21" s="66"/>
      <c r="N21" s="66"/>
      <c r="O21" s="66" t="s">
        <v>86</v>
      </c>
      <c r="P21" s="153"/>
      <c r="Q21" s="66"/>
      <c r="R21" s="291" t="s">
        <v>1419</v>
      </c>
      <c r="S21" s="291"/>
      <c r="T21" s="291"/>
      <c r="U21" s="291"/>
      <c r="V21" s="291"/>
      <c r="W21" s="65"/>
    </row>
    <row r="22" spans="1:24" s="4" customFormat="1" ht="15" customHeight="1" x14ac:dyDescent="0.2">
      <c r="A22" s="66"/>
      <c r="B22" s="66" t="s">
        <v>284</v>
      </c>
      <c r="C22" s="66"/>
      <c r="D22" s="66"/>
      <c r="E22" s="66"/>
      <c r="F22" s="66"/>
      <c r="G22" s="66" t="s">
        <v>474</v>
      </c>
      <c r="H22" s="153"/>
      <c r="I22" s="66"/>
      <c r="J22" s="66" t="s">
        <v>1070</v>
      </c>
      <c r="K22" s="66"/>
      <c r="L22" s="66"/>
      <c r="M22" s="66"/>
      <c r="N22" s="66"/>
      <c r="O22" s="66" t="s">
        <v>1071</v>
      </c>
      <c r="P22" s="153"/>
      <c r="Q22" s="66"/>
      <c r="R22" s="66"/>
      <c r="S22" s="66"/>
      <c r="T22" s="66"/>
      <c r="U22" s="66"/>
      <c r="V22" s="66"/>
      <c r="W22" s="66"/>
    </row>
    <row r="23" spans="1:24" s="4" customFormat="1" ht="15" customHeight="1" x14ac:dyDescent="0.2">
      <c r="A23" s="66"/>
      <c r="B23" s="66" t="s">
        <v>285</v>
      </c>
      <c r="C23" s="66"/>
      <c r="D23" s="66"/>
      <c r="E23" s="66"/>
      <c r="F23" s="66"/>
      <c r="G23" s="66" t="s">
        <v>3</v>
      </c>
      <c r="H23" s="153"/>
      <c r="I23" s="66"/>
      <c r="J23" s="66" t="s">
        <v>298</v>
      </c>
      <c r="K23" s="66"/>
      <c r="L23" s="66"/>
      <c r="M23" s="66"/>
      <c r="N23" s="66"/>
      <c r="O23" s="66" t="s">
        <v>27</v>
      </c>
      <c r="P23" s="153"/>
      <c r="Q23" s="66"/>
      <c r="R23" s="66"/>
      <c r="S23" s="66"/>
      <c r="T23" s="66"/>
      <c r="U23" s="66"/>
      <c r="V23" s="66"/>
      <c r="W23" s="66"/>
    </row>
    <row r="24" spans="1:24" s="4" customFormat="1" ht="15" customHeight="1" x14ac:dyDescent="0.2">
      <c r="A24" s="66"/>
      <c r="B24" s="66" t="s">
        <v>1078</v>
      </c>
      <c r="C24" s="66"/>
      <c r="D24" s="66"/>
      <c r="E24" s="66"/>
      <c r="F24" s="66"/>
      <c r="G24" s="66" t="s">
        <v>485</v>
      </c>
      <c r="H24" s="153"/>
      <c r="I24" s="66"/>
      <c r="J24" s="66" t="s">
        <v>299</v>
      </c>
      <c r="K24" s="66"/>
      <c r="L24" s="66"/>
      <c r="M24" s="66"/>
      <c r="N24" s="66"/>
      <c r="O24" s="66" t="s">
        <v>300</v>
      </c>
      <c r="P24" s="153"/>
      <c r="Q24" s="66"/>
      <c r="X24" s="281"/>
    </row>
    <row r="25" spans="1:24" s="4" customFormat="1" ht="15" customHeight="1" x14ac:dyDescent="0.2">
      <c r="A25" s="66"/>
      <c r="B25" s="66"/>
      <c r="C25" s="66"/>
      <c r="D25" s="66"/>
      <c r="E25" s="66"/>
      <c r="F25" s="66"/>
      <c r="G25" s="66"/>
      <c r="H25" s="66"/>
      <c r="I25" s="66"/>
      <c r="J25" s="1"/>
      <c r="K25" s="1"/>
      <c r="L25" s="1"/>
      <c r="M25" s="1"/>
      <c r="N25" s="1"/>
      <c r="O25" s="1"/>
      <c r="P25" s="66"/>
      <c r="Q25" s="65"/>
      <c r="R25" s="65"/>
      <c r="S25" s="65"/>
      <c r="T25" s="65"/>
      <c r="U25" s="65"/>
    </row>
    <row r="26" spans="1:24" s="4" customFormat="1" ht="15" customHeight="1" x14ac:dyDescent="0.2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5"/>
      <c r="R26" s="65"/>
      <c r="S26" s="65"/>
      <c r="T26" s="65"/>
      <c r="U26" s="65"/>
    </row>
    <row r="27" spans="1:24" s="4" customFormat="1" ht="15" customHeight="1" x14ac:dyDescent="0.2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5"/>
      <c r="R27" s="65"/>
      <c r="S27" s="65"/>
      <c r="T27" s="65"/>
      <c r="U27" s="65"/>
    </row>
    <row r="28" spans="1:24" s="4" customFormat="1" ht="15" customHeight="1" x14ac:dyDescent="0.2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5"/>
      <c r="R28" s="65"/>
      <c r="S28" s="65"/>
      <c r="T28" s="65"/>
      <c r="U28" s="65"/>
    </row>
    <row r="29" spans="1:24" s="4" customFormat="1" ht="15" customHeight="1" x14ac:dyDescent="0.2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5"/>
      <c r="R29" s="65"/>
      <c r="S29" s="65"/>
      <c r="T29" s="65"/>
      <c r="U29" s="65"/>
    </row>
    <row r="30" spans="1:24" s="4" customFormat="1" ht="15" customHeight="1" x14ac:dyDescent="0.2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5"/>
      <c r="R30" s="65"/>
      <c r="S30" s="65"/>
      <c r="T30" s="65"/>
      <c r="U30" s="65"/>
    </row>
    <row r="31" spans="1:24" s="4" customFormat="1" ht="15" customHeight="1" x14ac:dyDescent="0.2">
      <c r="A31" s="65"/>
      <c r="B31" s="66"/>
      <c r="C31" s="66"/>
      <c r="D31" s="66"/>
      <c r="E31" s="66"/>
      <c r="F31" s="66"/>
      <c r="G31" s="66"/>
      <c r="H31" s="65"/>
      <c r="I31" s="65"/>
      <c r="J31" s="66"/>
      <c r="K31" s="66"/>
      <c r="L31" s="66"/>
      <c r="M31" s="66"/>
      <c r="N31" s="66"/>
      <c r="O31" s="66"/>
      <c r="P31" s="65"/>
      <c r="Q31" s="65"/>
      <c r="R31" s="65"/>
      <c r="S31" s="65"/>
      <c r="T31" s="65"/>
      <c r="U31" s="65"/>
    </row>
    <row r="32" spans="1:24" s="4" customFormat="1" ht="9" customHeight="1" x14ac:dyDescent="0.2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</row>
    <row r="33" spans="1:21" s="4" customFormat="1" ht="15" customHeight="1" x14ac:dyDescent="0.2">
      <c r="A33" s="65"/>
      <c r="B33" s="65"/>
      <c r="C33" s="65"/>
      <c r="D33" s="65"/>
      <c r="E33" s="65"/>
      <c r="F33" s="65"/>
      <c r="G33" s="65"/>
      <c r="H33" s="64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</row>
    <row r="34" spans="1:21" s="4" customFormat="1" ht="15" customHeight="1" x14ac:dyDescent="0.2">
      <c r="A34" s="65"/>
      <c r="B34" s="65"/>
      <c r="C34" s="65"/>
      <c r="D34" s="65"/>
      <c r="E34" s="65"/>
      <c r="F34" s="65"/>
      <c r="G34" s="65"/>
      <c r="H34" s="64"/>
      <c r="I34" s="65"/>
      <c r="J34" s="65"/>
      <c r="K34" s="65"/>
      <c r="L34" s="64"/>
      <c r="M34" s="65"/>
      <c r="N34" s="65"/>
      <c r="O34" s="65"/>
      <c r="P34" s="65"/>
      <c r="Q34" s="65"/>
      <c r="R34" s="65"/>
      <c r="S34" s="65"/>
      <c r="T34" s="65"/>
      <c r="U34" s="65"/>
    </row>
    <row r="35" spans="1:21" s="4" customFormat="1" ht="15" customHeight="1" x14ac:dyDescent="0.2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</row>
    <row r="36" spans="1:21" s="4" customFormat="1" ht="15" customHeight="1" x14ac:dyDescent="0.2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</row>
    <row r="37" spans="1:21" s="4" customFormat="1" ht="15" customHeight="1" x14ac:dyDescent="0.2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</row>
    <row r="38" spans="1:21" s="4" customFormat="1" ht="15" customHeight="1" x14ac:dyDescent="0.2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</row>
    <row r="39" spans="1:21" s="4" customFormat="1" ht="15" customHeight="1" x14ac:dyDescent="0.2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</row>
    <row r="40" spans="1:21" s="4" customFormat="1" ht="15" customHeight="1" x14ac:dyDescent="0.2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</row>
    <row r="41" spans="1:21" s="4" customFormat="1" ht="15" customHeight="1" x14ac:dyDescent="0.2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</row>
    <row r="42" spans="1:21" s="4" customFormat="1" ht="15" customHeight="1" x14ac:dyDescent="0.2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</row>
    <row r="43" spans="1:21" s="4" customFormat="1" ht="15" customHeight="1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</row>
    <row r="44" spans="1:21" s="4" customFormat="1" ht="15" customHeight="1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</row>
    <row r="45" spans="1:21" s="4" customFormat="1" ht="15" customHeight="1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</row>
    <row r="46" spans="1:21" s="4" customFormat="1" ht="15" customHeight="1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</row>
    <row r="47" spans="1:21" s="4" customFormat="1" ht="15" customHeight="1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</row>
    <row r="48" spans="1:21" s="4" customFormat="1" ht="15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</row>
    <row r="49" spans="1:21" s="4" customFormat="1" ht="15" customHeight="1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</row>
    <row r="50" spans="1:21" s="4" customFormat="1" ht="15" customHeight="1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</row>
    <row r="51" spans="1:21" s="4" customFormat="1" ht="15" customHeight="1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</row>
    <row r="52" spans="1:21" s="4" customFormat="1" ht="15" customHeight="1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</row>
    <row r="53" spans="1:21" s="4" customFormat="1" ht="18" customHeight="1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</row>
    <row r="54" spans="1:21" s="4" customFormat="1" ht="18" customHeight="1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</row>
    <row r="55" spans="1:21" s="4" customFormat="1" ht="18" customHeight="1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</row>
    <row r="56" spans="1:21" s="4" customFormat="1" ht="18" customHeight="1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</row>
    <row r="57" spans="1:21" s="4" customFormat="1" ht="18" customHeight="1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</row>
    <row r="58" spans="1:21" ht="18" customHeight="1" x14ac:dyDescent="0.2">
      <c r="A58" s="66"/>
      <c r="B58" s="65"/>
      <c r="C58" s="65"/>
      <c r="D58" s="65"/>
      <c r="E58" s="65"/>
      <c r="F58" s="65"/>
      <c r="G58" s="65"/>
      <c r="H58" s="66"/>
      <c r="I58" s="66"/>
      <c r="J58" s="65"/>
      <c r="K58" s="65"/>
      <c r="L58" s="65"/>
      <c r="M58" s="65"/>
      <c r="N58" s="65"/>
      <c r="O58" s="65"/>
      <c r="P58" s="66"/>
      <c r="Q58" s="66"/>
      <c r="R58" s="66"/>
      <c r="S58" s="66"/>
      <c r="T58" s="66"/>
      <c r="U58" s="66"/>
    </row>
    <row r="59" spans="1:21" ht="18" customHeight="1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5"/>
      <c r="K59" s="65"/>
      <c r="L59" s="65"/>
      <c r="M59" s="65"/>
      <c r="N59" s="65"/>
      <c r="O59" s="65"/>
      <c r="P59" s="66"/>
      <c r="Q59" s="66"/>
      <c r="R59" s="66"/>
      <c r="S59" s="66"/>
      <c r="T59" s="66"/>
      <c r="U59" s="66"/>
    </row>
    <row r="60" spans="1:21" ht="18" customHeight="1" x14ac:dyDescent="0.2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5"/>
      <c r="P60" s="66"/>
      <c r="Q60" s="66"/>
      <c r="R60" s="66"/>
      <c r="S60" s="66"/>
      <c r="T60" s="66"/>
      <c r="U60" s="66"/>
    </row>
    <row r="61" spans="1:21" s="4" customFormat="1" ht="18" customHeight="1" x14ac:dyDescent="0.2">
      <c r="A61" s="65"/>
      <c r="B61" s="66"/>
      <c r="C61" s="66"/>
      <c r="D61" s="66"/>
      <c r="E61" s="66"/>
      <c r="F61" s="66"/>
      <c r="G61" s="66"/>
      <c r="H61" s="65"/>
      <c r="I61" s="65"/>
      <c r="J61" s="66"/>
      <c r="K61" s="66"/>
      <c r="L61" s="66"/>
      <c r="M61" s="66"/>
      <c r="N61" s="66"/>
      <c r="O61" s="65"/>
      <c r="P61" s="65"/>
      <c r="Q61" s="65"/>
      <c r="R61" s="65"/>
      <c r="S61" s="65"/>
      <c r="T61" s="65"/>
      <c r="U61" s="65"/>
    </row>
    <row r="62" spans="1:21" ht="18" customHeight="1" x14ac:dyDescent="0.2">
      <c r="A62" s="66"/>
      <c r="B62" s="65"/>
      <c r="C62" s="65"/>
      <c r="D62" s="65"/>
      <c r="E62" s="65"/>
      <c r="F62" s="65"/>
      <c r="G62" s="65"/>
      <c r="H62" s="66"/>
      <c r="I62" s="66"/>
      <c r="J62" s="66"/>
      <c r="K62" s="66"/>
      <c r="L62" s="66"/>
      <c r="M62" s="66"/>
      <c r="N62" s="66"/>
      <c r="O62" s="65"/>
      <c r="P62" s="66"/>
      <c r="Q62" s="66"/>
      <c r="R62" s="66"/>
      <c r="S62" s="66"/>
      <c r="T62" s="66"/>
      <c r="U62" s="66"/>
    </row>
    <row r="63" spans="1:21" ht="18" customHeight="1" x14ac:dyDescent="0.2">
      <c r="A63" s="66"/>
      <c r="B63" s="66"/>
      <c r="C63" s="66"/>
      <c r="D63" s="66"/>
      <c r="E63" s="66"/>
      <c r="F63" s="66"/>
      <c r="G63" s="66"/>
      <c r="H63" s="66"/>
      <c r="I63" s="66"/>
      <c r="J63" s="65"/>
      <c r="K63" s="65"/>
      <c r="L63" s="65"/>
      <c r="M63" s="65"/>
      <c r="N63" s="65"/>
      <c r="O63" s="65"/>
      <c r="P63" s="66"/>
      <c r="Q63" s="66"/>
      <c r="R63" s="66"/>
      <c r="S63" s="66"/>
      <c r="T63" s="66"/>
      <c r="U63" s="66"/>
    </row>
    <row r="64" spans="1:21" ht="18" customHeight="1" x14ac:dyDescent="0.2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5"/>
      <c r="P64" s="66"/>
      <c r="Q64" s="66"/>
      <c r="R64" s="66"/>
      <c r="S64" s="66"/>
      <c r="T64" s="66"/>
      <c r="U64" s="66"/>
    </row>
    <row r="65" spans="1:21" ht="18" customHeight="1" x14ac:dyDescent="0.2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5"/>
      <c r="P65" s="66"/>
      <c r="Q65" s="66"/>
      <c r="R65" s="66"/>
      <c r="S65" s="66"/>
      <c r="T65" s="66"/>
      <c r="U65" s="66"/>
    </row>
    <row r="66" spans="1:21" ht="18" customHeight="1" x14ac:dyDescent="0.2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5"/>
      <c r="P66" s="66"/>
      <c r="Q66" s="66"/>
      <c r="R66" s="66"/>
      <c r="S66" s="66"/>
      <c r="T66" s="66"/>
      <c r="U66" s="66"/>
    </row>
    <row r="67" spans="1:21" ht="18" customHeight="1" x14ac:dyDescent="0.2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5"/>
      <c r="P67" s="66"/>
      <c r="Q67" s="66"/>
      <c r="R67" s="66"/>
      <c r="S67" s="66"/>
      <c r="T67" s="66"/>
      <c r="U67" s="66"/>
    </row>
    <row r="68" spans="1:21" ht="18" customHeight="1" x14ac:dyDescent="0.2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5"/>
      <c r="P68" s="66"/>
      <c r="Q68" s="66"/>
      <c r="R68" s="66"/>
      <c r="S68" s="66"/>
      <c r="T68" s="66"/>
      <c r="U68" s="66"/>
    </row>
    <row r="69" spans="1:21" ht="18" customHeight="1" x14ac:dyDescent="0.2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5"/>
      <c r="P69" s="66"/>
      <c r="Q69" s="66"/>
      <c r="R69" s="66"/>
      <c r="S69" s="66"/>
      <c r="T69" s="66"/>
      <c r="U69" s="66"/>
    </row>
    <row r="70" spans="1:21" ht="18" customHeight="1" x14ac:dyDescent="0.2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5"/>
      <c r="P70" s="66"/>
      <c r="Q70" s="66"/>
      <c r="R70" s="66"/>
      <c r="S70" s="66"/>
      <c r="T70" s="66"/>
      <c r="U70" s="66"/>
    </row>
    <row r="71" spans="1:21" ht="18" customHeight="1" x14ac:dyDescent="0.2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5"/>
      <c r="P71" s="66"/>
      <c r="Q71" s="66"/>
      <c r="R71" s="66"/>
      <c r="S71" s="66"/>
      <c r="T71" s="66"/>
      <c r="U71" s="66"/>
    </row>
    <row r="72" spans="1:21" ht="18" customHeight="1" x14ac:dyDescent="0.2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5"/>
      <c r="P72" s="66"/>
      <c r="Q72" s="66"/>
      <c r="R72" s="66"/>
      <c r="S72" s="66"/>
      <c r="T72" s="66"/>
      <c r="U72" s="66"/>
    </row>
    <row r="73" spans="1:21" ht="18" customHeight="1" x14ac:dyDescent="0.2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5"/>
      <c r="P73" s="66"/>
      <c r="Q73" s="66"/>
      <c r="R73" s="66"/>
      <c r="S73" s="66"/>
      <c r="T73" s="66"/>
      <c r="U73" s="66"/>
    </row>
    <row r="74" spans="1:21" ht="18" customHeight="1" x14ac:dyDescent="0.2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5"/>
      <c r="P74" s="66"/>
      <c r="Q74" s="66"/>
      <c r="R74" s="66"/>
      <c r="S74" s="66"/>
      <c r="T74" s="66"/>
      <c r="U74" s="66"/>
    </row>
    <row r="75" spans="1:21" ht="18" customHeight="1" x14ac:dyDescent="0.2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5"/>
      <c r="P75" s="66"/>
      <c r="Q75" s="66"/>
      <c r="R75" s="66"/>
      <c r="S75" s="66"/>
      <c r="T75" s="66"/>
      <c r="U75" s="66"/>
    </row>
    <row r="76" spans="1:21" ht="18" customHeight="1" x14ac:dyDescent="0.2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5"/>
      <c r="P76" s="66"/>
      <c r="Q76" s="66"/>
      <c r="R76" s="66"/>
      <c r="S76" s="66"/>
      <c r="T76" s="66"/>
      <c r="U76" s="66"/>
    </row>
    <row r="77" spans="1:21" ht="18" customHeight="1" x14ac:dyDescent="0.2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5"/>
      <c r="P77" s="66"/>
      <c r="Q77" s="66"/>
      <c r="R77" s="66"/>
      <c r="S77" s="66"/>
      <c r="T77" s="66"/>
      <c r="U77" s="66"/>
    </row>
    <row r="78" spans="1:21" ht="18" customHeight="1" x14ac:dyDescent="0.2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5"/>
      <c r="P78" s="66"/>
      <c r="Q78" s="66"/>
      <c r="R78" s="66"/>
      <c r="S78" s="66"/>
      <c r="T78" s="66"/>
      <c r="U78" s="66"/>
    </row>
    <row r="79" spans="1:21" ht="18" customHeight="1" x14ac:dyDescent="0.2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5"/>
      <c r="P79" s="66"/>
      <c r="Q79" s="66"/>
      <c r="R79" s="66"/>
      <c r="S79" s="66"/>
      <c r="T79" s="66"/>
      <c r="U79" s="66"/>
    </row>
    <row r="80" spans="1:21" ht="18" customHeight="1" x14ac:dyDescent="0.2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5"/>
      <c r="P80" s="66"/>
      <c r="Q80" s="66"/>
      <c r="R80" s="66"/>
      <c r="S80" s="66"/>
      <c r="T80" s="66"/>
      <c r="U80" s="66"/>
    </row>
    <row r="81" spans="1:21" ht="18" customHeight="1" x14ac:dyDescent="0.2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5"/>
      <c r="P81" s="66"/>
      <c r="Q81" s="66"/>
      <c r="R81" s="66"/>
      <c r="S81" s="66"/>
      <c r="T81" s="66"/>
      <c r="U81" s="66"/>
    </row>
    <row r="82" spans="1:21" ht="18" customHeight="1" x14ac:dyDescent="0.2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5"/>
      <c r="P82" s="66"/>
      <c r="Q82" s="66"/>
      <c r="R82" s="66"/>
      <c r="S82" s="66"/>
      <c r="T82" s="66"/>
      <c r="U82" s="66"/>
    </row>
    <row r="83" spans="1:21" ht="18" customHeight="1" x14ac:dyDescent="0.2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5"/>
      <c r="P83" s="66"/>
      <c r="Q83" s="66"/>
      <c r="R83" s="66"/>
      <c r="S83" s="66"/>
      <c r="T83" s="66"/>
      <c r="U83" s="66"/>
    </row>
    <row r="84" spans="1:21" ht="18" customHeight="1" x14ac:dyDescent="0.2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5"/>
      <c r="P84" s="66"/>
      <c r="Q84" s="66"/>
      <c r="R84" s="66"/>
      <c r="S84" s="66"/>
      <c r="T84" s="66"/>
      <c r="U84" s="66"/>
    </row>
    <row r="85" spans="1:21" ht="18" customHeight="1" x14ac:dyDescent="0.2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5"/>
      <c r="P85" s="66"/>
      <c r="Q85" s="66"/>
      <c r="R85" s="66"/>
      <c r="S85" s="66"/>
      <c r="T85" s="66"/>
      <c r="U85" s="66"/>
    </row>
    <row r="86" spans="1:21" ht="18" customHeight="1" x14ac:dyDescent="0.2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5"/>
      <c r="P86" s="66"/>
      <c r="Q86" s="66"/>
      <c r="R86" s="66"/>
      <c r="S86" s="66"/>
      <c r="T86" s="66"/>
      <c r="U86" s="66"/>
    </row>
    <row r="87" spans="1:21" ht="18" customHeight="1" x14ac:dyDescent="0.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5"/>
      <c r="P87" s="66"/>
      <c r="Q87" s="66"/>
      <c r="R87" s="66"/>
      <c r="S87" s="66"/>
      <c r="T87" s="66"/>
      <c r="U87" s="66"/>
    </row>
    <row r="88" spans="1:21" ht="18" customHeight="1" x14ac:dyDescent="0.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5"/>
      <c r="P88" s="66"/>
      <c r="Q88" s="66"/>
      <c r="R88" s="66"/>
      <c r="S88" s="66"/>
      <c r="T88" s="66"/>
      <c r="U88" s="66"/>
    </row>
    <row r="89" spans="1:21" ht="18" customHeight="1" x14ac:dyDescent="0.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5"/>
      <c r="P89" s="66"/>
      <c r="Q89" s="66"/>
      <c r="R89" s="66"/>
      <c r="S89" s="66"/>
      <c r="T89" s="66"/>
      <c r="U89" s="66"/>
    </row>
    <row r="90" spans="1:21" ht="18" customHeight="1" x14ac:dyDescent="0.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5"/>
      <c r="P90" s="66"/>
      <c r="Q90" s="66"/>
      <c r="R90" s="66"/>
      <c r="S90" s="66"/>
      <c r="T90" s="66"/>
      <c r="U90" s="66"/>
    </row>
    <row r="91" spans="1:21" ht="18" customHeight="1" x14ac:dyDescent="0.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5"/>
      <c r="P91" s="66"/>
      <c r="Q91" s="66"/>
      <c r="R91" s="66"/>
      <c r="S91" s="66"/>
      <c r="T91" s="66"/>
      <c r="U91" s="66"/>
    </row>
    <row r="92" spans="1:21" ht="18" customHeight="1" x14ac:dyDescent="0.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5"/>
      <c r="P92" s="66"/>
      <c r="Q92" s="66"/>
      <c r="R92" s="66"/>
      <c r="S92" s="66"/>
      <c r="T92" s="66"/>
      <c r="U92" s="66"/>
    </row>
    <row r="93" spans="1:21" ht="18" customHeight="1" x14ac:dyDescent="0.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5"/>
      <c r="P93" s="66"/>
      <c r="Q93" s="66"/>
      <c r="R93" s="66"/>
      <c r="S93" s="66"/>
      <c r="T93" s="66"/>
      <c r="U93" s="66"/>
    </row>
    <row r="94" spans="1:21" ht="18" customHeight="1" x14ac:dyDescent="0.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5"/>
      <c r="P94" s="66"/>
      <c r="Q94" s="66"/>
      <c r="R94" s="66"/>
      <c r="S94" s="66"/>
      <c r="T94" s="66"/>
      <c r="U94" s="66"/>
    </row>
    <row r="95" spans="1:21" ht="18" customHeight="1" x14ac:dyDescent="0.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5"/>
      <c r="P95" s="66"/>
      <c r="Q95" s="66"/>
      <c r="R95" s="66"/>
      <c r="S95" s="66"/>
      <c r="T95" s="66"/>
      <c r="U95" s="66"/>
    </row>
    <row r="96" spans="1:21" ht="18" customHeight="1" x14ac:dyDescent="0.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5"/>
      <c r="P96" s="66"/>
      <c r="Q96" s="66"/>
      <c r="R96" s="66"/>
      <c r="S96" s="66"/>
      <c r="T96" s="66"/>
      <c r="U96" s="66"/>
    </row>
    <row r="97" spans="1:21" ht="18" customHeight="1" x14ac:dyDescent="0.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5"/>
      <c r="P97" s="66"/>
      <c r="Q97" s="66"/>
      <c r="R97" s="66"/>
      <c r="S97" s="66"/>
      <c r="T97" s="66"/>
      <c r="U97" s="66"/>
    </row>
    <row r="98" spans="1:21" ht="18" customHeight="1" x14ac:dyDescent="0.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5"/>
      <c r="P98" s="66"/>
      <c r="Q98" s="66"/>
      <c r="R98" s="66"/>
      <c r="S98" s="66"/>
      <c r="T98" s="66"/>
      <c r="U98" s="66"/>
    </row>
    <row r="99" spans="1:21" ht="18" customHeight="1" x14ac:dyDescent="0.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5"/>
      <c r="P99" s="66"/>
      <c r="Q99" s="66"/>
      <c r="R99" s="66"/>
      <c r="S99" s="66"/>
      <c r="T99" s="66"/>
      <c r="U99" s="66"/>
    </row>
    <row r="100" spans="1:21" ht="18" customHeight="1" x14ac:dyDescent="0.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5"/>
      <c r="P100" s="66"/>
      <c r="Q100" s="66"/>
      <c r="R100" s="66"/>
      <c r="S100" s="66"/>
      <c r="T100" s="66"/>
      <c r="U100" s="66"/>
    </row>
    <row r="101" spans="1:21" ht="18" customHeight="1" x14ac:dyDescent="0.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5"/>
      <c r="P101" s="66"/>
      <c r="Q101" s="66"/>
      <c r="R101" s="66"/>
      <c r="S101" s="66"/>
      <c r="T101" s="66"/>
      <c r="U101" s="66"/>
    </row>
    <row r="102" spans="1:21" ht="18" customHeight="1" x14ac:dyDescent="0.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5"/>
      <c r="P102" s="66"/>
      <c r="Q102" s="66"/>
      <c r="R102" s="66"/>
      <c r="S102" s="66"/>
      <c r="T102" s="66"/>
      <c r="U102" s="66"/>
    </row>
    <row r="103" spans="1:21" ht="18" customHeight="1" x14ac:dyDescent="0.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5"/>
      <c r="P103" s="66"/>
      <c r="Q103" s="66"/>
      <c r="R103" s="66"/>
      <c r="S103" s="66"/>
      <c r="T103" s="66"/>
      <c r="U103" s="66"/>
    </row>
    <row r="104" spans="1:21" ht="18" customHeight="1" x14ac:dyDescent="0.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5"/>
      <c r="P104" s="66"/>
      <c r="Q104" s="66"/>
      <c r="R104" s="66"/>
      <c r="S104" s="66"/>
      <c r="T104" s="66"/>
      <c r="U104" s="66"/>
    </row>
    <row r="105" spans="1:21" ht="18" customHeight="1" x14ac:dyDescent="0.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5"/>
      <c r="P105" s="66"/>
      <c r="Q105" s="66"/>
      <c r="R105" s="66"/>
      <c r="S105" s="66"/>
      <c r="T105" s="66"/>
      <c r="U105" s="66"/>
    </row>
    <row r="106" spans="1:21" ht="18" customHeight="1" x14ac:dyDescent="0.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5"/>
      <c r="P106" s="66"/>
      <c r="Q106" s="66"/>
      <c r="R106" s="66"/>
      <c r="S106" s="66"/>
      <c r="T106" s="66"/>
      <c r="U106" s="66"/>
    </row>
    <row r="107" spans="1:21" ht="18" customHeight="1" x14ac:dyDescent="0.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5"/>
      <c r="P107" s="66"/>
      <c r="Q107" s="66"/>
      <c r="R107" s="66"/>
      <c r="S107" s="66"/>
      <c r="T107" s="66"/>
      <c r="U107" s="66"/>
    </row>
    <row r="108" spans="1:21" ht="18" customHeight="1" x14ac:dyDescent="0.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5"/>
      <c r="P108" s="66"/>
      <c r="Q108" s="66"/>
      <c r="R108" s="66"/>
      <c r="S108" s="66"/>
      <c r="T108" s="66"/>
      <c r="U108" s="66"/>
    </row>
    <row r="109" spans="1:21" ht="18" customHeight="1" x14ac:dyDescent="0.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5"/>
      <c r="P109" s="66"/>
      <c r="Q109" s="66"/>
      <c r="R109" s="66"/>
      <c r="S109" s="66"/>
      <c r="T109" s="66"/>
      <c r="U109" s="66"/>
    </row>
    <row r="110" spans="1:21" ht="18" customHeight="1" x14ac:dyDescent="0.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5"/>
      <c r="P110" s="66"/>
      <c r="Q110" s="66"/>
      <c r="R110" s="66"/>
      <c r="S110" s="66"/>
      <c r="T110" s="66"/>
      <c r="U110" s="66"/>
    </row>
    <row r="111" spans="1:21" ht="18" customHeight="1" x14ac:dyDescent="0.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5"/>
      <c r="P111" s="66"/>
      <c r="Q111" s="66"/>
      <c r="R111" s="66"/>
      <c r="S111" s="66"/>
      <c r="T111" s="66"/>
      <c r="U111" s="66"/>
    </row>
    <row r="112" spans="1:21" ht="18" customHeight="1" x14ac:dyDescent="0.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5"/>
      <c r="P112" s="66"/>
      <c r="Q112" s="66"/>
      <c r="R112" s="66"/>
      <c r="S112" s="66"/>
      <c r="T112" s="66"/>
      <c r="U112" s="66"/>
    </row>
    <row r="113" spans="1:21" ht="18" customHeight="1" x14ac:dyDescent="0.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5"/>
      <c r="P113" s="66"/>
      <c r="Q113" s="66"/>
      <c r="R113" s="66"/>
      <c r="S113" s="66"/>
      <c r="T113" s="66"/>
      <c r="U113" s="66"/>
    </row>
    <row r="114" spans="1:21" ht="18" customHeight="1" x14ac:dyDescent="0.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5"/>
      <c r="P114" s="66"/>
      <c r="Q114" s="66"/>
      <c r="R114" s="66"/>
      <c r="S114" s="66"/>
      <c r="T114" s="66"/>
      <c r="U114" s="66"/>
    </row>
    <row r="115" spans="1:21" ht="18" customHeight="1" x14ac:dyDescent="0.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5"/>
      <c r="P115" s="66"/>
      <c r="Q115" s="66"/>
      <c r="R115" s="66"/>
      <c r="S115" s="66"/>
      <c r="T115" s="66"/>
      <c r="U115" s="66"/>
    </row>
    <row r="116" spans="1:21" ht="18" customHeight="1" x14ac:dyDescent="0.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5"/>
      <c r="P116" s="66"/>
      <c r="Q116" s="66"/>
      <c r="R116" s="66"/>
      <c r="S116" s="66"/>
      <c r="T116" s="66"/>
      <c r="U116" s="66"/>
    </row>
    <row r="117" spans="1:21" ht="18" customHeight="1" x14ac:dyDescent="0.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5"/>
      <c r="P117" s="66"/>
      <c r="Q117" s="66"/>
      <c r="R117" s="66"/>
      <c r="S117" s="66"/>
      <c r="T117" s="66"/>
      <c r="U117" s="66"/>
    </row>
    <row r="118" spans="1:21" ht="18" customHeight="1" x14ac:dyDescent="0.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5"/>
      <c r="P118" s="66"/>
      <c r="Q118" s="66"/>
      <c r="R118" s="66"/>
      <c r="S118" s="66"/>
      <c r="T118" s="66"/>
      <c r="U118" s="66"/>
    </row>
    <row r="119" spans="1:21" ht="18" customHeight="1" x14ac:dyDescent="0.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5"/>
      <c r="P119" s="66"/>
      <c r="Q119" s="66"/>
      <c r="R119" s="66"/>
      <c r="S119" s="66"/>
      <c r="T119" s="66"/>
      <c r="U119" s="66"/>
    </row>
    <row r="120" spans="1:21" ht="18" customHeight="1" x14ac:dyDescent="0.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5"/>
      <c r="P120" s="66"/>
      <c r="Q120" s="66"/>
      <c r="R120" s="66"/>
      <c r="S120" s="66"/>
      <c r="T120" s="66"/>
      <c r="U120" s="66"/>
    </row>
    <row r="121" spans="1:21" ht="18" customHeight="1" x14ac:dyDescent="0.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5"/>
      <c r="P121" s="66"/>
      <c r="Q121" s="66"/>
      <c r="R121" s="66"/>
      <c r="S121" s="66"/>
      <c r="T121" s="66"/>
      <c r="U121" s="66"/>
    </row>
    <row r="122" spans="1:21" ht="18" customHeight="1" x14ac:dyDescent="0.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5"/>
      <c r="P122" s="66"/>
      <c r="Q122" s="66"/>
      <c r="R122" s="66"/>
      <c r="S122" s="66"/>
      <c r="T122" s="66"/>
      <c r="U122" s="66"/>
    </row>
    <row r="123" spans="1:21" ht="18" customHeight="1" x14ac:dyDescent="0.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5"/>
      <c r="P123" s="66"/>
      <c r="Q123" s="66"/>
      <c r="R123" s="66"/>
      <c r="S123" s="66"/>
      <c r="T123" s="66"/>
      <c r="U123" s="66"/>
    </row>
    <row r="124" spans="1:21" ht="18" customHeight="1" x14ac:dyDescent="0.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5"/>
      <c r="P124" s="66"/>
      <c r="Q124" s="66"/>
      <c r="R124" s="66"/>
      <c r="S124" s="66"/>
      <c r="T124" s="66"/>
      <c r="U124" s="66"/>
    </row>
    <row r="125" spans="1:21" ht="18" customHeight="1" x14ac:dyDescent="0.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5"/>
      <c r="P125" s="66"/>
      <c r="Q125" s="66"/>
      <c r="R125" s="66"/>
      <c r="S125" s="66"/>
      <c r="T125" s="66"/>
      <c r="U125" s="66"/>
    </row>
    <row r="126" spans="1:21" ht="18" customHeight="1" x14ac:dyDescent="0.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5"/>
      <c r="P126" s="66"/>
      <c r="Q126" s="66"/>
      <c r="R126" s="66"/>
      <c r="S126" s="66"/>
      <c r="T126" s="66"/>
      <c r="U126" s="66"/>
    </row>
    <row r="127" spans="1:21" ht="18" customHeight="1" x14ac:dyDescent="0.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5"/>
      <c r="P127" s="66"/>
      <c r="Q127" s="66"/>
      <c r="R127" s="66"/>
      <c r="S127" s="66"/>
      <c r="T127" s="66"/>
      <c r="U127" s="66"/>
    </row>
    <row r="128" spans="1:21" ht="18" customHeight="1" x14ac:dyDescent="0.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5"/>
      <c r="P128" s="66"/>
      <c r="Q128" s="66"/>
      <c r="R128" s="66"/>
      <c r="S128" s="66"/>
      <c r="T128" s="66"/>
      <c r="U128" s="66"/>
    </row>
    <row r="129" spans="1:21" ht="18" customHeight="1" x14ac:dyDescent="0.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5"/>
      <c r="P129" s="66"/>
      <c r="Q129" s="66"/>
      <c r="R129" s="66"/>
      <c r="S129" s="66"/>
      <c r="T129" s="66"/>
      <c r="U129" s="66"/>
    </row>
    <row r="130" spans="1:21" ht="18" customHeight="1" x14ac:dyDescent="0.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5"/>
      <c r="P130" s="66"/>
      <c r="Q130" s="66"/>
      <c r="R130" s="66"/>
      <c r="S130" s="66"/>
      <c r="T130" s="66"/>
      <c r="U130" s="66"/>
    </row>
    <row r="131" spans="1:21" ht="18" customHeight="1" x14ac:dyDescent="0.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5"/>
      <c r="P131" s="66"/>
      <c r="Q131" s="66"/>
      <c r="R131" s="66"/>
      <c r="S131" s="66"/>
      <c r="T131" s="66"/>
      <c r="U131" s="66"/>
    </row>
    <row r="132" spans="1:21" ht="18" customHeight="1" x14ac:dyDescent="0.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5"/>
      <c r="P132" s="66"/>
      <c r="Q132" s="66"/>
      <c r="R132" s="66"/>
      <c r="S132" s="66"/>
      <c r="T132" s="66"/>
      <c r="U132" s="66"/>
    </row>
    <row r="133" spans="1:21" ht="18" customHeight="1" x14ac:dyDescent="0.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5"/>
      <c r="P133" s="66"/>
      <c r="Q133" s="66"/>
      <c r="R133" s="66"/>
      <c r="S133" s="66"/>
      <c r="T133" s="66"/>
      <c r="U133" s="66"/>
    </row>
    <row r="134" spans="1:21" ht="18" customHeight="1" x14ac:dyDescent="0.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5"/>
      <c r="P134" s="66"/>
      <c r="Q134" s="66"/>
      <c r="R134" s="66"/>
      <c r="S134" s="66"/>
      <c r="T134" s="66"/>
      <c r="U134" s="66"/>
    </row>
    <row r="135" spans="1:21" ht="18" customHeight="1" x14ac:dyDescent="0.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5"/>
      <c r="P135" s="66"/>
      <c r="Q135" s="66"/>
      <c r="R135" s="66"/>
      <c r="S135" s="66"/>
      <c r="T135" s="66"/>
      <c r="U135" s="66"/>
    </row>
    <row r="136" spans="1:21" ht="18" customHeight="1" x14ac:dyDescent="0.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5"/>
      <c r="P136" s="66"/>
      <c r="Q136" s="66"/>
      <c r="R136" s="66"/>
      <c r="S136" s="66"/>
      <c r="T136" s="66"/>
      <c r="U136" s="66"/>
    </row>
    <row r="137" spans="1:21" ht="18" customHeight="1" x14ac:dyDescent="0.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5"/>
      <c r="P137" s="66"/>
      <c r="Q137" s="66"/>
      <c r="R137" s="66"/>
      <c r="S137" s="66"/>
      <c r="T137" s="66"/>
      <c r="U137" s="66"/>
    </row>
    <row r="138" spans="1:21" ht="18" customHeight="1" x14ac:dyDescent="0.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5"/>
      <c r="P138" s="66"/>
      <c r="Q138" s="66"/>
      <c r="R138" s="66"/>
      <c r="S138" s="66"/>
      <c r="T138" s="66"/>
      <c r="U138" s="66"/>
    </row>
    <row r="139" spans="1:21" ht="18" customHeight="1" x14ac:dyDescent="0.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5"/>
      <c r="P139" s="66"/>
      <c r="Q139" s="66"/>
      <c r="R139" s="66"/>
      <c r="S139" s="66"/>
      <c r="T139" s="66"/>
      <c r="U139" s="66"/>
    </row>
    <row r="140" spans="1:21" ht="18" customHeight="1" x14ac:dyDescent="0.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5"/>
      <c r="P140" s="66"/>
      <c r="Q140" s="66"/>
      <c r="R140" s="66"/>
      <c r="S140" s="66"/>
      <c r="T140" s="66"/>
      <c r="U140" s="66"/>
    </row>
    <row r="141" spans="1:21" ht="18" customHeight="1" x14ac:dyDescent="0.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5"/>
      <c r="P141" s="66"/>
      <c r="Q141" s="66"/>
      <c r="R141" s="66"/>
      <c r="S141" s="66"/>
      <c r="T141" s="66"/>
      <c r="U141" s="66"/>
    </row>
    <row r="142" spans="1:21" ht="18" customHeight="1" x14ac:dyDescent="0.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5"/>
      <c r="P142" s="66"/>
      <c r="Q142" s="66"/>
      <c r="R142" s="66"/>
      <c r="S142" s="66"/>
      <c r="T142" s="66"/>
      <c r="U142" s="66"/>
    </row>
    <row r="143" spans="1:21" ht="18" customHeight="1" x14ac:dyDescent="0.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5"/>
      <c r="P143" s="66"/>
      <c r="Q143" s="66"/>
      <c r="R143" s="66"/>
      <c r="S143" s="66"/>
      <c r="T143" s="66"/>
      <c r="U143" s="66"/>
    </row>
    <row r="144" spans="1:21" ht="18" customHeight="1" x14ac:dyDescent="0.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5"/>
      <c r="P144" s="66"/>
      <c r="Q144" s="66"/>
      <c r="R144" s="66"/>
      <c r="S144" s="66"/>
      <c r="T144" s="66"/>
      <c r="U144" s="66"/>
    </row>
    <row r="145" spans="1:21" ht="18" customHeight="1" x14ac:dyDescent="0.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5"/>
      <c r="P145" s="66"/>
      <c r="Q145" s="66"/>
      <c r="R145" s="66"/>
      <c r="S145" s="66"/>
      <c r="T145" s="66"/>
      <c r="U145" s="66"/>
    </row>
    <row r="146" spans="1:21" ht="18" customHeight="1" x14ac:dyDescent="0.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5"/>
      <c r="P146" s="66"/>
      <c r="Q146" s="66"/>
      <c r="R146" s="66"/>
      <c r="S146" s="66"/>
      <c r="T146" s="66"/>
      <c r="U146" s="66"/>
    </row>
    <row r="147" spans="1:21" ht="18" customHeight="1" x14ac:dyDescent="0.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5"/>
      <c r="P147" s="66"/>
      <c r="Q147" s="66"/>
      <c r="R147" s="66"/>
      <c r="S147" s="66"/>
      <c r="T147" s="66"/>
      <c r="U147" s="66"/>
    </row>
    <row r="148" spans="1:21" ht="18" customHeight="1" x14ac:dyDescent="0.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5"/>
      <c r="P148" s="66"/>
      <c r="Q148" s="66"/>
      <c r="R148" s="66"/>
      <c r="S148" s="66"/>
      <c r="T148" s="66"/>
      <c r="U148" s="66"/>
    </row>
    <row r="149" spans="1:21" ht="18" customHeight="1" x14ac:dyDescent="0.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5"/>
      <c r="P149" s="66"/>
      <c r="Q149" s="66"/>
      <c r="R149" s="66"/>
      <c r="S149" s="66"/>
      <c r="T149" s="66"/>
      <c r="U149" s="66"/>
    </row>
    <row r="150" spans="1:21" ht="18" customHeight="1" x14ac:dyDescent="0.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5"/>
      <c r="P150" s="66"/>
      <c r="Q150" s="66"/>
      <c r="R150" s="66"/>
      <c r="S150" s="66"/>
      <c r="T150" s="66"/>
      <c r="U150" s="66"/>
    </row>
    <row r="151" spans="1:21" ht="18" customHeight="1" x14ac:dyDescent="0.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5"/>
      <c r="P151" s="66"/>
      <c r="Q151" s="66"/>
      <c r="R151" s="66"/>
      <c r="S151" s="66"/>
      <c r="T151" s="66"/>
      <c r="U151" s="66"/>
    </row>
    <row r="152" spans="1:21" ht="18" customHeight="1" x14ac:dyDescent="0.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5"/>
      <c r="P152" s="66"/>
      <c r="Q152" s="66"/>
      <c r="R152" s="66"/>
      <c r="S152" s="66"/>
      <c r="T152" s="66"/>
      <c r="U152" s="66"/>
    </row>
    <row r="153" spans="1:21" ht="18" customHeight="1" x14ac:dyDescent="0.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5"/>
      <c r="P153" s="66"/>
      <c r="Q153" s="66"/>
      <c r="R153" s="66"/>
      <c r="S153" s="66"/>
      <c r="T153" s="66"/>
      <c r="U153" s="66"/>
    </row>
    <row r="154" spans="1:21" ht="18" customHeight="1" x14ac:dyDescent="0.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5"/>
      <c r="P154" s="66"/>
      <c r="Q154" s="66"/>
      <c r="R154" s="66"/>
      <c r="S154" s="66"/>
      <c r="T154" s="66"/>
      <c r="U154" s="66"/>
    </row>
    <row r="155" spans="1:21" ht="18" customHeight="1" x14ac:dyDescent="0.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5"/>
      <c r="P155" s="66"/>
      <c r="Q155" s="66"/>
      <c r="R155" s="66"/>
      <c r="S155" s="66"/>
      <c r="T155" s="66"/>
      <c r="U155" s="66"/>
    </row>
    <row r="156" spans="1:21" ht="18" customHeight="1" x14ac:dyDescent="0.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5"/>
      <c r="P156" s="66"/>
      <c r="Q156" s="66"/>
      <c r="R156" s="66"/>
      <c r="S156" s="66"/>
      <c r="T156" s="66"/>
      <c r="U156" s="66"/>
    </row>
    <row r="157" spans="1:21" ht="18" customHeight="1" x14ac:dyDescent="0.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5"/>
      <c r="P157" s="66"/>
      <c r="Q157" s="66"/>
      <c r="R157" s="66"/>
      <c r="S157" s="66"/>
      <c r="T157" s="66"/>
      <c r="U157" s="66"/>
    </row>
    <row r="158" spans="1:21" ht="18" customHeight="1" x14ac:dyDescent="0.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5"/>
      <c r="P158" s="66"/>
      <c r="Q158" s="66"/>
      <c r="R158" s="66"/>
      <c r="S158" s="66"/>
      <c r="T158" s="66"/>
      <c r="U158" s="66"/>
    </row>
    <row r="159" spans="1:21" ht="18" customHeight="1" x14ac:dyDescent="0.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5"/>
      <c r="P159" s="66"/>
      <c r="Q159" s="66"/>
      <c r="R159" s="66"/>
      <c r="S159" s="66"/>
      <c r="T159" s="66"/>
      <c r="U159" s="66"/>
    </row>
    <row r="160" spans="1:21" ht="18" customHeight="1" x14ac:dyDescent="0.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5"/>
      <c r="P160" s="66"/>
      <c r="Q160" s="66"/>
      <c r="R160" s="66"/>
      <c r="S160" s="66"/>
      <c r="T160" s="66"/>
      <c r="U160" s="66"/>
    </row>
    <row r="161" spans="1:21" ht="18" customHeight="1" x14ac:dyDescent="0.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5"/>
      <c r="P161" s="66"/>
      <c r="Q161" s="66"/>
      <c r="R161" s="66"/>
      <c r="S161" s="66"/>
      <c r="T161" s="66"/>
      <c r="U161" s="66"/>
    </row>
    <row r="162" spans="1:21" ht="18" customHeight="1" x14ac:dyDescent="0.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5"/>
      <c r="P162" s="66"/>
      <c r="Q162" s="66"/>
      <c r="R162" s="66"/>
      <c r="S162" s="66"/>
      <c r="T162" s="66"/>
      <c r="U162" s="66"/>
    </row>
    <row r="163" spans="1:21" ht="18" customHeight="1" x14ac:dyDescent="0.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5"/>
      <c r="P163" s="66"/>
      <c r="Q163" s="66"/>
      <c r="R163" s="66"/>
      <c r="S163" s="66"/>
      <c r="T163" s="66"/>
      <c r="U163" s="66"/>
    </row>
    <row r="164" spans="1:21" ht="18" customHeight="1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5"/>
      <c r="P164" s="66"/>
      <c r="Q164" s="66"/>
      <c r="R164" s="66"/>
      <c r="S164" s="66"/>
      <c r="T164" s="66"/>
      <c r="U164" s="66"/>
    </row>
    <row r="165" spans="1:21" ht="18" customHeight="1" x14ac:dyDescent="0.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5"/>
      <c r="P165" s="66"/>
      <c r="Q165" s="66"/>
      <c r="R165" s="66"/>
      <c r="S165" s="66"/>
      <c r="T165" s="66"/>
      <c r="U165" s="66"/>
    </row>
    <row r="166" spans="1:21" ht="18" customHeight="1" x14ac:dyDescent="0.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5"/>
      <c r="P166" s="66"/>
      <c r="Q166" s="66"/>
      <c r="R166" s="66"/>
      <c r="S166" s="66"/>
      <c r="T166" s="66"/>
      <c r="U166" s="66"/>
    </row>
    <row r="167" spans="1:21" ht="18" customHeight="1" x14ac:dyDescent="0.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5"/>
      <c r="P167" s="66"/>
      <c r="Q167" s="66"/>
      <c r="R167" s="66"/>
      <c r="S167" s="66"/>
      <c r="T167" s="66"/>
      <c r="U167" s="66"/>
    </row>
    <row r="168" spans="1:21" ht="18" customHeight="1" x14ac:dyDescent="0.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5"/>
      <c r="P168" s="66"/>
      <c r="Q168" s="66"/>
      <c r="R168" s="66"/>
      <c r="S168" s="66"/>
      <c r="T168" s="66"/>
      <c r="U168" s="66"/>
    </row>
    <row r="169" spans="1:21" ht="18" customHeight="1" x14ac:dyDescent="0.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5"/>
      <c r="P169" s="66"/>
      <c r="Q169" s="66"/>
      <c r="R169" s="66"/>
      <c r="S169" s="66"/>
      <c r="T169" s="66"/>
      <c r="U169" s="66"/>
    </row>
    <row r="170" spans="1:21" ht="18" customHeight="1" x14ac:dyDescent="0.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5"/>
      <c r="P170" s="66"/>
      <c r="Q170" s="66"/>
      <c r="R170" s="66"/>
      <c r="S170" s="66"/>
      <c r="T170" s="66"/>
      <c r="U170" s="66"/>
    </row>
    <row r="171" spans="1:21" ht="18" customHeight="1" x14ac:dyDescent="0.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5"/>
      <c r="P171" s="66"/>
      <c r="Q171" s="66"/>
      <c r="R171" s="66"/>
      <c r="S171" s="66"/>
      <c r="T171" s="66"/>
      <c r="U171" s="66"/>
    </row>
    <row r="172" spans="1:21" ht="18" customHeight="1" x14ac:dyDescent="0.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5"/>
      <c r="P172" s="66"/>
      <c r="Q172" s="66"/>
      <c r="R172" s="66"/>
      <c r="S172" s="66"/>
      <c r="T172" s="66"/>
      <c r="U172" s="66"/>
    </row>
    <row r="173" spans="1:21" ht="18" customHeight="1" x14ac:dyDescent="0.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5"/>
      <c r="P173" s="66"/>
      <c r="Q173" s="66"/>
      <c r="R173" s="66"/>
      <c r="S173" s="66"/>
      <c r="T173" s="66"/>
      <c r="U173" s="66"/>
    </row>
    <row r="174" spans="1:21" ht="18" customHeight="1" x14ac:dyDescent="0.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5"/>
      <c r="P174" s="66"/>
      <c r="Q174" s="66"/>
      <c r="R174" s="66"/>
      <c r="S174" s="66"/>
      <c r="T174" s="66"/>
      <c r="U174" s="66"/>
    </row>
    <row r="175" spans="1:21" ht="18" customHeight="1" x14ac:dyDescent="0.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5"/>
      <c r="P175" s="66"/>
      <c r="Q175" s="66"/>
      <c r="R175" s="66"/>
      <c r="S175" s="66"/>
      <c r="T175" s="66"/>
      <c r="U175" s="66"/>
    </row>
    <row r="176" spans="1:21" ht="18" customHeight="1" x14ac:dyDescent="0.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5"/>
      <c r="P176" s="66"/>
      <c r="Q176" s="66"/>
      <c r="R176" s="66"/>
      <c r="S176" s="66"/>
      <c r="T176" s="66"/>
      <c r="U176" s="66"/>
    </row>
    <row r="177" spans="1:21" ht="18" customHeight="1" x14ac:dyDescent="0.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5"/>
      <c r="P177" s="66"/>
      <c r="Q177" s="66"/>
      <c r="R177" s="66"/>
      <c r="S177" s="66"/>
      <c r="T177" s="66"/>
      <c r="U177" s="66"/>
    </row>
    <row r="178" spans="1:21" ht="18" customHeight="1" x14ac:dyDescent="0.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5"/>
      <c r="P178" s="66"/>
      <c r="Q178" s="66"/>
      <c r="R178" s="66"/>
      <c r="S178" s="66"/>
      <c r="T178" s="66"/>
      <c r="U178" s="66"/>
    </row>
    <row r="179" spans="1:21" ht="18" customHeight="1" x14ac:dyDescent="0.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5"/>
      <c r="P179" s="66"/>
      <c r="Q179" s="66"/>
      <c r="R179" s="66"/>
      <c r="S179" s="66"/>
      <c r="T179" s="66"/>
      <c r="U179" s="66"/>
    </row>
    <row r="180" spans="1:21" ht="18" customHeight="1" x14ac:dyDescent="0.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5"/>
      <c r="P180" s="66"/>
      <c r="Q180" s="66"/>
      <c r="R180" s="66"/>
      <c r="S180" s="66"/>
      <c r="T180" s="66"/>
      <c r="U180" s="66"/>
    </row>
    <row r="181" spans="1:21" ht="18" customHeight="1" x14ac:dyDescent="0.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5"/>
      <c r="P181" s="66"/>
      <c r="Q181" s="66"/>
      <c r="R181" s="66"/>
      <c r="S181" s="66"/>
      <c r="T181" s="66"/>
      <c r="U181" s="66"/>
    </row>
    <row r="182" spans="1:21" ht="18" customHeight="1" x14ac:dyDescent="0.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5"/>
      <c r="P182" s="66"/>
      <c r="Q182" s="66"/>
      <c r="R182" s="66"/>
      <c r="S182" s="66"/>
      <c r="T182" s="66"/>
      <c r="U182" s="66"/>
    </row>
    <row r="183" spans="1:21" ht="18" customHeight="1" x14ac:dyDescent="0.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5"/>
      <c r="P183" s="66"/>
      <c r="Q183" s="66"/>
      <c r="R183" s="66"/>
      <c r="S183" s="66"/>
      <c r="T183" s="66"/>
      <c r="U183" s="66"/>
    </row>
    <row r="184" spans="1:21" ht="18" customHeight="1" x14ac:dyDescent="0.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5"/>
      <c r="P184" s="66"/>
      <c r="Q184" s="66"/>
      <c r="R184" s="66"/>
      <c r="S184" s="66"/>
      <c r="T184" s="66"/>
      <c r="U184" s="66"/>
    </row>
    <row r="185" spans="1:21" ht="18" customHeight="1" x14ac:dyDescent="0.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5"/>
      <c r="P185" s="66"/>
      <c r="Q185" s="66"/>
      <c r="R185" s="66"/>
      <c r="S185" s="66"/>
      <c r="T185" s="66"/>
      <c r="U185" s="66"/>
    </row>
    <row r="186" spans="1:21" ht="18" customHeight="1" x14ac:dyDescent="0.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5"/>
      <c r="P186" s="66"/>
      <c r="Q186" s="66"/>
      <c r="R186" s="66"/>
      <c r="S186" s="66"/>
      <c r="T186" s="66"/>
      <c r="U186" s="66"/>
    </row>
    <row r="187" spans="1:21" ht="18" customHeight="1" x14ac:dyDescent="0.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5"/>
      <c r="P187" s="66"/>
      <c r="Q187" s="66"/>
      <c r="R187" s="66"/>
      <c r="S187" s="66"/>
      <c r="T187" s="66"/>
      <c r="U187" s="66"/>
    </row>
    <row r="188" spans="1:21" ht="18" customHeight="1" x14ac:dyDescent="0.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5"/>
      <c r="P188" s="66"/>
      <c r="Q188" s="66"/>
      <c r="R188" s="66"/>
      <c r="S188" s="66"/>
      <c r="T188" s="66"/>
      <c r="U188" s="66"/>
    </row>
    <row r="189" spans="1:21" ht="18" customHeight="1" x14ac:dyDescent="0.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5"/>
      <c r="P189" s="66"/>
      <c r="Q189" s="66"/>
      <c r="R189" s="66"/>
      <c r="S189" s="66"/>
      <c r="T189" s="66"/>
      <c r="U189" s="66"/>
    </row>
    <row r="190" spans="1:21" ht="18" customHeight="1" x14ac:dyDescent="0.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5"/>
      <c r="P190" s="66"/>
      <c r="Q190" s="66"/>
      <c r="R190" s="66"/>
      <c r="S190" s="66"/>
      <c r="T190" s="66"/>
      <c r="U190" s="66"/>
    </row>
    <row r="191" spans="1:21" ht="18" customHeight="1" x14ac:dyDescent="0.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5"/>
      <c r="P191" s="66"/>
      <c r="Q191" s="66"/>
      <c r="R191" s="66"/>
      <c r="S191" s="66"/>
      <c r="T191" s="66"/>
      <c r="U191" s="66"/>
    </row>
    <row r="192" spans="1:21" ht="18" customHeight="1" x14ac:dyDescent="0.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5"/>
      <c r="P192" s="66"/>
      <c r="Q192" s="66"/>
      <c r="R192" s="66"/>
      <c r="S192" s="66"/>
      <c r="T192" s="66"/>
      <c r="U192" s="66"/>
    </row>
    <row r="193" spans="1:21" ht="18" customHeight="1" x14ac:dyDescent="0.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5"/>
      <c r="P193" s="66"/>
      <c r="Q193" s="66"/>
      <c r="R193" s="66"/>
      <c r="S193" s="66"/>
      <c r="T193" s="66"/>
      <c r="U193" s="66"/>
    </row>
    <row r="194" spans="1:21" ht="18" customHeight="1" x14ac:dyDescent="0.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5"/>
      <c r="P194" s="66"/>
      <c r="Q194" s="66"/>
      <c r="R194" s="66"/>
      <c r="S194" s="66"/>
      <c r="T194" s="66"/>
      <c r="U194" s="66"/>
    </row>
    <row r="195" spans="1:21" ht="18" customHeight="1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5"/>
      <c r="P195" s="66"/>
      <c r="Q195" s="66"/>
      <c r="R195" s="66"/>
      <c r="S195" s="66"/>
      <c r="T195" s="66"/>
      <c r="U195" s="66"/>
    </row>
    <row r="196" spans="1:21" ht="18" customHeight="1" x14ac:dyDescent="0.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5"/>
      <c r="P196" s="66"/>
      <c r="Q196" s="66"/>
      <c r="R196" s="66"/>
      <c r="S196" s="66"/>
      <c r="T196" s="66"/>
      <c r="U196" s="66"/>
    </row>
    <row r="197" spans="1:21" ht="18" customHeight="1" x14ac:dyDescent="0.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5"/>
      <c r="P197" s="66"/>
      <c r="Q197" s="66"/>
      <c r="R197" s="66"/>
      <c r="S197" s="66"/>
      <c r="T197" s="66"/>
      <c r="U197" s="66"/>
    </row>
    <row r="198" spans="1:21" ht="18" customHeight="1" x14ac:dyDescent="0.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5"/>
      <c r="P198" s="66"/>
      <c r="Q198" s="66"/>
      <c r="R198" s="66"/>
      <c r="S198" s="66"/>
      <c r="T198" s="66"/>
      <c r="U198" s="66"/>
    </row>
    <row r="199" spans="1:21" ht="18" customHeight="1" x14ac:dyDescent="0.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5"/>
      <c r="P199" s="66"/>
      <c r="Q199" s="66"/>
      <c r="R199" s="66"/>
      <c r="S199" s="66"/>
      <c r="T199" s="66"/>
      <c r="U199" s="66"/>
    </row>
    <row r="200" spans="1:21" ht="18" customHeight="1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5"/>
      <c r="P200" s="66"/>
      <c r="Q200" s="66"/>
      <c r="R200" s="66"/>
      <c r="S200" s="66"/>
      <c r="T200" s="66"/>
      <c r="U200" s="66"/>
    </row>
    <row r="201" spans="1:21" ht="18" customHeight="1" x14ac:dyDescent="0.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5"/>
      <c r="P201" s="66"/>
      <c r="Q201" s="66"/>
      <c r="R201" s="66"/>
      <c r="S201" s="66"/>
      <c r="T201" s="66"/>
      <c r="U201" s="66"/>
    </row>
    <row r="202" spans="1:21" ht="18" customHeight="1" x14ac:dyDescent="0.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5"/>
      <c r="P202" s="66"/>
      <c r="Q202" s="66"/>
      <c r="R202" s="66"/>
      <c r="S202" s="66"/>
      <c r="T202" s="66"/>
      <c r="U202" s="66"/>
    </row>
    <row r="203" spans="1:21" ht="18" customHeight="1" x14ac:dyDescent="0.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5"/>
      <c r="P203" s="66"/>
      <c r="Q203" s="66"/>
      <c r="R203" s="66"/>
      <c r="S203" s="66"/>
      <c r="T203" s="66"/>
      <c r="U203" s="66"/>
    </row>
    <row r="204" spans="1:21" ht="18" customHeight="1" x14ac:dyDescent="0.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5"/>
      <c r="P204" s="66"/>
      <c r="Q204" s="66"/>
      <c r="R204" s="66"/>
      <c r="S204" s="66"/>
      <c r="T204" s="66"/>
      <c r="U204" s="66"/>
    </row>
    <row r="205" spans="1:21" ht="18" customHeight="1" x14ac:dyDescent="0.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5"/>
      <c r="P205" s="66"/>
      <c r="Q205" s="66"/>
      <c r="R205" s="66"/>
      <c r="S205" s="66"/>
      <c r="T205" s="66"/>
      <c r="U205" s="66"/>
    </row>
    <row r="206" spans="1:21" ht="18" customHeight="1" x14ac:dyDescent="0.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5"/>
      <c r="P206" s="66"/>
      <c r="Q206" s="66"/>
      <c r="R206" s="66"/>
      <c r="S206" s="66"/>
      <c r="T206" s="66"/>
      <c r="U206" s="66"/>
    </row>
    <row r="207" spans="1:21" ht="18" customHeight="1" x14ac:dyDescent="0.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5"/>
      <c r="P207" s="66"/>
      <c r="Q207" s="66"/>
      <c r="R207" s="66"/>
      <c r="S207" s="66"/>
      <c r="T207" s="66"/>
      <c r="U207" s="66"/>
    </row>
    <row r="208" spans="1:21" ht="18" customHeight="1" x14ac:dyDescent="0.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5"/>
      <c r="P208" s="66"/>
      <c r="Q208" s="66"/>
      <c r="R208" s="66"/>
      <c r="S208" s="66"/>
      <c r="T208" s="66"/>
      <c r="U208" s="66"/>
    </row>
    <row r="209" spans="2:15" ht="18" customHeight="1" x14ac:dyDescent="0.2">
      <c r="B209" s="66"/>
      <c r="C209" s="66"/>
      <c r="D209" s="66"/>
      <c r="E209" s="66"/>
      <c r="F209" s="66"/>
      <c r="G209" s="66"/>
      <c r="J209" s="66"/>
      <c r="K209" s="66"/>
      <c r="L209" s="66"/>
      <c r="M209" s="66"/>
      <c r="N209" s="66"/>
      <c r="O209" s="65"/>
    </row>
    <row r="210" spans="2:15" ht="18" customHeight="1" x14ac:dyDescent="0.2">
      <c r="J210" s="66"/>
      <c r="K210" s="66"/>
      <c r="L210" s="66"/>
      <c r="M210" s="66"/>
      <c r="N210" s="66"/>
      <c r="O210" s="65"/>
    </row>
    <row r="331" spans="8:8" ht="18" customHeight="1" x14ac:dyDescent="0.2">
      <c r="H331" s="1">
        <v>1133</v>
      </c>
    </row>
  </sheetData>
  <sheetProtection password="CF65" sheet="1" objects="1" scenarios="1"/>
  <mergeCells count="1">
    <mergeCell ref="B2:O2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IAU&amp;R&amp;8&amp;P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</sheetPr>
  <dimension ref="A1:X961"/>
  <sheetViews>
    <sheetView zoomScaleNormal="100" zoomScaleSheetLayoutView="90" workbookViewId="0">
      <pane ySplit="2" topLeftCell="A309" activePane="bottomLeft" state="frozen"/>
      <selection activeCell="K28" sqref="K28"/>
      <selection pane="bottomLeft" activeCell="AB324" sqref="AB324"/>
    </sheetView>
  </sheetViews>
  <sheetFormatPr defaultColWidth="5.7109375" defaultRowHeight="18" customHeight="1" x14ac:dyDescent="0.2"/>
  <cols>
    <col min="1" max="1" width="5.28515625" style="3" customWidth="1"/>
    <col min="2" max="2" width="14.140625" style="1" customWidth="1"/>
    <col min="3" max="3" width="4.28515625" style="24" customWidth="1"/>
    <col min="4" max="4" width="2.5703125" style="45" customWidth="1"/>
    <col min="5" max="5" width="6.28515625" style="167" bestFit="1" customWidth="1"/>
    <col min="6" max="6" width="4.85546875" style="2" customWidth="1"/>
    <col min="7" max="7" width="6.28515625" style="167" bestFit="1" customWidth="1"/>
    <col min="8" max="8" width="4.85546875" style="2" customWidth="1"/>
    <col min="9" max="9" width="4.28515625" style="28" customWidth="1"/>
    <col min="10" max="10" width="4.85546875" style="49" customWidth="1"/>
    <col min="11" max="11" width="0.7109375" style="30" customWidth="1"/>
    <col min="12" max="12" width="27" style="1" bestFit="1" customWidth="1"/>
    <col min="13" max="13" width="4.28515625" style="24" customWidth="1"/>
    <col min="14" max="14" width="4.42578125" style="14" customWidth="1"/>
    <col min="15" max="15" width="6" style="14" customWidth="1"/>
    <col min="16" max="16" width="4" style="14" customWidth="1"/>
    <col min="17" max="17" width="6.42578125" style="41" bestFit="1" customWidth="1"/>
    <col min="18" max="18" width="15.85546875" style="1" customWidth="1"/>
    <col min="19" max="19" width="4.28515625" style="24" customWidth="1"/>
    <col min="20" max="20" width="4.28515625" style="41" customWidth="1"/>
    <col min="21" max="21" width="15.85546875" style="1" customWidth="1"/>
    <col min="22" max="22" width="4.28515625" style="24" customWidth="1"/>
    <col min="23" max="23" width="4.7109375" style="41" customWidth="1"/>
    <col min="24" max="24" width="5.7109375" style="43"/>
    <col min="25" max="16384" width="5.7109375" style="1"/>
  </cols>
  <sheetData>
    <row r="1" spans="1:24" ht="21.95" customHeight="1" thickBot="1" x14ac:dyDescent="0.25">
      <c r="A1" s="106"/>
      <c r="B1" s="38"/>
      <c r="C1" s="107"/>
      <c r="D1" s="108"/>
      <c r="E1" s="35"/>
      <c r="F1" s="109"/>
      <c r="G1" s="35"/>
      <c r="H1" s="36"/>
      <c r="I1" s="37"/>
      <c r="J1" s="47" t="s">
        <v>429</v>
      </c>
      <c r="K1" s="39"/>
      <c r="L1" s="38" t="s">
        <v>435</v>
      </c>
      <c r="M1" s="107"/>
      <c r="N1" s="36"/>
      <c r="O1" s="109"/>
      <c r="P1" s="109"/>
      <c r="Q1" s="110"/>
      <c r="R1" s="111"/>
      <c r="S1" s="109"/>
      <c r="T1" s="109"/>
      <c r="U1" s="109"/>
      <c r="V1" s="110"/>
      <c r="W1" s="117"/>
    </row>
    <row r="2" spans="1:24" ht="18" customHeight="1" thickBot="1" x14ac:dyDescent="0.25">
      <c r="A2" s="114" t="s">
        <v>433</v>
      </c>
      <c r="B2" s="9" t="s">
        <v>434</v>
      </c>
      <c r="C2" s="23"/>
      <c r="D2" s="44"/>
      <c r="E2" s="54" t="s">
        <v>436</v>
      </c>
      <c r="F2" s="11"/>
      <c r="G2" s="334" t="s">
        <v>437</v>
      </c>
      <c r="H2" s="335"/>
      <c r="I2" s="57" t="s">
        <v>438</v>
      </c>
      <c r="J2" s="48"/>
      <c r="K2" s="10"/>
      <c r="L2" s="9" t="s">
        <v>614</v>
      </c>
      <c r="M2" s="23"/>
      <c r="N2" s="12" t="s">
        <v>134</v>
      </c>
      <c r="O2" s="12" t="s">
        <v>530</v>
      </c>
      <c r="P2" s="12" t="s">
        <v>0</v>
      </c>
      <c r="Q2" s="40" t="s">
        <v>1</v>
      </c>
      <c r="R2" s="9" t="s">
        <v>466</v>
      </c>
      <c r="S2" s="115"/>
      <c r="T2" s="11" t="s">
        <v>1</v>
      </c>
      <c r="U2" s="9" t="s">
        <v>529</v>
      </c>
      <c r="V2" s="9"/>
      <c r="W2" s="40" t="s">
        <v>1</v>
      </c>
      <c r="X2" s="1"/>
    </row>
    <row r="3" spans="1:24" s="4" customFormat="1" ht="18" customHeight="1" x14ac:dyDescent="0.2">
      <c r="A3" s="381">
        <v>1979</v>
      </c>
      <c r="B3" s="4" t="s">
        <v>123</v>
      </c>
      <c r="C3" s="24" t="s">
        <v>12</v>
      </c>
      <c r="D3" s="45" t="s">
        <v>4</v>
      </c>
      <c r="E3" s="299" t="s">
        <v>15</v>
      </c>
      <c r="F3" s="2">
        <v>2852</v>
      </c>
      <c r="G3" s="167" t="s">
        <v>15</v>
      </c>
      <c r="H3" s="2">
        <v>1395</v>
      </c>
      <c r="I3" s="28" t="s">
        <v>15</v>
      </c>
      <c r="J3" s="49">
        <v>1457</v>
      </c>
      <c r="K3" s="30"/>
      <c r="L3" s="1" t="s">
        <v>124</v>
      </c>
      <c r="M3" s="24" t="s">
        <v>15</v>
      </c>
      <c r="N3" s="14"/>
      <c r="O3" s="14">
        <v>584</v>
      </c>
      <c r="P3" s="15"/>
      <c r="Q3" s="51"/>
      <c r="R3" s="1" t="s">
        <v>124</v>
      </c>
      <c r="S3" s="24" t="s">
        <v>15</v>
      </c>
      <c r="T3" s="41">
        <v>289</v>
      </c>
      <c r="U3" s="1" t="s">
        <v>89</v>
      </c>
      <c r="V3" s="24" t="s">
        <v>8</v>
      </c>
      <c r="W3" s="41">
        <v>298</v>
      </c>
      <c r="X3" s="8"/>
    </row>
    <row r="4" spans="1:24" s="4" customFormat="1" ht="18" customHeight="1" x14ac:dyDescent="0.2">
      <c r="A4" s="380"/>
      <c r="B4" s="1" t="s">
        <v>925</v>
      </c>
      <c r="C4" s="24"/>
      <c r="D4" s="45" t="s">
        <v>9</v>
      </c>
      <c r="E4" s="167" t="s">
        <v>8</v>
      </c>
      <c r="F4" s="2">
        <v>2803</v>
      </c>
      <c r="G4" s="167" t="s">
        <v>6</v>
      </c>
      <c r="H4" s="2">
        <v>1366</v>
      </c>
      <c r="I4" s="28" t="s">
        <v>8</v>
      </c>
      <c r="J4" s="49">
        <v>1452</v>
      </c>
      <c r="K4" s="30"/>
      <c r="L4" s="1" t="s">
        <v>89</v>
      </c>
      <c r="M4" s="24" t="s">
        <v>8</v>
      </c>
      <c r="N4" s="14"/>
      <c r="O4" s="14">
        <v>583</v>
      </c>
      <c r="P4" s="15"/>
      <c r="Q4" s="51"/>
      <c r="R4" s="1" t="s">
        <v>125</v>
      </c>
      <c r="S4" s="24" t="s">
        <v>40</v>
      </c>
      <c r="T4" s="41">
        <v>285</v>
      </c>
      <c r="U4" s="1" t="s">
        <v>126</v>
      </c>
      <c r="V4" s="24" t="s">
        <v>15</v>
      </c>
      <c r="W4" s="41">
        <v>297</v>
      </c>
      <c r="X4" s="8"/>
    </row>
    <row r="5" spans="1:24" s="4" customFormat="1" ht="18" customHeight="1" x14ac:dyDescent="0.2">
      <c r="A5" s="380"/>
      <c r="B5" s="6"/>
      <c r="C5" s="25"/>
      <c r="D5" s="46" t="s">
        <v>13</v>
      </c>
      <c r="E5" s="168" t="s">
        <v>6</v>
      </c>
      <c r="F5" s="7">
        <v>2795</v>
      </c>
      <c r="G5" s="168" t="s">
        <v>8</v>
      </c>
      <c r="H5" s="7">
        <v>1352</v>
      </c>
      <c r="I5" s="29" t="s">
        <v>12</v>
      </c>
      <c r="J5" s="50">
        <v>1430</v>
      </c>
      <c r="K5" s="31"/>
      <c r="L5" s="6" t="s">
        <v>125</v>
      </c>
      <c r="M5" s="25" t="s">
        <v>40</v>
      </c>
      <c r="N5" s="17"/>
      <c r="O5" s="17">
        <v>581</v>
      </c>
      <c r="P5" s="18"/>
      <c r="Q5" s="52"/>
      <c r="R5" s="6" t="s">
        <v>98</v>
      </c>
      <c r="S5" s="25" t="s">
        <v>15</v>
      </c>
      <c r="T5" s="42">
        <v>285</v>
      </c>
      <c r="U5" s="6" t="s">
        <v>125</v>
      </c>
      <c r="V5" s="25" t="s">
        <v>40</v>
      </c>
      <c r="W5" s="42">
        <v>296</v>
      </c>
      <c r="X5" s="8"/>
    </row>
    <row r="6" spans="1:24" s="4" customFormat="1" ht="18" customHeight="1" x14ac:dyDescent="0.2">
      <c r="A6" s="380"/>
      <c r="B6" s="456" t="s">
        <v>123</v>
      </c>
      <c r="C6" s="457" t="s">
        <v>12</v>
      </c>
      <c r="D6" s="458" t="s">
        <v>4</v>
      </c>
      <c r="E6" s="520"/>
      <c r="F6" s="460"/>
      <c r="G6" s="520" t="s">
        <v>6</v>
      </c>
      <c r="H6" s="460">
        <v>1502</v>
      </c>
      <c r="I6" s="461"/>
      <c r="J6" s="521"/>
      <c r="K6" s="522"/>
      <c r="L6" s="466" t="s">
        <v>127</v>
      </c>
      <c r="M6" s="457" t="s">
        <v>12</v>
      </c>
      <c r="N6" s="463">
        <v>383</v>
      </c>
      <c r="O6" s="523"/>
      <c r="P6" s="524"/>
      <c r="Q6" s="525"/>
      <c r="R6" s="466"/>
      <c r="S6" s="457"/>
      <c r="T6" s="465"/>
      <c r="U6" s="466"/>
      <c r="V6" s="457"/>
      <c r="W6" s="465"/>
      <c r="X6" s="8"/>
    </row>
    <row r="7" spans="1:24" s="4" customFormat="1" ht="18" customHeight="1" x14ac:dyDescent="0.2">
      <c r="A7" s="380"/>
      <c r="B7" s="466" t="s">
        <v>926</v>
      </c>
      <c r="C7" s="457"/>
      <c r="D7" s="458" t="s">
        <v>9</v>
      </c>
      <c r="E7" s="520"/>
      <c r="F7" s="460"/>
      <c r="G7" s="520" t="s">
        <v>12</v>
      </c>
      <c r="H7" s="460">
        <v>1499</v>
      </c>
      <c r="I7" s="461"/>
      <c r="J7" s="521"/>
      <c r="K7" s="522"/>
      <c r="L7" s="466" t="s">
        <v>128</v>
      </c>
      <c r="M7" s="457" t="s">
        <v>6</v>
      </c>
      <c r="N7" s="463">
        <v>380</v>
      </c>
      <c r="O7" s="523"/>
      <c r="P7" s="524"/>
      <c r="Q7" s="525"/>
      <c r="R7" s="466"/>
      <c r="S7" s="457"/>
      <c r="T7" s="465"/>
      <c r="U7" s="466"/>
      <c r="V7" s="457"/>
      <c r="W7" s="465"/>
      <c r="X7" s="8"/>
    </row>
    <row r="8" spans="1:24" s="4" customFormat="1" ht="18" customHeight="1" x14ac:dyDescent="0.2">
      <c r="A8" s="382"/>
      <c r="B8" s="467"/>
      <c r="C8" s="468"/>
      <c r="D8" s="469" t="s">
        <v>13</v>
      </c>
      <c r="E8" s="526"/>
      <c r="F8" s="471"/>
      <c r="G8" s="526" t="s">
        <v>15</v>
      </c>
      <c r="H8" s="471">
        <v>1496</v>
      </c>
      <c r="I8" s="472"/>
      <c r="J8" s="527"/>
      <c r="K8" s="528"/>
      <c r="L8" s="467" t="s">
        <v>129</v>
      </c>
      <c r="M8" s="468" t="s">
        <v>15</v>
      </c>
      <c r="N8" s="474">
        <v>379</v>
      </c>
      <c r="O8" s="529"/>
      <c r="P8" s="530"/>
      <c r="Q8" s="531"/>
      <c r="R8" s="467"/>
      <c r="S8" s="468"/>
      <c r="T8" s="476"/>
      <c r="U8" s="467"/>
      <c r="V8" s="468"/>
      <c r="W8" s="476"/>
      <c r="X8" s="8"/>
    </row>
    <row r="9" spans="1:24" s="4" customFormat="1" ht="18" customHeight="1" x14ac:dyDescent="0.2">
      <c r="A9" s="383">
        <v>1981</v>
      </c>
      <c r="B9" s="4" t="s">
        <v>130</v>
      </c>
      <c r="C9" s="24" t="s">
        <v>8</v>
      </c>
      <c r="D9" s="45" t="s">
        <v>4</v>
      </c>
      <c r="E9" s="167" t="s">
        <v>15</v>
      </c>
      <c r="F9" s="2">
        <v>2842</v>
      </c>
      <c r="G9" s="167" t="s">
        <v>15</v>
      </c>
      <c r="H9" s="2">
        <v>1407</v>
      </c>
      <c r="I9" s="28" t="s">
        <v>8</v>
      </c>
      <c r="J9" s="49">
        <v>1448</v>
      </c>
      <c r="K9" s="30"/>
      <c r="L9" s="1" t="s">
        <v>124</v>
      </c>
      <c r="M9" s="24" t="s">
        <v>15</v>
      </c>
      <c r="N9" s="15"/>
      <c r="O9" s="14">
        <v>585</v>
      </c>
      <c r="P9" s="15"/>
      <c r="Q9" s="51"/>
      <c r="R9" s="1" t="s">
        <v>124</v>
      </c>
      <c r="S9" s="24" t="s">
        <v>15</v>
      </c>
      <c r="T9" s="41">
        <v>290</v>
      </c>
      <c r="U9" s="1" t="s">
        <v>126</v>
      </c>
      <c r="V9" s="24" t="s">
        <v>15</v>
      </c>
      <c r="W9" s="41">
        <v>296</v>
      </c>
      <c r="X9" s="8"/>
    </row>
    <row r="10" spans="1:24" s="4" customFormat="1" ht="18" customHeight="1" x14ac:dyDescent="0.2">
      <c r="A10" s="380"/>
      <c r="B10" s="1" t="s">
        <v>617</v>
      </c>
      <c r="C10" s="24"/>
      <c r="D10" s="45" t="s">
        <v>9</v>
      </c>
      <c r="E10" s="167" t="s">
        <v>6</v>
      </c>
      <c r="F10" s="2">
        <v>2824</v>
      </c>
      <c r="G10" s="167" t="s">
        <v>6</v>
      </c>
      <c r="H10" s="2">
        <v>1402</v>
      </c>
      <c r="I10" s="28" t="s">
        <v>15</v>
      </c>
      <c r="J10" s="49">
        <v>1440</v>
      </c>
      <c r="K10" s="30"/>
      <c r="L10" s="1" t="s">
        <v>48</v>
      </c>
      <c r="M10" s="24" t="s">
        <v>15</v>
      </c>
      <c r="N10" s="15"/>
      <c r="O10" s="14">
        <v>578</v>
      </c>
      <c r="P10" s="15"/>
      <c r="Q10" s="51"/>
      <c r="R10" s="1" t="s">
        <v>128</v>
      </c>
      <c r="S10" s="32" t="s">
        <v>6</v>
      </c>
      <c r="T10" s="41">
        <v>287</v>
      </c>
      <c r="U10" s="1" t="s">
        <v>538</v>
      </c>
      <c r="V10" s="24" t="s">
        <v>15</v>
      </c>
      <c r="W10" s="41">
        <v>295</v>
      </c>
      <c r="X10" s="8"/>
    </row>
    <row r="11" spans="1:24" s="4" customFormat="1" ht="18" customHeight="1" x14ac:dyDescent="0.2">
      <c r="A11" s="380"/>
      <c r="B11" s="6"/>
      <c r="C11" s="25"/>
      <c r="D11" s="46" t="s">
        <v>13</v>
      </c>
      <c r="E11" s="168" t="s">
        <v>8</v>
      </c>
      <c r="F11" s="7">
        <v>2802</v>
      </c>
      <c r="G11" s="168" t="s">
        <v>40</v>
      </c>
      <c r="H11" s="7">
        <v>1383</v>
      </c>
      <c r="I11" s="29" t="s">
        <v>6</v>
      </c>
      <c r="J11" s="50">
        <v>1420</v>
      </c>
      <c r="K11" s="31"/>
      <c r="L11" s="6" t="s">
        <v>89</v>
      </c>
      <c r="M11" s="25" t="s">
        <v>8</v>
      </c>
      <c r="N11" s="18"/>
      <c r="O11" s="17">
        <v>577</v>
      </c>
      <c r="P11" s="18"/>
      <c r="Q11" s="52"/>
      <c r="R11" s="6" t="s">
        <v>89</v>
      </c>
      <c r="S11" s="25" t="s">
        <v>8</v>
      </c>
      <c r="T11" s="42">
        <v>285</v>
      </c>
      <c r="U11" s="6" t="s">
        <v>48</v>
      </c>
      <c r="V11" s="25" t="s">
        <v>15</v>
      </c>
      <c r="W11" s="42">
        <v>295</v>
      </c>
      <c r="X11" s="8"/>
    </row>
    <row r="12" spans="1:24" s="4" customFormat="1" ht="18" customHeight="1" x14ac:dyDescent="0.2">
      <c r="A12" s="380"/>
      <c r="B12" s="456" t="s">
        <v>130</v>
      </c>
      <c r="C12" s="457" t="s">
        <v>8</v>
      </c>
      <c r="D12" s="458" t="s">
        <v>4</v>
      </c>
      <c r="E12" s="520"/>
      <c r="F12" s="460"/>
      <c r="G12" s="520" t="s">
        <v>15</v>
      </c>
      <c r="H12" s="460">
        <v>1515</v>
      </c>
      <c r="I12" s="461"/>
      <c r="J12" s="521"/>
      <c r="K12" s="522"/>
      <c r="L12" s="466" t="s">
        <v>122</v>
      </c>
      <c r="M12" s="457" t="s">
        <v>12</v>
      </c>
      <c r="N12" s="463">
        <v>386</v>
      </c>
      <c r="O12" s="523"/>
      <c r="P12" s="524"/>
      <c r="Q12" s="525"/>
      <c r="R12" s="466"/>
      <c r="S12" s="457"/>
      <c r="T12" s="465"/>
      <c r="U12" s="466"/>
      <c r="V12" s="457"/>
      <c r="W12" s="465"/>
      <c r="X12" s="8"/>
    </row>
    <row r="13" spans="1:24" s="4" customFormat="1" ht="18" customHeight="1" x14ac:dyDescent="0.2">
      <c r="A13" s="380"/>
      <c r="B13" s="466" t="s">
        <v>926</v>
      </c>
      <c r="C13" s="457"/>
      <c r="D13" s="458">
        <v>2</v>
      </c>
      <c r="E13" s="520"/>
      <c r="F13" s="460"/>
      <c r="G13" s="520" t="s">
        <v>12</v>
      </c>
      <c r="H13" s="460">
        <v>1501</v>
      </c>
      <c r="I13" s="461"/>
      <c r="J13" s="521"/>
      <c r="K13" s="522"/>
      <c r="L13" s="466" t="s">
        <v>131</v>
      </c>
      <c r="M13" s="457" t="s">
        <v>40</v>
      </c>
      <c r="N13" s="463">
        <v>381</v>
      </c>
      <c r="O13" s="523"/>
      <c r="P13" s="524"/>
      <c r="Q13" s="525"/>
      <c r="R13" s="466"/>
      <c r="S13" s="457"/>
      <c r="T13" s="465"/>
      <c r="U13" s="466"/>
      <c r="V13" s="457"/>
      <c r="W13" s="465"/>
      <c r="X13" s="8"/>
    </row>
    <row r="14" spans="1:24" s="4" customFormat="1" ht="18" customHeight="1" x14ac:dyDescent="0.2">
      <c r="A14" s="382"/>
      <c r="B14" s="467"/>
      <c r="C14" s="468"/>
      <c r="D14" s="469" t="s">
        <v>13</v>
      </c>
      <c r="E14" s="526"/>
      <c r="F14" s="471"/>
      <c r="G14" s="526" t="s">
        <v>6</v>
      </c>
      <c r="H14" s="471">
        <v>1496</v>
      </c>
      <c r="I14" s="472"/>
      <c r="J14" s="527"/>
      <c r="K14" s="528"/>
      <c r="L14" s="467" t="s">
        <v>126</v>
      </c>
      <c r="M14" s="468" t="s">
        <v>15</v>
      </c>
      <c r="N14" s="474">
        <v>381</v>
      </c>
      <c r="O14" s="529"/>
      <c r="P14" s="530"/>
      <c r="Q14" s="531"/>
      <c r="R14" s="467"/>
      <c r="S14" s="468"/>
      <c r="T14" s="476"/>
      <c r="U14" s="467"/>
      <c r="V14" s="468"/>
      <c r="W14" s="476"/>
      <c r="X14" s="8"/>
    </row>
    <row r="15" spans="1:24" s="4" customFormat="1" ht="18" customHeight="1" x14ac:dyDescent="0.2">
      <c r="A15" s="383">
        <v>1983</v>
      </c>
      <c r="B15" s="4" t="s">
        <v>107</v>
      </c>
      <c r="C15" s="24" t="s">
        <v>15</v>
      </c>
      <c r="D15" s="45" t="s">
        <v>4</v>
      </c>
      <c r="E15" s="167" t="s">
        <v>8</v>
      </c>
      <c r="F15" s="2">
        <v>2882</v>
      </c>
      <c r="G15" s="167" t="s">
        <v>8</v>
      </c>
      <c r="H15" s="2">
        <v>1417</v>
      </c>
      <c r="I15" s="28" t="s">
        <v>8</v>
      </c>
      <c r="J15" s="49">
        <v>1465</v>
      </c>
      <c r="K15" s="30"/>
      <c r="L15" s="1" t="s">
        <v>89</v>
      </c>
      <c r="M15" s="24" t="s">
        <v>8</v>
      </c>
      <c r="N15" s="14"/>
      <c r="O15" s="14">
        <v>579</v>
      </c>
      <c r="P15" s="15"/>
      <c r="Q15" s="51"/>
      <c r="R15" s="1" t="s">
        <v>124</v>
      </c>
      <c r="S15" s="24" t="s">
        <v>15</v>
      </c>
      <c r="T15" s="41">
        <v>286</v>
      </c>
      <c r="U15" s="1" t="s">
        <v>89</v>
      </c>
      <c r="V15" s="24" t="s">
        <v>8</v>
      </c>
      <c r="W15" s="41">
        <v>298</v>
      </c>
      <c r="X15" s="8"/>
    </row>
    <row r="16" spans="1:24" s="4" customFormat="1" ht="18" customHeight="1" x14ac:dyDescent="0.2">
      <c r="A16" s="380"/>
      <c r="B16" s="1" t="s">
        <v>925</v>
      </c>
      <c r="C16" s="24"/>
      <c r="D16" s="45" t="s">
        <v>9</v>
      </c>
      <c r="E16" s="167" t="s">
        <v>15</v>
      </c>
      <c r="F16" s="2">
        <v>2859</v>
      </c>
      <c r="G16" s="167" t="s">
        <v>15</v>
      </c>
      <c r="H16" s="2">
        <v>1411</v>
      </c>
      <c r="I16" s="28" t="s">
        <v>15</v>
      </c>
      <c r="J16" s="49">
        <v>1448</v>
      </c>
      <c r="K16" s="30"/>
      <c r="L16" s="1" t="s">
        <v>98</v>
      </c>
      <c r="M16" s="24" t="s">
        <v>15</v>
      </c>
      <c r="N16" s="14"/>
      <c r="O16" s="14">
        <v>578</v>
      </c>
      <c r="P16" s="15"/>
      <c r="Q16" s="51"/>
      <c r="R16" s="1" t="s">
        <v>98</v>
      </c>
      <c r="S16" s="24" t="s">
        <v>15</v>
      </c>
      <c r="T16" s="41">
        <v>284</v>
      </c>
      <c r="U16" s="1" t="s">
        <v>98</v>
      </c>
      <c r="V16" s="24" t="s">
        <v>15</v>
      </c>
      <c r="W16" s="41">
        <v>294</v>
      </c>
      <c r="X16" s="8"/>
    </row>
    <row r="17" spans="1:24" s="4" customFormat="1" ht="18" customHeight="1" x14ac:dyDescent="0.2">
      <c r="A17" s="380"/>
      <c r="B17" s="6"/>
      <c r="C17" s="25"/>
      <c r="D17" s="46" t="s">
        <v>13</v>
      </c>
      <c r="E17" s="168" t="s">
        <v>6</v>
      </c>
      <c r="F17" s="7">
        <v>2823</v>
      </c>
      <c r="G17" s="168" t="s">
        <v>6</v>
      </c>
      <c r="H17" s="7">
        <v>1392</v>
      </c>
      <c r="I17" s="29" t="s">
        <v>6</v>
      </c>
      <c r="J17" s="50">
        <v>1431</v>
      </c>
      <c r="K17" s="31"/>
      <c r="L17" s="6" t="s">
        <v>132</v>
      </c>
      <c r="M17" s="25" t="s">
        <v>15</v>
      </c>
      <c r="N17" s="17"/>
      <c r="O17" s="17">
        <v>576</v>
      </c>
      <c r="P17" s="18"/>
      <c r="Q17" s="52"/>
      <c r="R17" s="6" t="s">
        <v>125</v>
      </c>
      <c r="S17" s="25" t="s">
        <v>40</v>
      </c>
      <c r="T17" s="42">
        <v>284</v>
      </c>
      <c r="U17" s="6" t="s">
        <v>132</v>
      </c>
      <c r="V17" s="25" t="s">
        <v>15</v>
      </c>
      <c r="W17" s="42">
        <v>294</v>
      </c>
      <c r="X17" s="8"/>
    </row>
    <row r="18" spans="1:24" s="4" customFormat="1" ht="18" customHeight="1" x14ac:dyDescent="0.2">
      <c r="A18" s="380"/>
      <c r="B18" s="456" t="s">
        <v>107</v>
      </c>
      <c r="C18" s="457" t="s">
        <v>15</v>
      </c>
      <c r="D18" s="458" t="s">
        <v>4</v>
      </c>
      <c r="E18" s="520"/>
      <c r="F18" s="460"/>
      <c r="G18" s="520" t="s">
        <v>15</v>
      </c>
      <c r="H18" s="460">
        <v>1540</v>
      </c>
      <c r="I18" s="461"/>
      <c r="J18" s="521"/>
      <c r="K18" s="522"/>
      <c r="L18" s="466" t="s">
        <v>133</v>
      </c>
      <c r="M18" s="457" t="s">
        <v>15</v>
      </c>
      <c r="N18" s="463">
        <v>389</v>
      </c>
      <c r="O18" s="523"/>
      <c r="P18" s="524"/>
      <c r="Q18" s="525"/>
      <c r="R18" s="466"/>
      <c r="S18" s="457"/>
      <c r="T18" s="465"/>
      <c r="U18" s="466"/>
      <c r="V18" s="457"/>
      <c r="W18" s="465"/>
      <c r="X18" s="8"/>
    </row>
    <row r="19" spans="1:24" s="4" customFormat="1" ht="18" customHeight="1" x14ac:dyDescent="0.2">
      <c r="A19" s="380"/>
      <c r="B19" s="466" t="s">
        <v>926</v>
      </c>
      <c r="C19" s="457"/>
      <c r="D19" s="458" t="s">
        <v>9</v>
      </c>
      <c r="E19" s="520"/>
      <c r="F19" s="460"/>
      <c r="G19" s="520" t="s">
        <v>8</v>
      </c>
      <c r="H19" s="460">
        <v>1527</v>
      </c>
      <c r="I19" s="461"/>
      <c r="J19" s="521"/>
      <c r="K19" s="522"/>
      <c r="L19" s="466" t="s">
        <v>117</v>
      </c>
      <c r="M19" s="457" t="s">
        <v>12</v>
      </c>
      <c r="N19" s="463">
        <v>388</v>
      </c>
      <c r="O19" s="523"/>
      <c r="P19" s="524"/>
      <c r="Q19" s="525"/>
      <c r="R19" s="466"/>
      <c r="S19" s="457"/>
      <c r="T19" s="465"/>
      <c r="U19" s="466"/>
      <c r="V19" s="457"/>
      <c r="W19" s="465"/>
      <c r="X19" s="8"/>
    </row>
    <row r="20" spans="1:24" s="4" customFormat="1" ht="18" customHeight="1" x14ac:dyDescent="0.2">
      <c r="A20" s="380"/>
      <c r="B20" s="467"/>
      <c r="C20" s="468"/>
      <c r="D20" s="469" t="s">
        <v>13</v>
      </c>
      <c r="E20" s="526"/>
      <c r="F20" s="471"/>
      <c r="G20" s="526" t="s">
        <v>12</v>
      </c>
      <c r="H20" s="471">
        <v>1524</v>
      </c>
      <c r="I20" s="472"/>
      <c r="J20" s="527"/>
      <c r="K20" s="528"/>
      <c r="L20" s="467" t="s">
        <v>91</v>
      </c>
      <c r="M20" s="468" t="s">
        <v>40</v>
      </c>
      <c r="N20" s="474">
        <v>386</v>
      </c>
      <c r="O20" s="529"/>
      <c r="P20" s="530"/>
      <c r="Q20" s="531"/>
      <c r="R20" s="467"/>
      <c r="S20" s="468"/>
      <c r="T20" s="476"/>
      <c r="U20" s="467"/>
      <c r="V20" s="468"/>
      <c r="W20" s="476"/>
      <c r="X20" s="8"/>
    </row>
    <row r="21" spans="1:24" s="4" customFormat="1" ht="18" customHeight="1" x14ac:dyDescent="0.2">
      <c r="A21" s="380"/>
      <c r="B21" s="4" t="s">
        <v>107</v>
      </c>
      <c r="C21" s="24" t="s">
        <v>15</v>
      </c>
      <c r="D21" s="45" t="s">
        <v>4</v>
      </c>
      <c r="E21" s="167"/>
      <c r="F21" s="2"/>
      <c r="G21" s="167" t="s">
        <v>40</v>
      </c>
      <c r="H21" s="2">
        <v>1127</v>
      </c>
      <c r="I21" s="28"/>
      <c r="J21" s="49"/>
      <c r="K21" s="30"/>
      <c r="L21" s="1" t="s">
        <v>109</v>
      </c>
      <c r="M21" s="24" t="s">
        <v>40</v>
      </c>
      <c r="N21" s="14">
        <v>383</v>
      </c>
      <c r="O21" s="19"/>
      <c r="P21" s="14"/>
      <c r="Q21" s="41"/>
      <c r="R21" s="1"/>
      <c r="S21" s="24"/>
      <c r="T21" s="41"/>
      <c r="U21" s="1"/>
      <c r="V21" s="26"/>
      <c r="W21" s="41"/>
      <c r="X21" s="8"/>
    </row>
    <row r="22" spans="1:24" s="4" customFormat="1" ht="18" customHeight="1" x14ac:dyDescent="0.2">
      <c r="A22" s="380"/>
      <c r="B22" s="1" t="s">
        <v>928</v>
      </c>
      <c r="C22" s="24"/>
      <c r="D22" s="45" t="s">
        <v>9</v>
      </c>
      <c r="E22" s="167"/>
      <c r="F22" s="2"/>
      <c r="G22" s="167" t="s">
        <v>12</v>
      </c>
      <c r="H22" s="2">
        <v>1123</v>
      </c>
      <c r="I22" s="28"/>
      <c r="J22" s="49"/>
      <c r="K22" s="30"/>
      <c r="L22" s="1" t="s">
        <v>110</v>
      </c>
      <c r="M22" s="24" t="s">
        <v>12</v>
      </c>
      <c r="N22" s="14">
        <v>380</v>
      </c>
      <c r="O22" s="19"/>
      <c r="P22" s="14"/>
      <c r="Q22" s="41"/>
      <c r="R22" s="1"/>
      <c r="S22" s="24"/>
      <c r="T22" s="41"/>
      <c r="U22" s="1"/>
      <c r="V22" s="26"/>
      <c r="W22" s="41"/>
      <c r="X22" s="8"/>
    </row>
    <row r="23" spans="1:24" s="4" customFormat="1" ht="18" customHeight="1" x14ac:dyDescent="0.2">
      <c r="A23" s="380"/>
      <c r="B23" s="6"/>
      <c r="C23" s="25"/>
      <c r="D23" s="46" t="s">
        <v>13</v>
      </c>
      <c r="E23" s="168"/>
      <c r="F23" s="7"/>
      <c r="G23" s="168" t="s">
        <v>8</v>
      </c>
      <c r="H23" s="7">
        <v>1109</v>
      </c>
      <c r="I23" s="29"/>
      <c r="J23" s="50"/>
      <c r="K23" s="31"/>
      <c r="L23" s="6" t="s">
        <v>111</v>
      </c>
      <c r="M23" s="25" t="s">
        <v>40</v>
      </c>
      <c r="N23" s="17">
        <v>376</v>
      </c>
      <c r="O23" s="20"/>
      <c r="P23" s="17"/>
      <c r="Q23" s="42"/>
      <c r="R23" s="6"/>
      <c r="S23" s="25"/>
      <c r="T23" s="42"/>
      <c r="U23" s="6"/>
      <c r="V23" s="27"/>
      <c r="W23" s="42"/>
      <c r="X23" s="8"/>
    </row>
    <row r="24" spans="1:24" s="4" customFormat="1" ht="18" customHeight="1" x14ac:dyDescent="0.2">
      <c r="A24" s="380"/>
      <c r="B24" s="456" t="s">
        <v>107</v>
      </c>
      <c r="C24" s="457" t="s">
        <v>15</v>
      </c>
      <c r="D24" s="458" t="s">
        <v>4</v>
      </c>
      <c r="E24" s="520"/>
      <c r="F24" s="460"/>
      <c r="G24" s="520" t="s">
        <v>12</v>
      </c>
      <c r="H24" s="460">
        <v>1118</v>
      </c>
      <c r="I24" s="461"/>
      <c r="J24" s="521"/>
      <c r="K24" s="522"/>
      <c r="L24" s="466" t="s">
        <v>112</v>
      </c>
      <c r="M24" s="457" t="s">
        <v>12</v>
      </c>
      <c r="N24" s="463">
        <v>379</v>
      </c>
      <c r="O24" s="523"/>
      <c r="P24" s="463"/>
      <c r="Q24" s="465"/>
      <c r="R24" s="466"/>
      <c r="S24" s="457"/>
      <c r="T24" s="465"/>
      <c r="U24" s="466"/>
      <c r="V24" s="532"/>
      <c r="W24" s="465"/>
      <c r="X24" s="8"/>
    </row>
    <row r="25" spans="1:24" s="4" customFormat="1" ht="18" customHeight="1" x14ac:dyDescent="0.2">
      <c r="A25" s="380"/>
      <c r="B25" s="466" t="s">
        <v>927</v>
      </c>
      <c r="C25" s="457"/>
      <c r="D25" s="458" t="s">
        <v>9</v>
      </c>
      <c r="E25" s="520"/>
      <c r="F25" s="460"/>
      <c r="G25" s="520" t="s">
        <v>15</v>
      </c>
      <c r="H25" s="460">
        <v>1102</v>
      </c>
      <c r="I25" s="461"/>
      <c r="J25" s="521"/>
      <c r="K25" s="522"/>
      <c r="L25" s="466" t="s">
        <v>113</v>
      </c>
      <c r="M25" s="457" t="s">
        <v>15</v>
      </c>
      <c r="N25" s="463">
        <v>374</v>
      </c>
      <c r="O25" s="523"/>
      <c r="P25" s="463"/>
      <c r="Q25" s="465"/>
      <c r="R25" s="466"/>
      <c r="S25" s="457"/>
      <c r="T25" s="465"/>
      <c r="U25" s="466"/>
      <c r="V25" s="532"/>
      <c r="W25" s="465"/>
      <c r="X25" s="8"/>
    </row>
    <row r="26" spans="1:24" s="4" customFormat="1" ht="18" customHeight="1" x14ac:dyDescent="0.2">
      <c r="A26" s="382"/>
      <c r="B26" s="467"/>
      <c r="C26" s="468"/>
      <c r="D26" s="469" t="s">
        <v>13</v>
      </c>
      <c r="E26" s="526"/>
      <c r="F26" s="471"/>
      <c r="G26" s="526" t="s">
        <v>137</v>
      </c>
      <c r="H26" s="471">
        <v>1066</v>
      </c>
      <c r="I26" s="472"/>
      <c r="J26" s="527"/>
      <c r="K26" s="528"/>
      <c r="L26" s="467" t="s">
        <v>114</v>
      </c>
      <c r="M26" s="468" t="s">
        <v>12</v>
      </c>
      <c r="N26" s="474">
        <v>374</v>
      </c>
      <c r="O26" s="529"/>
      <c r="P26" s="474"/>
      <c r="Q26" s="476"/>
      <c r="R26" s="467"/>
      <c r="S26" s="468"/>
      <c r="T26" s="476"/>
      <c r="U26" s="467"/>
      <c r="V26" s="533"/>
      <c r="W26" s="476"/>
      <c r="X26" s="8"/>
    </row>
    <row r="27" spans="1:24" s="4" customFormat="1" ht="18" customHeight="1" x14ac:dyDescent="0.2">
      <c r="A27" s="383">
        <v>1985</v>
      </c>
      <c r="B27" s="4" t="s">
        <v>108</v>
      </c>
      <c r="C27" s="24" t="s">
        <v>106</v>
      </c>
      <c r="D27" s="45" t="s">
        <v>4</v>
      </c>
      <c r="E27" s="167" t="s">
        <v>15</v>
      </c>
      <c r="F27" s="2">
        <v>2851</v>
      </c>
      <c r="G27" s="167" t="s">
        <v>15</v>
      </c>
      <c r="H27" s="2">
        <v>1415</v>
      </c>
      <c r="I27" s="28" t="s">
        <v>15</v>
      </c>
      <c r="J27" s="49">
        <v>1436</v>
      </c>
      <c r="K27" s="30"/>
      <c r="L27" s="1" t="s">
        <v>17</v>
      </c>
      <c r="M27" s="24" t="s">
        <v>8</v>
      </c>
      <c r="N27" s="14"/>
      <c r="O27" s="14">
        <v>582</v>
      </c>
      <c r="P27" s="14"/>
      <c r="Q27" s="41"/>
      <c r="R27" s="1" t="s">
        <v>18</v>
      </c>
      <c r="S27" s="24" t="s">
        <v>6</v>
      </c>
      <c r="T27" s="41">
        <v>292</v>
      </c>
      <c r="U27" s="1" t="s">
        <v>115</v>
      </c>
      <c r="V27" s="24" t="s">
        <v>6</v>
      </c>
      <c r="W27" s="41">
        <v>293</v>
      </c>
      <c r="X27" s="8"/>
    </row>
    <row r="28" spans="1:24" s="4" customFormat="1" ht="18" customHeight="1" x14ac:dyDescent="0.2">
      <c r="A28" s="380"/>
      <c r="B28" s="1" t="s">
        <v>925</v>
      </c>
      <c r="C28" s="24"/>
      <c r="D28" s="45" t="s">
        <v>9</v>
      </c>
      <c r="E28" s="167" t="s">
        <v>8</v>
      </c>
      <c r="F28" s="2">
        <v>2827</v>
      </c>
      <c r="G28" s="167" t="s">
        <v>8</v>
      </c>
      <c r="H28" s="2">
        <v>1399</v>
      </c>
      <c r="I28" s="28" t="s">
        <v>8</v>
      </c>
      <c r="J28" s="49">
        <v>1428</v>
      </c>
      <c r="K28" s="30"/>
      <c r="L28" s="1" t="s">
        <v>115</v>
      </c>
      <c r="M28" s="24" t="s">
        <v>6</v>
      </c>
      <c r="N28" s="14"/>
      <c r="O28" s="14">
        <v>580</v>
      </c>
      <c r="P28" s="14"/>
      <c r="Q28" s="41"/>
      <c r="R28" s="1" t="s">
        <v>17</v>
      </c>
      <c r="S28" s="24" t="s">
        <v>8</v>
      </c>
      <c r="T28" s="41">
        <v>291</v>
      </c>
      <c r="U28" s="1" t="s">
        <v>122</v>
      </c>
      <c r="V28" s="24" t="s">
        <v>12</v>
      </c>
      <c r="W28" s="41">
        <v>291</v>
      </c>
      <c r="X28" s="8"/>
    </row>
    <row r="29" spans="1:24" s="4" customFormat="1" ht="18" customHeight="1" x14ac:dyDescent="0.2">
      <c r="A29" s="380"/>
      <c r="B29" s="6"/>
      <c r="C29" s="25"/>
      <c r="D29" s="46" t="s">
        <v>13</v>
      </c>
      <c r="E29" s="168" t="s">
        <v>6</v>
      </c>
      <c r="F29" s="7">
        <v>1811</v>
      </c>
      <c r="G29" s="168" t="s">
        <v>12</v>
      </c>
      <c r="H29" s="7">
        <v>1395</v>
      </c>
      <c r="I29" s="29" t="s">
        <v>6</v>
      </c>
      <c r="J29" s="50">
        <v>1426</v>
      </c>
      <c r="K29" s="31"/>
      <c r="L29" s="6" t="s">
        <v>116</v>
      </c>
      <c r="M29" s="25" t="s">
        <v>8</v>
      </c>
      <c r="N29" s="17"/>
      <c r="O29" s="17">
        <v>574</v>
      </c>
      <c r="P29" s="17"/>
      <c r="Q29" s="42"/>
      <c r="R29" s="6" t="s">
        <v>121</v>
      </c>
      <c r="S29" s="25" t="s">
        <v>8</v>
      </c>
      <c r="T29" s="42">
        <v>289</v>
      </c>
      <c r="U29" s="6" t="s">
        <v>17</v>
      </c>
      <c r="V29" s="25" t="s">
        <v>8</v>
      </c>
      <c r="W29" s="42">
        <v>291</v>
      </c>
      <c r="X29" s="8"/>
    </row>
    <row r="30" spans="1:24" s="4" customFormat="1" ht="18" customHeight="1" x14ac:dyDescent="0.2">
      <c r="A30" s="380"/>
      <c r="B30" s="456" t="s">
        <v>108</v>
      </c>
      <c r="C30" s="457" t="s">
        <v>106</v>
      </c>
      <c r="D30" s="458" t="s">
        <v>4</v>
      </c>
      <c r="E30" s="520"/>
      <c r="F30" s="460"/>
      <c r="G30" s="520" t="s">
        <v>6</v>
      </c>
      <c r="H30" s="460">
        <v>1548</v>
      </c>
      <c r="I30" s="461"/>
      <c r="J30" s="521"/>
      <c r="K30" s="522"/>
      <c r="L30" s="466" t="s">
        <v>117</v>
      </c>
      <c r="M30" s="457" t="s">
        <v>12</v>
      </c>
      <c r="N30" s="463">
        <v>392</v>
      </c>
      <c r="O30" s="523"/>
      <c r="P30" s="463"/>
      <c r="Q30" s="465"/>
      <c r="R30" s="466"/>
      <c r="S30" s="457"/>
      <c r="T30" s="465"/>
      <c r="U30" s="466"/>
      <c r="V30" s="532"/>
      <c r="W30" s="465"/>
      <c r="X30" s="8"/>
    </row>
    <row r="31" spans="1:24" s="4" customFormat="1" ht="18" customHeight="1" x14ac:dyDescent="0.2">
      <c r="A31" s="380"/>
      <c r="B31" s="466" t="s">
        <v>926</v>
      </c>
      <c r="C31" s="457"/>
      <c r="D31" s="458" t="s">
        <v>9</v>
      </c>
      <c r="E31" s="520"/>
      <c r="F31" s="460"/>
      <c r="G31" s="520" t="s">
        <v>12</v>
      </c>
      <c r="H31" s="460">
        <v>1537</v>
      </c>
      <c r="I31" s="461"/>
      <c r="J31" s="521"/>
      <c r="K31" s="522"/>
      <c r="L31" s="466" t="s">
        <v>115</v>
      </c>
      <c r="M31" s="457" t="s">
        <v>6</v>
      </c>
      <c r="N31" s="463">
        <v>389</v>
      </c>
      <c r="O31" s="523"/>
      <c r="P31" s="463"/>
      <c r="Q31" s="465"/>
      <c r="R31" s="466"/>
      <c r="S31" s="457"/>
      <c r="T31" s="465"/>
      <c r="U31" s="466"/>
      <c r="V31" s="532"/>
      <c r="W31" s="465"/>
      <c r="X31" s="8"/>
    </row>
    <row r="32" spans="1:24" s="4" customFormat="1" ht="18" customHeight="1" x14ac:dyDescent="0.2">
      <c r="A32" s="380"/>
      <c r="B32" s="467"/>
      <c r="C32" s="468"/>
      <c r="D32" s="469" t="s">
        <v>13</v>
      </c>
      <c r="E32" s="526"/>
      <c r="F32" s="471"/>
      <c r="G32" s="526" t="s">
        <v>15</v>
      </c>
      <c r="H32" s="471">
        <v>1537</v>
      </c>
      <c r="I32" s="472"/>
      <c r="J32" s="527"/>
      <c r="K32" s="528"/>
      <c r="L32" s="467" t="s">
        <v>17</v>
      </c>
      <c r="M32" s="468" t="s">
        <v>8</v>
      </c>
      <c r="N32" s="474">
        <v>389</v>
      </c>
      <c r="O32" s="529"/>
      <c r="P32" s="474"/>
      <c r="Q32" s="476"/>
      <c r="R32" s="467"/>
      <c r="S32" s="468"/>
      <c r="T32" s="476"/>
      <c r="U32" s="467"/>
      <c r="V32" s="533"/>
      <c r="W32" s="476"/>
      <c r="X32" s="8"/>
    </row>
    <row r="33" spans="1:24" s="4" customFormat="1" ht="18" customHeight="1" x14ac:dyDescent="0.2">
      <c r="A33" s="380"/>
      <c r="B33" s="4" t="s">
        <v>108</v>
      </c>
      <c r="C33" s="24" t="s">
        <v>106</v>
      </c>
      <c r="D33" s="45" t="s">
        <v>4</v>
      </c>
      <c r="E33" s="167"/>
      <c r="F33" s="2"/>
      <c r="G33" s="167" t="s">
        <v>15</v>
      </c>
      <c r="H33" s="2">
        <v>1136</v>
      </c>
      <c r="I33" s="28"/>
      <c r="J33" s="49"/>
      <c r="K33" s="30"/>
      <c r="L33" s="1" t="s">
        <v>41</v>
      </c>
      <c r="M33" s="24" t="s">
        <v>40</v>
      </c>
      <c r="N33" s="14">
        <v>384</v>
      </c>
      <c r="O33" s="19"/>
      <c r="P33" s="14"/>
      <c r="Q33" s="41"/>
      <c r="R33" s="1"/>
      <c r="S33" s="24"/>
      <c r="T33" s="41"/>
      <c r="U33" s="1"/>
      <c r="V33" s="26"/>
      <c r="W33" s="41"/>
      <c r="X33" s="8"/>
    </row>
    <row r="34" spans="1:24" s="4" customFormat="1" ht="18" customHeight="1" x14ac:dyDescent="0.2">
      <c r="A34" s="380"/>
      <c r="B34" s="1" t="s">
        <v>928</v>
      </c>
      <c r="C34" s="24"/>
      <c r="D34" s="45" t="s">
        <v>9</v>
      </c>
      <c r="E34" s="167"/>
      <c r="F34" s="2"/>
      <c r="G34" s="167" t="s">
        <v>6</v>
      </c>
      <c r="H34" s="2">
        <v>1118</v>
      </c>
      <c r="I34" s="28"/>
      <c r="J34" s="49"/>
      <c r="K34" s="30"/>
      <c r="L34" s="1" t="s">
        <v>118</v>
      </c>
      <c r="M34" s="24" t="s">
        <v>3</v>
      </c>
      <c r="N34" s="14">
        <v>381</v>
      </c>
      <c r="O34" s="19"/>
      <c r="P34" s="14"/>
      <c r="Q34" s="41"/>
      <c r="R34" s="1"/>
      <c r="S34" s="24"/>
      <c r="T34" s="41"/>
      <c r="U34" s="1"/>
      <c r="V34" s="26"/>
      <c r="W34" s="41"/>
      <c r="X34" s="8"/>
    </row>
    <row r="35" spans="1:24" s="4" customFormat="1" ht="18" customHeight="1" x14ac:dyDescent="0.2">
      <c r="A35" s="380"/>
      <c r="B35" s="6"/>
      <c r="C35" s="25"/>
      <c r="D35" s="46" t="s">
        <v>13</v>
      </c>
      <c r="E35" s="168"/>
      <c r="F35" s="7"/>
      <c r="G35" s="168" t="s">
        <v>12</v>
      </c>
      <c r="H35" s="7">
        <v>1114</v>
      </c>
      <c r="I35" s="29"/>
      <c r="J35" s="50"/>
      <c r="K35" s="31"/>
      <c r="L35" s="6" t="s">
        <v>22</v>
      </c>
      <c r="M35" s="25" t="s">
        <v>12</v>
      </c>
      <c r="N35" s="17">
        <v>380</v>
      </c>
      <c r="O35" s="20"/>
      <c r="P35" s="17"/>
      <c r="Q35" s="42"/>
      <c r="R35" s="6"/>
      <c r="S35" s="25"/>
      <c r="T35" s="42"/>
      <c r="U35" s="6"/>
      <c r="V35" s="27"/>
      <c r="W35" s="42"/>
      <c r="X35" s="8"/>
    </row>
    <row r="36" spans="1:24" s="4" customFormat="1" ht="18" customHeight="1" x14ac:dyDescent="0.2">
      <c r="A36" s="380"/>
      <c r="B36" s="456" t="s">
        <v>108</v>
      </c>
      <c r="C36" s="457" t="s">
        <v>106</v>
      </c>
      <c r="D36" s="458" t="s">
        <v>4</v>
      </c>
      <c r="E36" s="520"/>
      <c r="F36" s="460"/>
      <c r="G36" s="520" t="s">
        <v>6</v>
      </c>
      <c r="H36" s="460">
        <v>1134</v>
      </c>
      <c r="I36" s="461"/>
      <c r="J36" s="521"/>
      <c r="K36" s="522"/>
      <c r="L36" s="466" t="s">
        <v>16</v>
      </c>
      <c r="M36" s="457" t="s">
        <v>6</v>
      </c>
      <c r="N36" s="463">
        <v>393</v>
      </c>
      <c r="O36" s="523"/>
      <c r="P36" s="463"/>
      <c r="Q36" s="465"/>
      <c r="R36" s="466"/>
      <c r="S36" s="457"/>
      <c r="T36" s="465"/>
      <c r="U36" s="466"/>
      <c r="V36" s="532"/>
      <c r="W36" s="465"/>
      <c r="X36" s="8"/>
    </row>
    <row r="37" spans="1:24" s="4" customFormat="1" ht="18" customHeight="1" x14ac:dyDescent="0.2">
      <c r="A37" s="380"/>
      <c r="B37" s="466" t="s">
        <v>927</v>
      </c>
      <c r="C37" s="457"/>
      <c r="D37" s="458" t="s">
        <v>9</v>
      </c>
      <c r="E37" s="520"/>
      <c r="F37" s="460"/>
      <c r="G37" s="520" t="s">
        <v>15</v>
      </c>
      <c r="H37" s="460">
        <v>1133</v>
      </c>
      <c r="I37" s="461"/>
      <c r="J37" s="521"/>
      <c r="K37" s="522"/>
      <c r="L37" s="466" t="s">
        <v>119</v>
      </c>
      <c r="M37" s="457" t="s">
        <v>15</v>
      </c>
      <c r="N37" s="463">
        <v>383</v>
      </c>
      <c r="O37" s="523"/>
      <c r="P37" s="463"/>
      <c r="Q37" s="465"/>
      <c r="R37" s="466"/>
      <c r="S37" s="457"/>
      <c r="T37" s="465"/>
      <c r="U37" s="466"/>
      <c r="V37" s="532"/>
      <c r="W37" s="465"/>
      <c r="X37" s="8"/>
    </row>
    <row r="38" spans="1:24" s="4" customFormat="1" ht="18" customHeight="1" x14ac:dyDescent="0.2">
      <c r="A38" s="382"/>
      <c r="B38" s="467"/>
      <c r="C38" s="468"/>
      <c r="D38" s="469" t="s">
        <v>13</v>
      </c>
      <c r="E38" s="526"/>
      <c r="F38" s="471"/>
      <c r="G38" s="526" t="s">
        <v>8</v>
      </c>
      <c r="H38" s="471">
        <v>1125</v>
      </c>
      <c r="I38" s="472"/>
      <c r="J38" s="527"/>
      <c r="K38" s="528"/>
      <c r="L38" s="467" t="s">
        <v>120</v>
      </c>
      <c r="M38" s="468" t="s">
        <v>40</v>
      </c>
      <c r="N38" s="474">
        <v>378</v>
      </c>
      <c r="O38" s="529"/>
      <c r="P38" s="474"/>
      <c r="Q38" s="476"/>
      <c r="R38" s="467"/>
      <c r="S38" s="468"/>
      <c r="T38" s="476"/>
      <c r="U38" s="467"/>
      <c r="V38" s="533"/>
      <c r="W38" s="476"/>
      <c r="X38" s="8"/>
    </row>
    <row r="39" spans="1:24" s="4" customFormat="1" ht="18" customHeight="1" x14ac:dyDescent="0.2">
      <c r="A39" s="383">
        <v>1987</v>
      </c>
      <c r="B39" s="4" t="s">
        <v>88</v>
      </c>
      <c r="C39" s="24" t="s">
        <v>12</v>
      </c>
      <c r="D39" s="45" t="s">
        <v>4</v>
      </c>
      <c r="E39" s="167" t="s">
        <v>15</v>
      </c>
      <c r="F39" s="2">
        <v>2833</v>
      </c>
      <c r="G39" s="167" t="s">
        <v>15</v>
      </c>
      <c r="H39" s="2">
        <v>1390</v>
      </c>
      <c r="I39" s="28" t="s">
        <v>8</v>
      </c>
      <c r="J39" s="49">
        <v>1449</v>
      </c>
      <c r="K39" s="30"/>
      <c r="L39" s="1" t="s">
        <v>89</v>
      </c>
      <c r="M39" s="24" t="s">
        <v>8</v>
      </c>
      <c r="N39" s="14"/>
      <c r="O39" s="14">
        <v>577</v>
      </c>
      <c r="P39" s="15"/>
      <c r="Q39" s="51"/>
      <c r="R39" s="1" t="s">
        <v>90</v>
      </c>
      <c r="S39" s="24" t="s">
        <v>6</v>
      </c>
      <c r="T39" s="41">
        <v>287</v>
      </c>
      <c r="U39" s="1" t="s">
        <v>89</v>
      </c>
      <c r="V39" s="24" t="s">
        <v>8</v>
      </c>
      <c r="W39" s="41">
        <v>297</v>
      </c>
      <c r="X39" s="8"/>
    </row>
    <row r="40" spans="1:24" s="4" customFormat="1" ht="18" customHeight="1" x14ac:dyDescent="0.2">
      <c r="A40" s="380"/>
      <c r="B40" s="1" t="s">
        <v>925</v>
      </c>
      <c r="C40" s="24"/>
      <c r="D40" s="45" t="s">
        <v>9</v>
      </c>
      <c r="E40" s="167" t="s">
        <v>8</v>
      </c>
      <c r="F40" s="2">
        <v>2832</v>
      </c>
      <c r="G40" s="167" t="s">
        <v>8</v>
      </c>
      <c r="H40" s="2">
        <v>1383</v>
      </c>
      <c r="I40" s="28" t="s">
        <v>15</v>
      </c>
      <c r="J40" s="49">
        <v>1443</v>
      </c>
      <c r="K40" s="30"/>
      <c r="L40" s="1" t="s">
        <v>90</v>
      </c>
      <c r="M40" s="24" t="s">
        <v>6</v>
      </c>
      <c r="N40" s="14"/>
      <c r="O40" s="14">
        <v>576</v>
      </c>
      <c r="P40" s="15"/>
      <c r="Q40" s="51"/>
      <c r="R40" s="1" t="s">
        <v>18</v>
      </c>
      <c r="S40" s="24" t="s">
        <v>6</v>
      </c>
      <c r="T40" s="41">
        <v>286</v>
      </c>
      <c r="U40" s="1" t="s">
        <v>103</v>
      </c>
      <c r="V40" s="24" t="s">
        <v>8</v>
      </c>
      <c r="W40" s="41">
        <v>293</v>
      </c>
      <c r="X40" s="8"/>
    </row>
    <row r="41" spans="1:24" s="4" customFormat="1" ht="18" customHeight="1" x14ac:dyDescent="0.2">
      <c r="A41" s="380"/>
      <c r="B41" s="6"/>
      <c r="C41" s="25"/>
      <c r="D41" s="46" t="s">
        <v>13</v>
      </c>
      <c r="E41" s="168" t="s">
        <v>6</v>
      </c>
      <c r="F41" s="7">
        <v>2802</v>
      </c>
      <c r="G41" s="168" t="s">
        <v>6</v>
      </c>
      <c r="H41" s="7">
        <v>1379</v>
      </c>
      <c r="I41" s="29" t="s">
        <v>40</v>
      </c>
      <c r="J41" s="50">
        <v>1429</v>
      </c>
      <c r="K41" s="31"/>
      <c r="L41" s="6" t="s">
        <v>91</v>
      </c>
      <c r="M41" s="25" t="s">
        <v>40</v>
      </c>
      <c r="N41" s="17"/>
      <c r="O41" s="17">
        <v>572</v>
      </c>
      <c r="P41" s="18"/>
      <c r="Q41" s="52"/>
      <c r="R41" s="6" t="s">
        <v>102</v>
      </c>
      <c r="S41" s="25" t="s">
        <v>8</v>
      </c>
      <c r="T41" s="42">
        <v>282</v>
      </c>
      <c r="U41" s="6" t="s">
        <v>91</v>
      </c>
      <c r="V41" s="25" t="s">
        <v>40</v>
      </c>
      <c r="W41" s="42">
        <v>292</v>
      </c>
      <c r="X41" s="8"/>
    </row>
    <row r="42" spans="1:24" s="4" customFormat="1" ht="18" customHeight="1" x14ac:dyDescent="0.2">
      <c r="A42" s="380"/>
      <c r="B42" s="456" t="s">
        <v>88</v>
      </c>
      <c r="C42" s="457" t="s">
        <v>12</v>
      </c>
      <c r="D42" s="458" t="s">
        <v>4</v>
      </c>
      <c r="E42" s="520" t="s">
        <v>12</v>
      </c>
      <c r="F42" s="460">
        <v>1659</v>
      </c>
      <c r="G42" s="520" t="s">
        <v>6</v>
      </c>
      <c r="H42" s="460">
        <v>817</v>
      </c>
      <c r="I42" s="461" t="s">
        <v>8</v>
      </c>
      <c r="J42" s="521">
        <v>857</v>
      </c>
      <c r="K42" s="522"/>
      <c r="L42" s="466" t="s">
        <v>100</v>
      </c>
      <c r="M42" s="457" t="s">
        <v>8</v>
      </c>
      <c r="N42" s="463"/>
      <c r="O42" s="463">
        <v>566</v>
      </c>
      <c r="P42" s="524"/>
      <c r="Q42" s="525"/>
      <c r="R42" s="466" t="s">
        <v>23</v>
      </c>
      <c r="S42" s="457" t="s">
        <v>6</v>
      </c>
      <c r="T42" s="465">
        <v>277</v>
      </c>
      <c r="U42" s="466" t="s">
        <v>100</v>
      </c>
      <c r="V42" s="457" t="s">
        <v>8</v>
      </c>
      <c r="W42" s="465">
        <v>289</v>
      </c>
      <c r="X42" s="8"/>
    </row>
    <row r="43" spans="1:24" s="4" customFormat="1" ht="18" customHeight="1" x14ac:dyDescent="0.2">
      <c r="A43" s="380"/>
      <c r="B43" s="466" t="s">
        <v>929</v>
      </c>
      <c r="C43" s="457"/>
      <c r="D43" s="458" t="s">
        <v>9</v>
      </c>
      <c r="E43" s="520" t="s">
        <v>6</v>
      </c>
      <c r="F43" s="460">
        <v>1659</v>
      </c>
      <c r="G43" s="520" t="s">
        <v>12</v>
      </c>
      <c r="H43" s="460">
        <v>806</v>
      </c>
      <c r="I43" s="461" t="s">
        <v>12</v>
      </c>
      <c r="J43" s="521">
        <v>853</v>
      </c>
      <c r="K43" s="522"/>
      <c r="L43" s="466" t="s">
        <v>92</v>
      </c>
      <c r="M43" s="457" t="s">
        <v>12</v>
      </c>
      <c r="N43" s="463"/>
      <c r="O43" s="463">
        <v>564</v>
      </c>
      <c r="P43" s="463"/>
      <c r="Q43" s="465"/>
      <c r="R43" s="466" t="s">
        <v>100</v>
      </c>
      <c r="S43" s="457" t="s">
        <v>8</v>
      </c>
      <c r="T43" s="465">
        <v>277</v>
      </c>
      <c r="U43" s="466" t="s">
        <v>92</v>
      </c>
      <c r="V43" s="457" t="s">
        <v>12</v>
      </c>
      <c r="W43" s="465">
        <v>289</v>
      </c>
      <c r="X43" s="8"/>
    </row>
    <row r="44" spans="1:24" s="4" customFormat="1" ht="18" customHeight="1" x14ac:dyDescent="0.2">
      <c r="A44" s="380"/>
      <c r="B44" s="467"/>
      <c r="C44" s="468"/>
      <c r="D44" s="469" t="s">
        <v>13</v>
      </c>
      <c r="E44" s="526" t="s">
        <v>8</v>
      </c>
      <c r="F44" s="471">
        <v>1633</v>
      </c>
      <c r="G44" s="526" t="s">
        <v>15</v>
      </c>
      <c r="H44" s="471">
        <v>780</v>
      </c>
      <c r="I44" s="472" t="s">
        <v>15</v>
      </c>
      <c r="J44" s="527">
        <v>845</v>
      </c>
      <c r="K44" s="528"/>
      <c r="L44" s="467" t="s">
        <v>23</v>
      </c>
      <c r="M44" s="468" t="s">
        <v>6</v>
      </c>
      <c r="N44" s="474"/>
      <c r="O44" s="474">
        <v>558</v>
      </c>
      <c r="P44" s="530"/>
      <c r="Q44" s="531"/>
      <c r="R44" s="467" t="s">
        <v>101</v>
      </c>
      <c r="S44" s="468" t="s">
        <v>20</v>
      </c>
      <c r="T44" s="476">
        <v>275</v>
      </c>
      <c r="U44" s="467" t="s">
        <v>104</v>
      </c>
      <c r="V44" s="468" t="s">
        <v>6</v>
      </c>
      <c r="W44" s="476">
        <v>287</v>
      </c>
      <c r="X44" s="8"/>
    </row>
    <row r="45" spans="1:24" s="4" customFormat="1" ht="18" customHeight="1" x14ac:dyDescent="0.2">
      <c r="A45" s="380"/>
      <c r="B45" s="4" t="s">
        <v>88</v>
      </c>
      <c r="C45" s="24" t="s">
        <v>12</v>
      </c>
      <c r="D45" s="45" t="s">
        <v>4</v>
      </c>
      <c r="E45" s="167"/>
      <c r="F45" s="2"/>
      <c r="G45" s="167" t="s">
        <v>15</v>
      </c>
      <c r="H45" s="2">
        <v>1538</v>
      </c>
      <c r="I45" s="28"/>
      <c r="J45" s="49"/>
      <c r="K45" s="30"/>
      <c r="L45" s="1" t="s">
        <v>17</v>
      </c>
      <c r="M45" s="24" t="s">
        <v>8</v>
      </c>
      <c r="N45" s="14">
        <v>392</v>
      </c>
      <c r="O45" s="19"/>
      <c r="P45" s="15"/>
      <c r="Q45" s="51"/>
      <c r="R45" s="1"/>
      <c r="S45" s="24"/>
      <c r="T45" s="41"/>
      <c r="U45" s="1"/>
      <c r="V45" s="24"/>
      <c r="W45" s="41"/>
      <c r="X45" s="8"/>
    </row>
    <row r="46" spans="1:24" s="4" customFormat="1" ht="18" customHeight="1" x14ac:dyDescent="0.2">
      <c r="A46" s="380"/>
      <c r="B46" s="1" t="s">
        <v>926</v>
      </c>
      <c r="C46" s="24"/>
      <c r="D46" s="45" t="s">
        <v>9</v>
      </c>
      <c r="E46" s="167"/>
      <c r="F46" s="2"/>
      <c r="G46" s="167" t="s">
        <v>8</v>
      </c>
      <c r="H46" s="2">
        <v>1521</v>
      </c>
      <c r="I46" s="28"/>
      <c r="J46" s="49"/>
      <c r="K46" s="30"/>
      <c r="L46" s="1" t="s">
        <v>89</v>
      </c>
      <c r="M46" s="24" t="s">
        <v>8</v>
      </c>
      <c r="N46" s="14">
        <v>386</v>
      </c>
      <c r="O46" s="19"/>
      <c r="P46" s="15"/>
      <c r="Q46" s="51"/>
      <c r="R46" s="1"/>
      <c r="S46" s="24"/>
      <c r="T46" s="41"/>
      <c r="U46" s="1"/>
      <c r="V46" s="24"/>
      <c r="W46" s="41"/>
      <c r="X46" s="8"/>
    </row>
    <row r="47" spans="1:24" s="4" customFormat="1" ht="18" customHeight="1" x14ac:dyDescent="0.2">
      <c r="A47" s="380"/>
      <c r="B47" s="6"/>
      <c r="C47" s="25"/>
      <c r="D47" s="46" t="s">
        <v>13</v>
      </c>
      <c r="E47" s="168"/>
      <c r="F47" s="7"/>
      <c r="G47" s="168" t="s">
        <v>6</v>
      </c>
      <c r="H47" s="7">
        <v>1515</v>
      </c>
      <c r="I47" s="29"/>
      <c r="J47" s="50"/>
      <c r="K47" s="31"/>
      <c r="L47" s="6" t="s">
        <v>93</v>
      </c>
      <c r="M47" s="25" t="s">
        <v>15</v>
      </c>
      <c r="N47" s="17">
        <v>386</v>
      </c>
      <c r="O47" s="20"/>
      <c r="P47" s="18"/>
      <c r="Q47" s="52"/>
      <c r="R47" s="6"/>
      <c r="S47" s="25"/>
      <c r="T47" s="42"/>
      <c r="U47" s="6"/>
      <c r="V47" s="25"/>
      <c r="W47" s="42"/>
      <c r="X47" s="8"/>
    </row>
    <row r="48" spans="1:24" s="4" customFormat="1" ht="18" customHeight="1" x14ac:dyDescent="0.2">
      <c r="A48" s="380"/>
      <c r="B48" s="456" t="s">
        <v>88</v>
      </c>
      <c r="C48" s="457" t="s">
        <v>12</v>
      </c>
      <c r="D48" s="458" t="s">
        <v>4</v>
      </c>
      <c r="E48" s="520"/>
      <c r="F48" s="460"/>
      <c r="G48" s="520" t="s">
        <v>6</v>
      </c>
      <c r="H48" s="460">
        <v>1142</v>
      </c>
      <c r="I48" s="461"/>
      <c r="J48" s="521"/>
      <c r="K48" s="522"/>
      <c r="L48" s="466" t="s">
        <v>41</v>
      </c>
      <c r="M48" s="457" t="s">
        <v>40</v>
      </c>
      <c r="N48" s="463">
        <v>386</v>
      </c>
      <c r="O48" s="523"/>
      <c r="P48" s="524"/>
      <c r="Q48" s="525"/>
      <c r="R48" s="466"/>
      <c r="S48" s="457"/>
      <c r="T48" s="465"/>
      <c r="U48" s="466"/>
      <c r="V48" s="457"/>
      <c r="W48" s="465"/>
      <c r="X48" s="8"/>
    </row>
    <row r="49" spans="1:24" s="4" customFormat="1" ht="18" customHeight="1" x14ac:dyDescent="0.2">
      <c r="A49" s="380"/>
      <c r="B49" s="466" t="s">
        <v>928</v>
      </c>
      <c r="C49" s="457"/>
      <c r="D49" s="458" t="s">
        <v>9</v>
      </c>
      <c r="E49" s="520"/>
      <c r="F49" s="460"/>
      <c r="G49" s="520" t="s">
        <v>8</v>
      </c>
      <c r="H49" s="460">
        <v>1136</v>
      </c>
      <c r="I49" s="461"/>
      <c r="J49" s="521"/>
      <c r="K49" s="522"/>
      <c r="L49" s="466" t="s">
        <v>94</v>
      </c>
      <c r="M49" s="457" t="s">
        <v>8</v>
      </c>
      <c r="N49" s="463">
        <v>386</v>
      </c>
      <c r="O49" s="523"/>
      <c r="P49" s="524"/>
      <c r="Q49" s="525"/>
      <c r="R49" s="466"/>
      <c r="S49" s="457"/>
      <c r="T49" s="465"/>
      <c r="U49" s="466"/>
      <c r="V49" s="457"/>
      <c r="W49" s="465"/>
      <c r="X49" s="8"/>
    </row>
    <row r="50" spans="1:24" s="4" customFormat="1" ht="18" customHeight="1" x14ac:dyDescent="0.2">
      <c r="A50" s="380"/>
      <c r="B50" s="467"/>
      <c r="C50" s="468"/>
      <c r="D50" s="469" t="s">
        <v>13</v>
      </c>
      <c r="E50" s="526"/>
      <c r="F50" s="471"/>
      <c r="G50" s="526" t="s">
        <v>15</v>
      </c>
      <c r="H50" s="471">
        <v>1134</v>
      </c>
      <c r="I50" s="472"/>
      <c r="J50" s="527"/>
      <c r="K50" s="528"/>
      <c r="L50" s="467" t="s">
        <v>95</v>
      </c>
      <c r="M50" s="468" t="s">
        <v>6</v>
      </c>
      <c r="N50" s="474">
        <v>384</v>
      </c>
      <c r="O50" s="529"/>
      <c r="P50" s="530"/>
      <c r="Q50" s="531"/>
      <c r="R50" s="467"/>
      <c r="S50" s="468"/>
      <c r="T50" s="476"/>
      <c r="U50" s="467"/>
      <c r="V50" s="468"/>
      <c r="W50" s="476"/>
      <c r="X50" s="8"/>
    </row>
    <row r="51" spans="1:24" s="4" customFormat="1" ht="18" customHeight="1" x14ac:dyDescent="0.2">
      <c r="A51" s="380"/>
      <c r="B51" s="4" t="s">
        <v>88</v>
      </c>
      <c r="C51" s="24" t="s">
        <v>12</v>
      </c>
      <c r="D51" s="45" t="s">
        <v>4</v>
      </c>
      <c r="E51" s="167"/>
      <c r="F51" s="2"/>
      <c r="G51" s="167" t="s">
        <v>15</v>
      </c>
      <c r="H51" s="2">
        <v>1142</v>
      </c>
      <c r="I51" s="28"/>
      <c r="J51" s="49"/>
      <c r="K51" s="30"/>
      <c r="L51" s="1" t="s">
        <v>96</v>
      </c>
      <c r="M51" s="24" t="s">
        <v>15</v>
      </c>
      <c r="N51" s="14">
        <v>383</v>
      </c>
      <c r="O51" s="19"/>
      <c r="P51" s="15"/>
      <c r="Q51" s="51"/>
      <c r="R51" s="1"/>
      <c r="S51" s="24"/>
      <c r="T51" s="41"/>
      <c r="U51" s="1"/>
      <c r="V51" s="24"/>
      <c r="W51" s="41"/>
      <c r="X51" s="8"/>
    </row>
    <row r="52" spans="1:24" s="4" customFormat="1" ht="18" customHeight="1" x14ac:dyDescent="0.2">
      <c r="A52" s="380"/>
      <c r="B52" s="1" t="s">
        <v>927</v>
      </c>
      <c r="C52" s="24"/>
      <c r="D52" s="45" t="s">
        <v>9</v>
      </c>
      <c r="E52" s="167"/>
      <c r="F52" s="2"/>
      <c r="G52" s="167" t="s">
        <v>8</v>
      </c>
      <c r="H52" s="2">
        <v>1127</v>
      </c>
      <c r="I52" s="28"/>
      <c r="J52" s="49"/>
      <c r="K52" s="30"/>
      <c r="L52" s="1" t="s">
        <v>97</v>
      </c>
      <c r="M52" s="24" t="s">
        <v>15</v>
      </c>
      <c r="N52" s="14">
        <v>382</v>
      </c>
      <c r="O52" s="19"/>
      <c r="P52" s="15"/>
      <c r="Q52" s="51"/>
      <c r="R52" s="1"/>
      <c r="S52" s="24"/>
      <c r="T52" s="41"/>
      <c r="U52" s="1"/>
      <c r="V52" s="24"/>
      <c r="W52" s="41"/>
      <c r="X52" s="8"/>
    </row>
    <row r="53" spans="1:24" s="4" customFormat="1" ht="18" customHeight="1" x14ac:dyDescent="0.2">
      <c r="A53" s="382"/>
      <c r="B53" s="6"/>
      <c r="C53" s="25"/>
      <c r="D53" s="46" t="s">
        <v>13</v>
      </c>
      <c r="E53" s="168"/>
      <c r="F53" s="7"/>
      <c r="G53" s="168" t="s">
        <v>6</v>
      </c>
      <c r="H53" s="7">
        <v>1122</v>
      </c>
      <c r="I53" s="29"/>
      <c r="J53" s="50"/>
      <c r="K53" s="31"/>
      <c r="L53" s="6" t="s">
        <v>135</v>
      </c>
      <c r="M53" s="25" t="s">
        <v>8</v>
      </c>
      <c r="N53" s="17">
        <v>380</v>
      </c>
      <c r="O53" s="20"/>
      <c r="P53" s="18"/>
      <c r="Q53" s="52"/>
      <c r="R53" s="6"/>
      <c r="S53" s="25"/>
      <c r="T53" s="42"/>
      <c r="U53" s="6"/>
      <c r="V53" s="25"/>
      <c r="W53" s="42"/>
      <c r="X53" s="8"/>
    </row>
    <row r="54" spans="1:24" s="4" customFormat="1" ht="18" customHeight="1" x14ac:dyDescent="0.2">
      <c r="A54" s="383">
        <v>1989</v>
      </c>
      <c r="B54" s="456" t="s">
        <v>2</v>
      </c>
      <c r="C54" s="457" t="s">
        <v>3</v>
      </c>
      <c r="D54" s="458" t="s">
        <v>4</v>
      </c>
      <c r="E54" s="520" t="s">
        <v>6</v>
      </c>
      <c r="F54" s="460">
        <v>2820</v>
      </c>
      <c r="G54" s="520" t="s">
        <v>6</v>
      </c>
      <c r="H54" s="460">
        <v>1402</v>
      </c>
      <c r="I54" s="461" t="s">
        <v>8</v>
      </c>
      <c r="J54" s="521">
        <v>1427</v>
      </c>
      <c r="K54" s="522"/>
      <c r="L54" s="466" t="s">
        <v>28</v>
      </c>
      <c r="M54" s="457" t="s">
        <v>8</v>
      </c>
      <c r="N54" s="463"/>
      <c r="O54" s="463">
        <v>580</v>
      </c>
      <c r="P54" s="524"/>
      <c r="Q54" s="525"/>
      <c r="R54" s="466" t="s">
        <v>18</v>
      </c>
      <c r="S54" s="457" t="s">
        <v>6</v>
      </c>
      <c r="T54" s="465">
        <v>289</v>
      </c>
      <c r="U54" s="466" t="s">
        <v>99</v>
      </c>
      <c r="V54" s="457" t="s">
        <v>8</v>
      </c>
      <c r="W54" s="465">
        <v>296</v>
      </c>
      <c r="X54" s="8"/>
    </row>
    <row r="55" spans="1:24" s="4" customFormat="1" ht="18" customHeight="1" x14ac:dyDescent="0.2">
      <c r="A55" s="380"/>
      <c r="B55" s="466" t="s">
        <v>925</v>
      </c>
      <c r="C55" s="457"/>
      <c r="D55" s="458" t="s">
        <v>9</v>
      </c>
      <c r="E55" s="520" t="s">
        <v>8</v>
      </c>
      <c r="F55" s="460">
        <v>2804</v>
      </c>
      <c r="G55" s="520" t="s">
        <v>8</v>
      </c>
      <c r="H55" s="460">
        <v>1377</v>
      </c>
      <c r="I55" s="461" t="s">
        <v>15</v>
      </c>
      <c r="J55" s="521">
        <v>1426</v>
      </c>
      <c r="K55" s="522"/>
      <c r="L55" s="466" t="s">
        <v>98</v>
      </c>
      <c r="M55" s="457" t="s">
        <v>15</v>
      </c>
      <c r="N55" s="463"/>
      <c r="O55" s="463">
        <v>577</v>
      </c>
      <c r="P55" s="524"/>
      <c r="Q55" s="525"/>
      <c r="R55" s="466" t="s">
        <v>28</v>
      </c>
      <c r="S55" s="457" t="s">
        <v>8</v>
      </c>
      <c r="T55" s="465">
        <v>287</v>
      </c>
      <c r="U55" s="466" t="s">
        <v>89</v>
      </c>
      <c r="V55" s="457" t="s">
        <v>8</v>
      </c>
      <c r="W55" s="465">
        <v>295</v>
      </c>
      <c r="X55" s="8"/>
    </row>
    <row r="56" spans="1:24" s="4" customFormat="1" ht="18" customHeight="1" x14ac:dyDescent="0.2">
      <c r="A56" s="380"/>
      <c r="B56" s="467"/>
      <c r="C56" s="468"/>
      <c r="D56" s="469" t="s">
        <v>13</v>
      </c>
      <c r="E56" s="526" t="s">
        <v>15</v>
      </c>
      <c r="F56" s="471">
        <v>2793</v>
      </c>
      <c r="G56" s="526" t="s">
        <v>15</v>
      </c>
      <c r="H56" s="471">
        <v>1347</v>
      </c>
      <c r="I56" s="472" t="s">
        <v>6</v>
      </c>
      <c r="J56" s="527">
        <v>1418</v>
      </c>
      <c r="K56" s="528"/>
      <c r="L56" s="467" t="s">
        <v>99</v>
      </c>
      <c r="M56" s="468" t="s">
        <v>8</v>
      </c>
      <c r="N56" s="474"/>
      <c r="O56" s="474">
        <v>575</v>
      </c>
      <c r="P56" s="530"/>
      <c r="Q56" s="531"/>
      <c r="R56" s="467" t="s">
        <v>100</v>
      </c>
      <c r="S56" s="468" t="s">
        <v>8</v>
      </c>
      <c r="T56" s="476">
        <v>285</v>
      </c>
      <c r="U56" s="467" t="s">
        <v>105</v>
      </c>
      <c r="V56" s="468" t="s">
        <v>15</v>
      </c>
      <c r="W56" s="476">
        <v>295</v>
      </c>
      <c r="X56" s="8"/>
    </row>
    <row r="57" spans="1:24" ht="18" customHeight="1" x14ac:dyDescent="0.2">
      <c r="A57" s="380"/>
      <c r="B57" s="4" t="s">
        <v>2</v>
      </c>
      <c r="C57" s="24" t="s">
        <v>3</v>
      </c>
      <c r="D57" s="45" t="s">
        <v>4</v>
      </c>
      <c r="E57" s="167" t="s">
        <v>6</v>
      </c>
      <c r="F57" s="2">
        <v>1691</v>
      </c>
      <c r="G57" s="167" t="s">
        <v>6</v>
      </c>
      <c r="H57" s="2">
        <v>830</v>
      </c>
      <c r="I57" s="28" t="s">
        <v>6</v>
      </c>
      <c r="J57" s="49">
        <v>861</v>
      </c>
      <c r="L57" s="1" t="s">
        <v>5</v>
      </c>
      <c r="M57" s="24" t="s">
        <v>6</v>
      </c>
      <c r="O57" s="14">
        <v>575</v>
      </c>
      <c r="R57" s="1" t="s">
        <v>7</v>
      </c>
      <c r="S57" s="24" t="s">
        <v>8</v>
      </c>
      <c r="T57" s="41">
        <v>284</v>
      </c>
      <c r="U57" s="1" t="s">
        <v>5</v>
      </c>
      <c r="V57" s="24" t="s">
        <v>6</v>
      </c>
      <c r="W57" s="41">
        <v>295</v>
      </c>
    </row>
    <row r="58" spans="1:24" ht="18" customHeight="1" x14ac:dyDescent="0.2">
      <c r="A58" s="380"/>
      <c r="B58" s="1" t="s">
        <v>929</v>
      </c>
      <c r="D58" s="45" t="s">
        <v>9</v>
      </c>
      <c r="E58" s="167" t="s">
        <v>8</v>
      </c>
      <c r="F58" s="2">
        <v>1677</v>
      </c>
      <c r="G58" s="167" t="s">
        <v>8</v>
      </c>
      <c r="H58" s="2">
        <v>827</v>
      </c>
      <c r="I58" s="28" t="s">
        <v>12</v>
      </c>
      <c r="J58" s="49">
        <v>852</v>
      </c>
      <c r="L58" s="1" t="s">
        <v>7</v>
      </c>
      <c r="M58" s="24" t="s">
        <v>8</v>
      </c>
      <c r="O58" s="14">
        <v>569</v>
      </c>
      <c r="R58" s="1" t="s">
        <v>10</v>
      </c>
      <c r="S58" s="24" t="s">
        <v>8</v>
      </c>
      <c r="T58" s="41">
        <v>283</v>
      </c>
      <c r="U58" s="1" t="s">
        <v>11</v>
      </c>
      <c r="V58" s="24" t="s">
        <v>12</v>
      </c>
      <c r="W58" s="41">
        <v>289</v>
      </c>
    </row>
    <row r="59" spans="1:24" ht="18" customHeight="1" x14ac:dyDescent="0.2">
      <c r="A59" s="380"/>
      <c r="B59" s="6"/>
      <c r="C59" s="25"/>
      <c r="D59" s="46" t="s">
        <v>13</v>
      </c>
      <c r="E59" s="168" t="s">
        <v>15</v>
      </c>
      <c r="F59" s="7">
        <v>1676</v>
      </c>
      <c r="G59" s="168" t="s">
        <v>15</v>
      </c>
      <c r="H59" s="7">
        <v>825</v>
      </c>
      <c r="I59" s="29" t="s">
        <v>15</v>
      </c>
      <c r="J59" s="50">
        <v>851</v>
      </c>
      <c r="K59" s="31"/>
      <c r="L59" s="6" t="s">
        <v>11</v>
      </c>
      <c r="M59" s="25" t="s">
        <v>12</v>
      </c>
      <c r="N59" s="17"/>
      <c r="O59" s="17">
        <v>567</v>
      </c>
      <c r="P59" s="17"/>
      <c r="Q59" s="42"/>
      <c r="R59" s="6" t="s">
        <v>5</v>
      </c>
      <c r="S59" s="25" t="s">
        <v>6</v>
      </c>
      <c r="T59" s="42">
        <v>280</v>
      </c>
      <c r="U59" s="6" t="s">
        <v>14</v>
      </c>
      <c r="V59" s="25" t="s">
        <v>15</v>
      </c>
      <c r="W59" s="42">
        <v>287</v>
      </c>
    </row>
    <row r="60" spans="1:24" s="4" customFormat="1" ht="18" customHeight="1" x14ac:dyDescent="0.2">
      <c r="A60" s="380"/>
      <c r="B60" s="456" t="s">
        <v>2</v>
      </c>
      <c r="C60" s="457" t="s">
        <v>3</v>
      </c>
      <c r="D60" s="458" t="s">
        <v>4</v>
      </c>
      <c r="E60" s="520"/>
      <c r="F60" s="460"/>
      <c r="G60" s="520" t="s">
        <v>15</v>
      </c>
      <c r="H60" s="460">
        <v>1541</v>
      </c>
      <c r="I60" s="461"/>
      <c r="J60" s="521"/>
      <c r="K60" s="522"/>
      <c r="L60" s="466" t="s">
        <v>16</v>
      </c>
      <c r="M60" s="457" t="s">
        <v>6</v>
      </c>
      <c r="N60" s="463">
        <v>394</v>
      </c>
      <c r="O60" s="523"/>
      <c r="P60" s="463"/>
      <c r="Q60" s="465"/>
      <c r="R60" s="466"/>
      <c r="S60" s="457"/>
      <c r="T60" s="465"/>
      <c r="U60" s="466"/>
      <c r="V60" s="457"/>
      <c r="W60" s="465"/>
      <c r="X60" s="8"/>
    </row>
    <row r="61" spans="1:24" ht="18" customHeight="1" x14ac:dyDescent="0.2">
      <c r="A61" s="380"/>
      <c r="B61" s="466" t="s">
        <v>926</v>
      </c>
      <c r="C61" s="457"/>
      <c r="D61" s="458" t="s">
        <v>9</v>
      </c>
      <c r="E61" s="520"/>
      <c r="F61" s="460"/>
      <c r="G61" s="520" t="s">
        <v>8</v>
      </c>
      <c r="H61" s="460">
        <v>1540</v>
      </c>
      <c r="I61" s="461"/>
      <c r="J61" s="521"/>
      <c r="K61" s="522"/>
      <c r="L61" s="466" t="s">
        <v>17</v>
      </c>
      <c r="M61" s="457" t="s">
        <v>8</v>
      </c>
      <c r="N61" s="463">
        <v>390</v>
      </c>
      <c r="O61" s="464"/>
      <c r="P61" s="463"/>
      <c r="Q61" s="465"/>
      <c r="R61" s="466"/>
      <c r="S61" s="457"/>
      <c r="T61" s="465"/>
      <c r="U61" s="466"/>
      <c r="V61" s="457"/>
      <c r="W61" s="465"/>
    </row>
    <row r="62" spans="1:24" ht="18" customHeight="1" x14ac:dyDescent="0.2">
      <c r="A62" s="380"/>
      <c r="B62" s="467"/>
      <c r="C62" s="468"/>
      <c r="D62" s="469" t="s">
        <v>13</v>
      </c>
      <c r="E62" s="526"/>
      <c r="F62" s="471"/>
      <c r="G62" s="526" t="s">
        <v>6</v>
      </c>
      <c r="H62" s="471">
        <v>1534</v>
      </c>
      <c r="I62" s="472"/>
      <c r="J62" s="527"/>
      <c r="K62" s="528"/>
      <c r="L62" s="467" t="s">
        <v>18</v>
      </c>
      <c r="M62" s="468" t="s">
        <v>6</v>
      </c>
      <c r="N62" s="474">
        <v>388</v>
      </c>
      <c r="O62" s="475"/>
      <c r="P62" s="474"/>
      <c r="Q62" s="476"/>
      <c r="R62" s="467"/>
      <c r="S62" s="468"/>
      <c r="T62" s="476"/>
      <c r="U62" s="467"/>
      <c r="V62" s="468"/>
      <c r="W62" s="476"/>
    </row>
    <row r="63" spans="1:24" ht="18" customHeight="1" x14ac:dyDescent="0.2">
      <c r="A63" s="380"/>
      <c r="B63" s="4" t="s">
        <v>2</v>
      </c>
      <c r="C63" s="24" t="s">
        <v>3</v>
      </c>
      <c r="D63" s="45" t="s">
        <v>4</v>
      </c>
      <c r="G63" s="167" t="s">
        <v>20</v>
      </c>
      <c r="H63" s="2">
        <v>1147</v>
      </c>
      <c r="L63" s="1" t="s">
        <v>19</v>
      </c>
      <c r="M63" s="24" t="s">
        <v>20</v>
      </c>
      <c r="N63" s="14">
        <v>389</v>
      </c>
      <c r="O63" s="21"/>
    </row>
    <row r="64" spans="1:24" ht="18" customHeight="1" x14ac:dyDescent="0.2">
      <c r="A64" s="380"/>
      <c r="B64" s="1" t="s">
        <v>928</v>
      </c>
      <c r="D64" s="45" t="s">
        <v>9</v>
      </c>
      <c r="G64" s="167" t="s">
        <v>15</v>
      </c>
      <c r="H64" s="2">
        <v>1129</v>
      </c>
      <c r="L64" s="1" t="s">
        <v>21</v>
      </c>
      <c r="M64" s="24" t="s">
        <v>3</v>
      </c>
      <c r="N64" s="14">
        <v>382</v>
      </c>
      <c r="O64" s="21"/>
    </row>
    <row r="65" spans="1:23" ht="18" customHeight="1" x14ac:dyDescent="0.2">
      <c r="A65" s="380"/>
      <c r="B65" s="6"/>
      <c r="C65" s="25"/>
      <c r="D65" s="46" t="s">
        <v>13</v>
      </c>
      <c r="E65" s="168"/>
      <c r="F65" s="7"/>
      <c r="G65" s="168" t="s">
        <v>6</v>
      </c>
      <c r="H65" s="7">
        <v>1123</v>
      </c>
      <c r="I65" s="29"/>
      <c r="J65" s="50"/>
      <c r="K65" s="31"/>
      <c r="L65" s="6" t="s">
        <v>22</v>
      </c>
      <c r="M65" s="25" t="s">
        <v>12</v>
      </c>
      <c r="N65" s="17">
        <v>382</v>
      </c>
      <c r="O65" s="22"/>
      <c r="P65" s="17"/>
      <c r="Q65" s="42"/>
      <c r="R65" s="6"/>
      <c r="S65" s="25"/>
      <c r="T65" s="42"/>
      <c r="U65" s="6"/>
      <c r="V65" s="25"/>
      <c r="W65" s="42"/>
    </row>
    <row r="66" spans="1:23" ht="18" customHeight="1" x14ac:dyDescent="0.2">
      <c r="A66" s="380"/>
      <c r="B66" s="456" t="s">
        <v>2</v>
      </c>
      <c r="C66" s="457" t="s">
        <v>3</v>
      </c>
      <c r="D66" s="458" t="s">
        <v>4</v>
      </c>
      <c r="E66" s="520"/>
      <c r="F66" s="460"/>
      <c r="G66" s="520" t="s">
        <v>8</v>
      </c>
      <c r="H66" s="460">
        <v>1139</v>
      </c>
      <c r="I66" s="461"/>
      <c r="J66" s="521"/>
      <c r="K66" s="522"/>
      <c r="L66" s="466" t="s">
        <v>23</v>
      </c>
      <c r="M66" s="457" t="s">
        <v>6</v>
      </c>
      <c r="N66" s="463">
        <v>390</v>
      </c>
      <c r="O66" s="464"/>
      <c r="P66" s="463"/>
      <c r="Q66" s="465"/>
      <c r="R66" s="466"/>
      <c r="S66" s="457"/>
      <c r="T66" s="465"/>
      <c r="U66" s="466"/>
      <c r="V66" s="457"/>
      <c r="W66" s="465"/>
    </row>
    <row r="67" spans="1:23" ht="18" customHeight="1" x14ac:dyDescent="0.2">
      <c r="A67" s="380"/>
      <c r="B67" s="466" t="s">
        <v>927</v>
      </c>
      <c r="C67" s="457"/>
      <c r="D67" s="458" t="s">
        <v>9</v>
      </c>
      <c r="E67" s="520"/>
      <c r="F67" s="460"/>
      <c r="G67" s="520" t="s">
        <v>6</v>
      </c>
      <c r="H67" s="460">
        <v>1138</v>
      </c>
      <c r="I67" s="461"/>
      <c r="J67" s="521"/>
      <c r="K67" s="522"/>
      <c r="L67" s="466" t="s">
        <v>24</v>
      </c>
      <c r="M67" s="457" t="s">
        <v>15</v>
      </c>
      <c r="N67" s="463">
        <v>384</v>
      </c>
      <c r="O67" s="464"/>
      <c r="P67" s="463"/>
      <c r="Q67" s="465"/>
      <c r="R67" s="466"/>
      <c r="S67" s="457"/>
      <c r="T67" s="465"/>
      <c r="U67" s="466"/>
      <c r="V67" s="457"/>
      <c r="W67" s="465"/>
    </row>
    <row r="68" spans="1:23" ht="18" customHeight="1" x14ac:dyDescent="0.2">
      <c r="A68" s="382"/>
      <c r="B68" s="467"/>
      <c r="C68" s="468"/>
      <c r="D68" s="469" t="s">
        <v>13</v>
      </c>
      <c r="E68" s="526"/>
      <c r="F68" s="471"/>
      <c r="G68" s="526" t="s">
        <v>15</v>
      </c>
      <c r="H68" s="471">
        <v>1138</v>
      </c>
      <c r="I68" s="472"/>
      <c r="J68" s="527"/>
      <c r="K68" s="528"/>
      <c r="L68" s="467" t="s">
        <v>14</v>
      </c>
      <c r="M68" s="468" t="s">
        <v>15</v>
      </c>
      <c r="N68" s="474">
        <v>383</v>
      </c>
      <c r="O68" s="475"/>
      <c r="P68" s="474"/>
      <c r="Q68" s="476"/>
      <c r="R68" s="467"/>
      <c r="S68" s="468"/>
      <c r="T68" s="476"/>
      <c r="U68" s="467"/>
      <c r="V68" s="468"/>
      <c r="W68" s="476"/>
    </row>
    <row r="69" spans="1:23" ht="18" customHeight="1" x14ac:dyDescent="0.2">
      <c r="A69" s="383">
        <v>1991</v>
      </c>
      <c r="B69" s="4" t="s">
        <v>25</v>
      </c>
      <c r="C69" s="24" t="s">
        <v>8</v>
      </c>
      <c r="D69" s="45" t="s">
        <v>4</v>
      </c>
      <c r="E69" s="167" t="s">
        <v>15</v>
      </c>
      <c r="F69" s="2">
        <v>2873</v>
      </c>
      <c r="G69" s="167" t="s">
        <v>15</v>
      </c>
      <c r="H69" s="2">
        <v>1424</v>
      </c>
      <c r="I69" s="28" t="s">
        <v>8</v>
      </c>
      <c r="J69" s="49">
        <v>1461</v>
      </c>
      <c r="L69" s="1" t="s">
        <v>26</v>
      </c>
      <c r="M69" s="24" t="s">
        <v>27</v>
      </c>
      <c r="O69" s="14">
        <v>589</v>
      </c>
      <c r="P69" s="14">
        <v>91</v>
      </c>
      <c r="Q69" s="41">
        <v>680</v>
      </c>
      <c r="R69" s="1" t="s">
        <v>26</v>
      </c>
      <c r="S69" s="24" t="s">
        <v>27</v>
      </c>
      <c r="T69" s="41">
        <v>296</v>
      </c>
      <c r="U69" s="1" t="s">
        <v>28</v>
      </c>
      <c r="V69" s="24" t="s">
        <v>8</v>
      </c>
      <c r="W69" s="41">
        <v>296</v>
      </c>
    </row>
    <row r="70" spans="1:23" ht="18" customHeight="1" x14ac:dyDescent="0.2">
      <c r="A70" s="380"/>
      <c r="B70" s="1" t="s">
        <v>925</v>
      </c>
      <c r="D70" s="45" t="s">
        <v>9</v>
      </c>
      <c r="E70" s="167" t="s">
        <v>8</v>
      </c>
      <c r="F70" s="2">
        <v>2854</v>
      </c>
      <c r="G70" s="167" t="s">
        <v>8</v>
      </c>
      <c r="H70" s="2">
        <v>1393</v>
      </c>
      <c r="I70" s="28" t="s">
        <v>15</v>
      </c>
      <c r="J70" s="49">
        <v>1449</v>
      </c>
      <c r="L70" s="1" t="s">
        <v>14</v>
      </c>
      <c r="M70" s="24" t="s">
        <v>15</v>
      </c>
      <c r="O70" s="14">
        <v>580</v>
      </c>
      <c r="P70" s="14">
        <v>96</v>
      </c>
      <c r="Q70" s="41">
        <v>676</v>
      </c>
      <c r="R70" s="1" t="s">
        <v>29</v>
      </c>
      <c r="S70" s="24" t="s">
        <v>6</v>
      </c>
      <c r="T70" s="41">
        <v>288</v>
      </c>
      <c r="U70" s="1" t="s">
        <v>30</v>
      </c>
      <c r="V70" s="24" t="s">
        <v>8</v>
      </c>
      <c r="W70" s="41">
        <v>295</v>
      </c>
    </row>
    <row r="71" spans="1:23" ht="18" customHeight="1" x14ac:dyDescent="0.2">
      <c r="A71" s="380"/>
      <c r="B71" s="6"/>
      <c r="C71" s="25"/>
      <c r="D71" s="46" t="s">
        <v>13</v>
      </c>
      <c r="E71" s="168" t="s">
        <v>6</v>
      </c>
      <c r="F71" s="7">
        <v>2815</v>
      </c>
      <c r="G71" s="168" t="s">
        <v>6</v>
      </c>
      <c r="H71" s="7">
        <v>1367</v>
      </c>
      <c r="I71" s="29" t="s">
        <v>6</v>
      </c>
      <c r="J71" s="50">
        <v>1448</v>
      </c>
      <c r="K71" s="31"/>
      <c r="L71" s="6" t="s">
        <v>29</v>
      </c>
      <c r="M71" s="25" t="s">
        <v>6</v>
      </c>
      <c r="N71" s="17"/>
      <c r="O71" s="17">
        <v>581</v>
      </c>
      <c r="P71" s="17">
        <v>93</v>
      </c>
      <c r="Q71" s="42">
        <v>674</v>
      </c>
      <c r="R71" s="6" t="s">
        <v>14</v>
      </c>
      <c r="S71" s="25" t="s">
        <v>15</v>
      </c>
      <c r="T71" s="42">
        <v>287</v>
      </c>
      <c r="U71" s="6" t="s">
        <v>14</v>
      </c>
      <c r="V71" s="25" t="s">
        <v>15</v>
      </c>
      <c r="W71" s="42">
        <v>293</v>
      </c>
    </row>
    <row r="72" spans="1:23" ht="18" customHeight="1" x14ac:dyDescent="0.2">
      <c r="A72" s="380"/>
      <c r="B72" s="456" t="s">
        <v>25</v>
      </c>
      <c r="C72" s="457" t="s">
        <v>8</v>
      </c>
      <c r="D72" s="458" t="s">
        <v>4</v>
      </c>
      <c r="E72" s="520" t="s">
        <v>15</v>
      </c>
      <c r="F72" s="460">
        <v>1641</v>
      </c>
      <c r="G72" s="520" t="s">
        <v>6</v>
      </c>
      <c r="H72" s="460">
        <v>813</v>
      </c>
      <c r="I72" s="461" t="s">
        <v>15</v>
      </c>
      <c r="J72" s="521">
        <v>840</v>
      </c>
      <c r="K72" s="522"/>
      <c r="L72" s="466" t="s">
        <v>31</v>
      </c>
      <c r="M72" s="457" t="s">
        <v>15</v>
      </c>
      <c r="N72" s="463"/>
      <c r="O72" s="463">
        <v>569</v>
      </c>
      <c r="P72" s="463">
        <v>83</v>
      </c>
      <c r="Q72" s="465">
        <v>652</v>
      </c>
      <c r="R72" s="466" t="s">
        <v>31</v>
      </c>
      <c r="S72" s="457" t="s">
        <v>15</v>
      </c>
      <c r="T72" s="465">
        <v>284</v>
      </c>
      <c r="U72" s="466" t="s">
        <v>32</v>
      </c>
      <c r="V72" s="457" t="s">
        <v>8</v>
      </c>
      <c r="W72" s="465">
        <v>285</v>
      </c>
    </row>
    <row r="73" spans="1:23" ht="18" customHeight="1" x14ac:dyDescent="0.2">
      <c r="A73" s="380"/>
      <c r="B73" s="466" t="s">
        <v>929</v>
      </c>
      <c r="C73" s="457"/>
      <c r="D73" s="458" t="s">
        <v>9</v>
      </c>
      <c r="E73" s="520" t="s">
        <v>6</v>
      </c>
      <c r="F73" s="460">
        <v>1628</v>
      </c>
      <c r="G73" s="520" t="s">
        <v>15</v>
      </c>
      <c r="H73" s="460">
        <v>801</v>
      </c>
      <c r="I73" s="461" t="s">
        <v>8</v>
      </c>
      <c r="J73" s="521">
        <v>824</v>
      </c>
      <c r="K73" s="522"/>
      <c r="L73" s="466" t="s">
        <v>32</v>
      </c>
      <c r="M73" s="457" t="s">
        <v>8</v>
      </c>
      <c r="N73" s="463"/>
      <c r="O73" s="463">
        <v>559</v>
      </c>
      <c r="P73" s="463">
        <v>91</v>
      </c>
      <c r="Q73" s="465">
        <v>650</v>
      </c>
      <c r="R73" s="466" t="s">
        <v>33</v>
      </c>
      <c r="S73" s="457" t="s">
        <v>6</v>
      </c>
      <c r="T73" s="465">
        <v>277</v>
      </c>
      <c r="U73" s="466" t="s">
        <v>31</v>
      </c>
      <c r="V73" s="457" t="s">
        <v>15</v>
      </c>
      <c r="W73" s="465">
        <v>285</v>
      </c>
    </row>
    <row r="74" spans="1:23" ht="18" customHeight="1" x14ac:dyDescent="0.2">
      <c r="A74" s="380"/>
      <c r="B74" s="467"/>
      <c r="C74" s="468"/>
      <c r="D74" s="469" t="s">
        <v>13</v>
      </c>
      <c r="E74" s="526" t="s">
        <v>12</v>
      </c>
      <c r="F74" s="471">
        <v>1606</v>
      </c>
      <c r="G74" s="526" t="s">
        <v>12</v>
      </c>
      <c r="H74" s="471">
        <v>801</v>
      </c>
      <c r="I74" s="472" t="s">
        <v>6</v>
      </c>
      <c r="J74" s="527">
        <v>815</v>
      </c>
      <c r="K74" s="528"/>
      <c r="L74" s="467" t="s">
        <v>34</v>
      </c>
      <c r="M74" s="468" t="s">
        <v>6</v>
      </c>
      <c r="N74" s="474"/>
      <c r="O74" s="474">
        <v>545</v>
      </c>
      <c r="P74" s="474">
        <v>90</v>
      </c>
      <c r="Q74" s="476">
        <v>635</v>
      </c>
      <c r="R74" s="467" t="s">
        <v>32</v>
      </c>
      <c r="S74" s="468" t="s">
        <v>8</v>
      </c>
      <c r="T74" s="476">
        <v>274</v>
      </c>
      <c r="U74" s="467" t="s">
        <v>35</v>
      </c>
      <c r="V74" s="468" t="s">
        <v>36</v>
      </c>
      <c r="W74" s="476">
        <v>281</v>
      </c>
    </row>
    <row r="75" spans="1:23" ht="18" customHeight="1" x14ac:dyDescent="0.2">
      <c r="A75" s="380"/>
      <c r="B75" s="4" t="s">
        <v>25</v>
      </c>
      <c r="C75" s="24" t="s">
        <v>8</v>
      </c>
      <c r="D75" s="45" t="s">
        <v>4</v>
      </c>
      <c r="G75" s="167" t="s">
        <v>15</v>
      </c>
      <c r="H75" s="2">
        <v>2345</v>
      </c>
      <c r="L75" s="1" t="s">
        <v>38</v>
      </c>
      <c r="M75" s="24" t="s">
        <v>15</v>
      </c>
      <c r="N75" s="14">
        <v>594</v>
      </c>
      <c r="O75" s="21"/>
      <c r="P75" s="14">
        <v>95</v>
      </c>
      <c r="Q75" s="41">
        <v>698</v>
      </c>
    </row>
    <row r="76" spans="1:23" ht="18" customHeight="1" x14ac:dyDescent="0.2">
      <c r="A76" s="380"/>
      <c r="B76" s="1" t="s">
        <v>926</v>
      </c>
      <c r="D76" s="45" t="s">
        <v>9</v>
      </c>
      <c r="G76" s="167" t="s">
        <v>8</v>
      </c>
      <c r="H76" s="2">
        <v>2323</v>
      </c>
      <c r="L76" s="1" t="s">
        <v>16</v>
      </c>
      <c r="M76" s="24" t="s">
        <v>6</v>
      </c>
      <c r="N76" s="14">
        <v>591</v>
      </c>
      <c r="O76" s="21"/>
      <c r="P76" s="14">
        <v>96</v>
      </c>
      <c r="Q76" s="41">
        <v>687</v>
      </c>
    </row>
    <row r="77" spans="1:23" ht="18" customHeight="1" x14ac:dyDescent="0.2">
      <c r="A77" s="380"/>
      <c r="B77" s="6" t="s">
        <v>136</v>
      </c>
      <c r="C77" s="25"/>
      <c r="D77" s="46" t="s">
        <v>13</v>
      </c>
      <c r="E77" s="168"/>
      <c r="F77" s="7"/>
      <c r="G77" s="168" t="s">
        <v>6</v>
      </c>
      <c r="H77" s="7">
        <v>2322</v>
      </c>
      <c r="I77" s="29"/>
      <c r="J77" s="50"/>
      <c r="K77" s="31"/>
      <c r="L77" s="6" t="s">
        <v>26</v>
      </c>
      <c r="M77" s="25" t="s">
        <v>27</v>
      </c>
      <c r="N77" s="17">
        <v>588</v>
      </c>
      <c r="O77" s="22"/>
      <c r="P77" s="17">
        <v>98</v>
      </c>
      <c r="Q77" s="42">
        <v>686</v>
      </c>
      <c r="R77" s="6"/>
      <c r="S77" s="25"/>
      <c r="T77" s="42"/>
      <c r="U77" s="6"/>
      <c r="V77" s="25"/>
      <c r="W77" s="42"/>
    </row>
    <row r="78" spans="1:23" ht="18" customHeight="1" x14ac:dyDescent="0.2">
      <c r="A78" s="380"/>
      <c r="B78" s="456" t="s">
        <v>25</v>
      </c>
      <c r="C78" s="457" t="s">
        <v>8</v>
      </c>
      <c r="D78" s="458" t="s">
        <v>4</v>
      </c>
      <c r="E78" s="520"/>
      <c r="F78" s="460"/>
      <c r="G78" s="520" t="s">
        <v>15</v>
      </c>
      <c r="H78" s="460">
        <v>1149</v>
      </c>
      <c r="I78" s="461"/>
      <c r="J78" s="521"/>
      <c r="K78" s="522"/>
      <c r="L78" s="466" t="s">
        <v>39</v>
      </c>
      <c r="M78" s="457" t="s">
        <v>15</v>
      </c>
      <c r="N78" s="463">
        <v>393</v>
      </c>
      <c r="O78" s="464"/>
      <c r="P78" s="463">
        <v>90</v>
      </c>
      <c r="Q78" s="465">
        <v>483</v>
      </c>
      <c r="R78" s="456"/>
      <c r="S78" s="457"/>
      <c r="T78" s="465"/>
      <c r="U78" s="456"/>
      <c r="V78" s="457"/>
      <c r="W78" s="465"/>
    </row>
    <row r="79" spans="1:23" ht="18" customHeight="1" x14ac:dyDescent="0.2">
      <c r="A79" s="380"/>
      <c r="B79" s="466" t="s">
        <v>928</v>
      </c>
      <c r="C79" s="457"/>
      <c r="D79" s="458" t="s">
        <v>9</v>
      </c>
      <c r="E79" s="520"/>
      <c r="F79" s="460"/>
      <c r="G79" s="520" t="s">
        <v>20</v>
      </c>
      <c r="H79" s="460">
        <v>1146</v>
      </c>
      <c r="I79" s="461"/>
      <c r="J79" s="521"/>
      <c r="K79" s="522"/>
      <c r="L79" s="466" t="s">
        <v>41</v>
      </c>
      <c r="M79" s="457" t="s">
        <v>40</v>
      </c>
      <c r="N79" s="463">
        <v>386</v>
      </c>
      <c r="O79" s="464"/>
      <c r="P79" s="463">
        <v>93</v>
      </c>
      <c r="Q79" s="465">
        <v>479</v>
      </c>
      <c r="R79" s="466"/>
      <c r="S79" s="457"/>
      <c r="T79" s="465"/>
      <c r="U79" s="466"/>
      <c r="V79" s="457"/>
      <c r="W79" s="465"/>
    </row>
    <row r="80" spans="1:23" ht="18" customHeight="1" x14ac:dyDescent="0.2">
      <c r="A80" s="380"/>
      <c r="B80" s="467"/>
      <c r="C80" s="468"/>
      <c r="D80" s="469" t="s">
        <v>13</v>
      </c>
      <c r="E80" s="526"/>
      <c r="F80" s="471"/>
      <c r="G80" s="526" t="s">
        <v>6</v>
      </c>
      <c r="H80" s="471">
        <v>1138</v>
      </c>
      <c r="I80" s="472"/>
      <c r="J80" s="527"/>
      <c r="K80" s="528"/>
      <c r="L80" s="467" t="s">
        <v>43</v>
      </c>
      <c r="M80" s="468" t="s">
        <v>20</v>
      </c>
      <c r="N80" s="474">
        <v>383</v>
      </c>
      <c r="O80" s="475"/>
      <c r="P80" s="474">
        <v>94</v>
      </c>
      <c r="Q80" s="476">
        <v>477</v>
      </c>
      <c r="R80" s="467"/>
      <c r="S80" s="468"/>
      <c r="T80" s="476"/>
      <c r="U80" s="467"/>
      <c r="V80" s="468"/>
      <c r="W80" s="476"/>
    </row>
    <row r="81" spans="1:23" ht="18" customHeight="1" x14ac:dyDescent="0.2">
      <c r="A81" s="380"/>
      <c r="B81" s="4" t="s">
        <v>25</v>
      </c>
      <c r="C81" s="24" t="s">
        <v>8</v>
      </c>
      <c r="D81" s="45" t="s">
        <v>4</v>
      </c>
      <c r="G81" s="167" t="s">
        <v>6</v>
      </c>
      <c r="H81" s="2">
        <v>1154</v>
      </c>
      <c r="L81" s="1" t="s">
        <v>44</v>
      </c>
      <c r="M81" s="24" t="s">
        <v>42</v>
      </c>
      <c r="N81" s="14">
        <v>388</v>
      </c>
      <c r="O81" s="21"/>
      <c r="P81" s="14">
        <v>95</v>
      </c>
      <c r="Q81" s="41">
        <v>483</v>
      </c>
    </row>
    <row r="82" spans="1:23" ht="18" customHeight="1" x14ac:dyDescent="0.2">
      <c r="A82" s="380"/>
      <c r="B82" s="1" t="s">
        <v>927</v>
      </c>
      <c r="D82" s="45" t="s">
        <v>9</v>
      </c>
      <c r="G82" s="167" t="s">
        <v>15</v>
      </c>
      <c r="H82" s="2">
        <v>1150</v>
      </c>
      <c r="L82" s="1" t="s">
        <v>11</v>
      </c>
      <c r="M82" s="24" t="s">
        <v>12</v>
      </c>
      <c r="N82" s="14">
        <v>386</v>
      </c>
      <c r="O82" s="21"/>
      <c r="P82" s="14">
        <v>96</v>
      </c>
      <c r="Q82" s="41">
        <v>482</v>
      </c>
    </row>
    <row r="83" spans="1:23" ht="18" customHeight="1" x14ac:dyDescent="0.2">
      <c r="A83" s="382"/>
      <c r="B83" s="6"/>
      <c r="C83" s="25"/>
      <c r="D83" s="46" t="s">
        <v>13</v>
      </c>
      <c r="E83" s="168"/>
      <c r="F83" s="7"/>
      <c r="G83" s="168" t="s">
        <v>12</v>
      </c>
      <c r="H83" s="7">
        <v>1136</v>
      </c>
      <c r="I83" s="29"/>
      <c r="J83" s="50"/>
      <c r="K83" s="31"/>
      <c r="L83" s="6" t="s">
        <v>45</v>
      </c>
      <c r="M83" s="25" t="s">
        <v>15</v>
      </c>
      <c r="N83" s="17">
        <v>385</v>
      </c>
      <c r="O83" s="22"/>
      <c r="P83" s="17">
        <v>95</v>
      </c>
      <c r="Q83" s="42">
        <v>480</v>
      </c>
      <c r="R83" s="6"/>
      <c r="S83" s="25"/>
      <c r="T83" s="42"/>
      <c r="U83" s="6"/>
      <c r="V83" s="25"/>
      <c r="W83" s="42"/>
    </row>
    <row r="84" spans="1:23" ht="18" customHeight="1" x14ac:dyDescent="0.2">
      <c r="A84" s="383">
        <v>1993</v>
      </c>
      <c r="B84" s="456" t="s">
        <v>37</v>
      </c>
      <c r="C84" s="457" t="s">
        <v>6</v>
      </c>
      <c r="D84" s="458" t="s">
        <v>4</v>
      </c>
      <c r="E84" s="520" t="s">
        <v>15</v>
      </c>
      <c r="F84" s="460">
        <v>2896</v>
      </c>
      <c r="G84" s="520" t="s">
        <v>15</v>
      </c>
      <c r="H84" s="460">
        <v>1437</v>
      </c>
      <c r="I84" s="461" t="s">
        <v>15</v>
      </c>
      <c r="J84" s="521">
        <v>1459</v>
      </c>
      <c r="K84" s="522"/>
      <c r="L84" s="466" t="s">
        <v>47</v>
      </c>
      <c r="M84" s="457" t="s">
        <v>46</v>
      </c>
      <c r="N84" s="463"/>
      <c r="O84" s="463">
        <v>586</v>
      </c>
      <c r="P84" s="463">
        <v>97</v>
      </c>
      <c r="Q84" s="465">
        <v>683</v>
      </c>
      <c r="R84" s="466" t="s">
        <v>48</v>
      </c>
      <c r="S84" s="457" t="s">
        <v>15</v>
      </c>
      <c r="T84" s="465">
        <v>292</v>
      </c>
      <c r="U84" s="466" t="s">
        <v>29</v>
      </c>
      <c r="V84" s="457" t="s">
        <v>6</v>
      </c>
      <c r="W84" s="465">
        <v>298</v>
      </c>
    </row>
    <row r="85" spans="1:23" ht="18" customHeight="1" x14ac:dyDescent="0.2">
      <c r="A85" s="380"/>
      <c r="B85" s="466" t="s">
        <v>925</v>
      </c>
      <c r="C85" s="457"/>
      <c r="D85" s="458" t="s">
        <v>9</v>
      </c>
      <c r="E85" s="520" t="s">
        <v>6</v>
      </c>
      <c r="F85" s="460">
        <v>2877</v>
      </c>
      <c r="G85" s="520" t="s">
        <v>6</v>
      </c>
      <c r="H85" s="460">
        <v>1421</v>
      </c>
      <c r="I85" s="461" t="s">
        <v>6</v>
      </c>
      <c r="J85" s="521">
        <v>1456</v>
      </c>
      <c r="K85" s="522"/>
      <c r="L85" s="466" t="s">
        <v>48</v>
      </c>
      <c r="M85" s="457" t="s">
        <v>15</v>
      </c>
      <c r="N85" s="463"/>
      <c r="O85" s="463">
        <v>585</v>
      </c>
      <c r="P85" s="463">
        <v>94</v>
      </c>
      <c r="Q85" s="465">
        <v>679</v>
      </c>
      <c r="R85" s="466" t="s">
        <v>50</v>
      </c>
      <c r="S85" s="457" t="s">
        <v>49</v>
      </c>
      <c r="T85" s="465">
        <v>291</v>
      </c>
      <c r="U85" s="466" t="s">
        <v>51</v>
      </c>
      <c r="V85" s="457" t="s">
        <v>15</v>
      </c>
      <c r="W85" s="465">
        <v>297</v>
      </c>
    </row>
    <row r="86" spans="1:23" ht="18" customHeight="1" x14ac:dyDescent="0.2">
      <c r="A86" s="380"/>
      <c r="B86" s="467"/>
      <c r="C86" s="468"/>
      <c r="D86" s="469" t="s">
        <v>13</v>
      </c>
      <c r="E86" s="526" t="s">
        <v>8</v>
      </c>
      <c r="F86" s="471">
        <v>2847</v>
      </c>
      <c r="G86" s="526" t="s">
        <v>8</v>
      </c>
      <c r="H86" s="471">
        <v>1404</v>
      </c>
      <c r="I86" s="472" t="s">
        <v>8</v>
      </c>
      <c r="J86" s="527">
        <v>1443</v>
      </c>
      <c r="K86" s="528"/>
      <c r="L86" s="467" t="s">
        <v>54</v>
      </c>
      <c r="M86" s="468" t="s">
        <v>15</v>
      </c>
      <c r="N86" s="474"/>
      <c r="O86" s="474">
        <v>583</v>
      </c>
      <c r="P86" s="474">
        <v>93</v>
      </c>
      <c r="Q86" s="476">
        <v>676</v>
      </c>
      <c r="R86" s="467" t="s">
        <v>53</v>
      </c>
      <c r="S86" s="468" t="s">
        <v>52</v>
      </c>
      <c r="T86" s="476">
        <v>291</v>
      </c>
      <c r="U86" s="467" t="s">
        <v>47</v>
      </c>
      <c r="V86" s="468" t="s">
        <v>46</v>
      </c>
      <c r="W86" s="476">
        <v>296</v>
      </c>
    </row>
    <row r="87" spans="1:23" ht="18" customHeight="1" x14ac:dyDescent="0.2">
      <c r="A87" s="380"/>
      <c r="B87" s="4" t="s">
        <v>37</v>
      </c>
      <c r="C87" s="24" t="s">
        <v>6</v>
      </c>
      <c r="D87" s="45" t="s">
        <v>4</v>
      </c>
      <c r="E87" s="167" t="s">
        <v>15</v>
      </c>
      <c r="F87" s="2">
        <v>1722</v>
      </c>
      <c r="G87" s="167" t="s">
        <v>15</v>
      </c>
      <c r="H87" s="2">
        <v>858</v>
      </c>
      <c r="I87" s="28" t="s">
        <v>15</v>
      </c>
      <c r="J87" s="49">
        <v>864</v>
      </c>
      <c r="L87" s="1" t="s">
        <v>55</v>
      </c>
      <c r="M87" s="24" t="s">
        <v>15</v>
      </c>
      <c r="O87" s="14">
        <v>576</v>
      </c>
      <c r="P87" s="14">
        <v>93</v>
      </c>
      <c r="Q87" s="41">
        <v>669</v>
      </c>
      <c r="R87" s="1" t="s">
        <v>31</v>
      </c>
      <c r="S87" s="24" t="s">
        <v>15</v>
      </c>
      <c r="T87" s="41">
        <v>289</v>
      </c>
      <c r="U87" s="1" t="s">
        <v>56</v>
      </c>
      <c r="V87" s="24" t="s">
        <v>8</v>
      </c>
      <c r="W87" s="41">
        <v>290</v>
      </c>
    </row>
    <row r="88" spans="1:23" ht="18" customHeight="1" x14ac:dyDescent="0.2">
      <c r="A88" s="380"/>
      <c r="B88" s="1" t="s">
        <v>929</v>
      </c>
      <c r="D88" s="45" t="s">
        <v>9</v>
      </c>
      <c r="E88" s="167" t="s">
        <v>36</v>
      </c>
      <c r="F88" s="2">
        <v>1684</v>
      </c>
      <c r="G88" s="167" t="s">
        <v>36</v>
      </c>
      <c r="H88" s="2">
        <v>836</v>
      </c>
      <c r="I88" s="28" t="s">
        <v>8</v>
      </c>
      <c r="J88" s="49">
        <v>858</v>
      </c>
      <c r="L88" s="1" t="s">
        <v>31</v>
      </c>
      <c r="M88" s="24" t="s">
        <v>15</v>
      </c>
      <c r="O88" s="14">
        <v>578</v>
      </c>
      <c r="P88" s="14">
        <v>90</v>
      </c>
      <c r="Q88" s="41">
        <v>668</v>
      </c>
      <c r="R88" s="1" t="s">
        <v>55</v>
      </c>
      <c r="S88" s="24" t="s">
        <v>15</v>
      </c>
      <c r="T88" s="41">
        <v>288</v>
      </c>
      <c r="U88" s="1" t="s">
        <v>57</v>
      </c>
      <c r="V88" s="24" t="s">
        <v>6</v>
      </c>
      <c r="W88" s="41">
        <v>290</v>
      </c>
    </row>
    <row r="89" spans="1:23" ht="18" customHeight="1" x14ac:dyDescent="0.2">
      <c r="A89" s="380"/>
      <c r="B89" s="6"/>
      <c r="C89" s="25"/>
      <c r="D89" s="46" t="s">
        <v>13</v>
      </c>
      <c r="E89" s="168" t="s">
        <v>6</v>
      </c>
      <c r="F89" s="7">
        <v>1682</v>
      </c>
      <c r="G89" s="168" t="s">
        <v>6</v>
      </c>
      <c r="H89" s="7">
        <v>834</v>
      </c>
      <c r="I89" s="29" t="s">
        <v>36</v>
      </c>
      <c r="J89" s="50">
        <v>848</v>
      </c>
      <c r="K89" s="31"/>
      <c r="L89" s="6" t="s">
        <v>58</v>
      </c>
      <c r="M89" s="25" t="s">
        <v>15</v>
      </c>
      <c r="N89" s="17"/>
      <c r="O89" s="17">
        <v>568</v>
      </c>
      <c r="P89" s="17">
        <v>93</v>
      </c>
      <c r="Q89" s="42">
        <v>661</v>
      </c>
      <c r="R89" s="6" t="s">
        <v>59</v>
      </c>
      <c r="S89" s="25" t="s">
        <v>36</v>
      </c>
      <c r="T89" s="42">
        <v>282</v>
      </c>
      <c r="U89" s="6" t="s">
        <v>31</v>
      </c>
      <c r="V89" s="25" t="s">
        <v>15</v>
      </c>
      <c r="W89" s="42">
        <v>289</v>
      </c>
    </row>
    <row r="90" spans="1:23" ht="18" customHeight="1" x14ac:dyDescent="0.2">
      <c r="A90" s="380"/>
      <c r="B90" s="456" t="s">
        <v>37</v>
      </c>
      <c r="C90" s="457" t="s">
        <v>6</v>
      </c>
      <c r="D90" s="458" t="s">
        <v>4</v>
      </c>
      <c r="E90" s="520"/>
      <c r="F90" s="460"/>
      <c r="G90" s="520" t="s">
        <v>15</v>
      </c>
      <c r="H90" s="460">
        <v>2345</v>
      </c>
      <c r="I90" s="461"/>
      <c r="J90" s="521"/>
      <c r="K90" s="522"/>
      <c r="L90" s="466" t="s">
        <v>26</v>
      </c>
      <c r="M90" s="457" t="s">
        <v>27</v>
      </c>
      <c r="N90" s="463">
        <v>590</v>
      </c>
      <c r="O90" s="464"/>
      <c r="P90" s="463">
        <v>98</v>
      </c>
      <c r="Q90" s="465">
        <v>688</v>
      </c>
      <c r="R90" s="466"/>
      <c r="S90" s="457"/>
      <c r="T90" s="465"/>
      <c r="U90" s="466"/>
      <c r="V90" s="457"/>
      <c r="W90" s="465"/>
    </row>
    <row r="91" spans="1:23" ht="18" customHeight="1" x14ac:dyDescent="0.2">
      <c r="A91" s="380"/>
      <c r="B91" s="466" t="s">
        <v>926</v>
      </c>
      <c r="C91" s="457"/>
      <c r="D91" s="458" t="s">
        <v>9</v>
      </c>
      <c r="E91" s="520"/>
      <c r="F91" s="460"/>
      <c r="G91" s="520" t="s">
        <v>12</v>
      </c>
      <c r="H91" s="460">
        <v>2328</v>
      </c>
      <c r="I91" s="461"/>
      <c r="J91" s="521"/>
      <c r="K91" s="522"/>
      <c r="L91" s="466" t="s">
        <v>60</v>
      </c>
      <c r="M91" s="457" t="s">
        <v>15</v>
      </c>
      <c r="N91" s="463">
        <v>590</v>
      </c>
      <c r="O91" s="464"/>
      <c r="P91" s="463">
        <v>96</v>
      </c>
      <c r="Q91" s="465">
        <v>686</v>
      </c>
      <c r="R91" s="466"/>
      <c r="S91" s="457"/>
      <c r="T91" s="465"/>
      <c r="U91" s="466"/>
      <c r="V91" s="457"/>
      <c r="W91" s="465"/>
    </row>
    <row r="92" spans="1:23" ht="18" customHeight="1" x14ac:dyDescent="0.2">
      <c r="A92" s="380"/>
      <c r="B92" s="467"/>
      <c r="C92" s="468"/>
      <c r="D92" s="469" t="s">
        <v>13</v>
      </c>
      <c r="E92" s="526"/>
      <c r="F92" s="471"/>
      <c r="G92" s="526" t="s">
        <v>6</v>
      </c>
      <c r="H92" s="471">
        <v>2325</v>
      </c>
      <c r="I92" s="472"/>
      <c r="J92" s="527"/>
      <c r="K92" s="528"/>
      <c r="L92" s="467" t="s">
        <v>16</v>
      </c>
      <c r="M92" s="468" t="s">
        <v>6</v>
      </c>
      <c r="N92" s="474">
        <v>588</v>
      </c>
      <c r="O92" s="475"/>
      <c r="P92" s="474">
        <v>98</v>
      </c>
      <c r="Q92" s="476">
        <v>686</v>
      </c>
      <c r="R92" s="467"/>
      <c r="S92" s="468"/>
      <c r="T92" s="476"/>
      <c r="U92" s="467"/>
      <c r="V92" s="468"/>
      <c r="W92" s="476"/>
    </row>
    <row r="93" spans="1:23" ht="18" customHeight="1" x14ac:dyDescent="0.2">
      <c r="A93" s="380"/>
      <c r="B93" s="4" t="s">
        <v>37</v>
      </c>
      <c r="C93" s="24" t="s">
        <v>6</v>
      </c>
      <c r="D93" s="45" t="s">
        <v>4</v>
      </c>
      <c r="G93" s="167" t="s">
        <v>20</v>
      </c>
      <c r="H93" s="2">
        <v>1167</v>
      </c>
      <c r="L93" s="1" t="s">
        <v>83</v>
      </c>
      <c r="M93" s="24" t="s">
        <v>15</v>
      </c>
      <c r="N93" s="14">
        <v>393</v>
      </c>
      <c r="O93" s="21"/>
      <c r="P93" s="14">
        <v>98</v>
      </c>
      <c r="Q93" s="41">
        <v>491</v>
      </c>
    </row>
    <row r="94" spans="1:23" ht="18" customHeight="1" x14ac:dyDescent="0.2">
      <c r="A94" s="380"/>
      <c r="B94" s="1" t="s">
        <v>928</v>
      </c>
      <c r="D94" s="45" t="s">
        <v>9</v>
      </c>
      <c r="G94" s="167" t="s">
        <v>15</v>
      </c>
      <c r="H94" s="2">
        <v>1164</v>
      </c>
      <c r="L94" s="1" t="s">
        <v>84</v>
      </c>
      <c r="M94" s="24" t="s">
        <v>20</v>
      </c>
      <c r="N94" s="14">
        <v>392</v>
      </c>
      <c r="O94" s="21"/>
      <c r="P94" s="14">
        <v>96</v>
      </c>
      <c r="Q94" s="41">
        <v>488</v>
      </c>
    </row>
    <row r="95" spans="1:23" ht="18" customHeight="1" x14ac:dyDescent="0.2">
      <c r="A95" s="380"/>
      <c r="B95" s="6"/>
      <c r="C95" s="25"/>
      <c r="D95" s="46" t="s">
        <v>13</v>
      </c>
      <c r="E95" s="168"/>
      <c r="F95" s="7"/>
      <c r="G95" s="168" t="s">
        <v>78</v>
      </c>
      <c r="H95" s="7">
        <v>1157</v>
      </c>
      <c r="I95" s="29"/>
      <c r="J95" s="50"/>
      <c r="K95" s="31"/>
      <c r="L95" s="6" t="s">
        <v>85</v>
      </c>
      <c r="M95" s="25" t="s">
        <v>78</v>
      </c>
      <c r="N95" s="17">
        <v>388</v>
      </c>
      <c r="O95" s="22"/>
      <c r="P95" s="17">
        <v>96</v>
      </c>
      <c r="Q95" s="42">
        <v>484</v>
      </c>
      <c r="R95" s="6"/>
      <c r="S95" s="25"/>
      <c r="T95" s="42"/>
      <c r="U95" s="6"/>
      <c r="V95" s="25"/>
      <c r="W95" s="42"/>
    </row>
    <row r="96" spans="1:23" ht="18" customHeight="1" x14ac:dyDescent="0.2">
      <c r="A96" s="380"/>
      <c r="B96" s="456" t="s">
        <v>37</v>
      </c>
      <c r="C96" s="457" t="s">
        <v>6</v>
      </c>
      <c r="D96" s="458" t="s">
        <v>4</v>
      </c>
      <c r="E96" s="520"/>
      <c r="F96" s="460"/>
      <c r="G96" s="520" t="s">
        <v>15</v>
      </c>
      <c r="H96" s="460">
        <v>1160</v>
      </c>
      <c r="I96" s="461"/>
      <c r="J96" s="521"/>
      <c r="K96" s="522"/>
      <c r="L96" s="466" t="s">
        <v>61</v>
      </c>
      <c r="M96" s="457" t="s">
        <v>12</v>
      </c>
      <c r="N96" s="463">
        <v>388</v>
      </c>
      <c r="O96" s="464"/>
      <c r="P96" s="463">
        <v>97</v>
      </c>
      <c r="Q96" s="465">
        <v>485</v>
      </c>
      <c r="R96" s="466"/>
      <c r="S96" s="457"/>
      <c r="T96" s="465"/>
      <c r="U96" s="466"/>
      <c r="V96" s="457"/>
      <c r="W96" s="465"/>
    </row>
    <row r="97" spans="1:23" ht="18" customHeight="1" x14ac:dyDescent="0.2">
      <c r="A97" s="380"/>
      <c r="B97" s="466" t="s">
        <v>927</v>
      </c>
      <c r="C97" s="457"/>
      <c r="D97" s="458" t="s">
        <v>9</v>
      </c>
      <c r="E97" s="520"/>
      <c r="F97" s="460"/>
      <c r="G97" s="520" t="s">
        <v>12</v>
      </c>
      <c r="H97" s="460">
        <v>1153</v>
      </c>
      <c r="I97" s="461"/>
      <c r="J97" s="521"/>
      <c r="K97" s="522"/>
      <c r="L97" s="466" t="s">
        <v>31</v>
      </c>
      <c r="M97" s="457" t="s">
        <v>15</v>
      </c>
      <c r="N97" s="463">
        <v>388</v>
      </c>
      <c r="O97" s="464"/>
      <c r="P97" s="463">
        <v>95</v>
      </c>
      <c r="Q97" s="465">
        <v>483</v>
      </c>
      <c r="R97" s="466"/>
      <c r="S97" s="457"/>
      <c r="T97" s="465"/>
      <c r="U97" s="466"/>
      <c r="V97" s="457"/>
      <c r="W97" s="465"/>
    </row>
    <row r="98" spans="1:23" ht="18" customHeight="1" x14ac:dyDescent="0.2">
      <c r="A98" s="382"/>
      <c r="B98" s="467"/>
      <c r="C98" s="468"/>
      <c r="D98" s="469" t="s">
        <v>13</v>
      </c>
      <c r="E98" s="526"/>
      <c r="F98" s="471"/>
      <c r="G98" s="526" t="s">
        <v>6</v>
      </c>
      <c r="H98" s="471">
        <v>1133</v>
      </c>
      <c r="I98" s="472"/>
      <c r="J98" s="527"/>
      <c r="K98" s="528"/>
      <c r="L98" s="467" t="s">
        <v>62</v>
      </c>
      <c r="M98" s="468" t="s">
        <v>15</v>
      </c>
      <c r="N98" s="474">
        <v>388</v>
      </c>
      <c r="O98" s="475"/>
      <c r="P98" s="474">
        <v>94</v>
      </c>
      <c r="Q98" s="476">
        <v>482</v>
      </c>
      <c r="R98" s="467"/>
      <c r="S98" s="468"/>
      <c r="T98" s="476"/>
      <c r="U98" s="467"/>
      <c r="V98" s="468"/>
      <c r="W98" s="476"/>
    </row>
    <row r="99" spans="1:23" ht="18" customHeight="1" x14ac:dyDescent="0.2">
      <c r="A99" s="515">
        <v>1997</v>
      </c>
      <c r="B99" s="4" t="s">
        <v>63</v>
      </c>
      <c r="C99" s="24" t="s">
        <v>8</v>
      </c>
      <c r="D99" s="45" t="s">
        <v>4</v>
      </c>
      <c r="E99" s="167" t="s">
        <v>12</v>
      </c>
      <c r="F99" s="2">
        <v>2916</v>
      </c>
      <c r="G99" s="167" t="s">
        <v>12</v>
      </c>
      <c r="H99" s="2">
        <v>1449</v>
      </c>
      <c r="I99" s="28" t="s">
        <v>15</v>
      </c>
      <c r="J99" s="49">
        <v>1467</v>
      </c>
      <c r="L99" s="1" t="s">
        <v>64</v>
      </c>
      <c r="M99" s="24" t="s">
        <v>12</v>
      </c>
      <c r="O99" s="14">
        <v>589</v>
      </c>
      <c r="P99" s="14">
        <v>95</v>
      </c>
      <c r="Q99" s="41">
        <v>684</v>
      </c>
      <c r="R99" s="1" t="s">
        <v>65</v>
      </c>
      <c r="S99" s="24" t="s">
        <v>15</v>
      </c>
      <c r="T99" s="41">
        <v>295</v>
      </c>
      <c r="U99" s="1" t="s">
        <v>64</v>
      </c>
      <c r="V99" s="24" t="s">
        <v>12</v>
      </c>
      <c r="W99" s="41">
        <v>299</v>
      </c>
    </row>
    <row r="100" spans="1:23" ht="18" customHeight="1" x14ac:dyDescent="0.2">
      <c r="A100" s="514"/>
      <c r="B100" s="1" t="s">
        <v>925</v>
      </c>
      <c r="D100" s="45" t="s">
        <v>9</v>
      </c>
      <c r="E100" s="167" t="s">
        <v>8</v>
      </c>
      <c r="F100" s="2">
        <v>2890</v>
      </c>
      <c r="G100" s="167" t="s">
        <v>8</v>
      </c>
      <c r="H100" s="2">
        <v>1431</v>
      </c>
      <c r="I100" s="28" t="s">
        <v>12</v>
      </c>
      <c r="J100" s="49">
        <v>1467</v>
      </c>
      <c r="L100" s="1" t="s">
        <v>66</v>
      </c>
      <c r="M100" s="24" t="s">
        <v>8</v>
      </c>
      <c r="O100" s="14">
        <v>587</v>
      </c>
      <c r="P100" s="14">
        <v>95</v>
      </c>
      <c r="Q100" s="41">
        <v>682</v>
      </c>
      <c r="R100" s="1" t="s">
        <v>45</v>
      </c>
      <c r="S100" s="24" t="s">
        <v>15</v>
      </c>
      <c r="T100" s="41">
        <v>292</v>
      </c>
      <c r="U100" s="1" t="s">
        <v>67</v>
      </c>
      <c r="V100" s="24" t="s">
        <v>15</v>
      </c>
      <c r="W100" s="41">
        <v>297</v>
      </c>
    </row>
    <row r="101" spans="1:23" ht="18" customHeight="1" x14ac:dyDescent="0.2">
      <c r="A101" s="514"/>
      <c r="B101" s="6"/>
      <c r="C101" s="25"/>
      <c r="D101" s="46" t="s">
        <v>13</v>
      </c>
      <c r="E101" s="168" t="s">
        <v>15</v>
      </c>
      <c r="F101" s="7">
        <v>2889</v>
      </c>
      <c r="G101" s="168" t="s">
        <v>15</v>
      </c>
      <c r="H101" s="7">
        <v>1422</v>
      </c>
      <c r="I101" s="29" t="s">
        <v>8</v>
      </c>
      <c r="J101" s="50">
        <v>1459</v>
      </c>
      <c r="K101" s="31"/>
      <c r="L101" s="6" t="s">
        <v>68</v>
      </c>
      <c r="M101" s="25" t="s">
        <v>12</v>
      </c>
      <c r="N101" s="17"/>
      <c r="O101" s="17">
        <v>585</v>
      </c>
      <c r="P101" s="17">
        <v>96</v>
      </c>
      <c r="Q101" s="42">
        <v>681</v>
      </c>
      <c r="R101" s="6" t="s">
        <v>69</v>
      </c>
      <c r="S101" s="25" t="s">
        <v>27</v>
      </c>
      <c r="T101" s="42">
        <v>291</v>
      </c>
      <c r="U101" s="6" t="s">
        <v>70</v>
      </c>
      <c r="V101" s="25" t="s">
        <v>8</v>
      </c>
      <c r="W101" s="42">
        <v>297</v>
      </c>
    </row>
    <row r="102" spans="1:23" ht="18" customHeight="1" x14ac:dyDescent="0.2">
      <c r="A102" s="514"/>
      <c r="B102" s="456" t="s">
        <v>63</v>
      </c>
      <c r="C102" s="457" t="s">
        <v>8</v>
      </c>
      <c r="D102" s="458" t="s">
        <v>4</v>
      </c>
      <c r="E102" s="520" t="s">
        <v>12</v>
      </c>
      <c r="F102" s="460">
        <v>1717</v>
      </c>
      <c r="G102" s="520" t="s">
        <v>12</v>
      </c>
      <c r="H102" s="460">
        <v>843</v>
      </c>
      <c r="I102" s="461" t="s">
        <v>12</v>
      </c>
      <c r="J102" s="521">
        <v>874</v>
      </c>
      <c r="K102" s="522"/>
      <c r="L102" s="466" t="s">
        <v>71</v>
      </c>
      <c r="M102" s="457" t="s">
        <v>12</v>
      </c>
      <c r="N102" s="463"/>
      <c r="O102" s="463">
        <v>579</v>
      </c>
      <c r="P102" s="463">
        <v>97</v>
      </c>
      <c r="Q102" s="465">
        <v>676</v>
      </c>
      <c r="R102" s="466" t="s">
        <v>71</v>
      </c>
      <c r="S102" s="457" t="s">
        <v>12</v>
      </c>
      <c r="T102" s="465">
        <v>289</v>
      </c>
      <c r="U102" s="466" t="s">
        <v>72</v>
      </c>
      <c r="V102" s="457" t="s">
        <v>8</v>
      </c>
      <c r="W102" s="465">
        <v>291</v>
      </c>
    </row>
    <row r="103" spans="1:23" ht="18" customHeight="1" x14ac:dyDescent="0.2">
      <c r="A103" s="514"/>
      <c r="B103" s="466" t="s">
        <v>929</v>
      </c>
      <c r="C103" s="457"/>
      <c r="D103" s="458" t="s">
        <v>9</v>
      </c>
      <c r="E103" s="520" t="s">
        <v>6</v>
      </c>
      <c r="F103" s="460">
        <v>1696</v>
      </c>
      <c r="G103" s="520" t="s">
        <v>6</v>
      </c>
      <c r="H103" s="460">
        <v>840</v>
      </c>
      <c r="I103" s="461" t="s">
        <v>6</v>
      </c>
      <c r="J103" s="521">
        <v>856</v>
      </c>
      <c r="K103" s="522"/>
      <c r="L103" s="466" t="s">
        <v>73</v>
      </c>
      <c r="M103" s="457" t="s">
        <v>15</v>
      </c>
      <c r="N103" s="463"/>
      <c r="O103" s="463">
        <v>574</v>
      </c>
      <c r="P103" s="463">
        <v>91</v>
      </c>
      <c r="Q103" s="465">
        <v>665</v>
      </c>
      <c r="R103" s="466" t="s">
        <v>73</v>
      </c>
      <c r="S103" s="457" t="s">
        <v>15</v>
      </c>
      <c r="T103" s="465">
        <v>286</v>
      </c>
      <c r="U103" s="466" t="s">
        <v>74</v>
      </c>
      <c r="V103" s="457" t="s">
        <v>15</v>
      </c>
      <c r="W103" s="465">
        <v>290</v>
      </c>
    </row>
    <row r="104" spans="1:23" ht="18" customHeight="1" x14ac:dyDescent="0.2">
      <c r="A104" s="514"/>
      <c r="B104" s="467"/>
      <c r="C104" s="468"/>
      <c r="D104" s="469" t="s">
        <v>13</v>
      </c>
      <c r="E104" s="526" t="s">
        <v>8</v>
      </c>
      <c r="F104" s="471">
        <v>1688</v>
      </c>
      <c r="G104" s="526" t="s">
        <v>15</v>
      </c>
      <c r="H104" s="471">
        <v>840</v>
      </c>
      <c r="I104" s="472" t="s">
        <v>8</v>
      </c>
      <c r="J104" s="527">
        <v>851</v>
      </c>
      <c r="K104" s="528"/>
      <c r="L104" s="467" t="s">
        <v>75</v>
      </c>
      <c r="M104" s="468" t="s">
        <v>6</v>
      </c>
      <c r="N104" s="474"/>
      <c r="O104" s="474">
        <v>567</v>
      </c>
      <c r="P104" s="474">
        <v>94</v>
      </c>
      <c r="Q104" s="476">
        <v>661</v>
      </c>
      <c r="R104" s="467" t="s">
        <v>76</v>
      </c>
      <c r="S104" s="468" t="s">
        <v>6</v>
      </c>
      <c r="T104" s="476">
        <v>283</v>
      </c>
      <c r="U104" s="467" t="s">
        <v>71</v>
      </c>
      <c r="V104" s="468" t="s">
        <v>12</v>
      </c>
      <c r="W104" s="476">
        <v>290</v>
      </c>
    </row>
    <row r="105" spans="1:23" ht="18" customHeight="1" x14ac:dyDescent="0.2">
      <c r="A105" s="514"/>
      <c r="B105" s="4" t="s">
        <v>77</v>
      </c>
      <c r="C105" s="24" t="s">
        <v>78</v>
      </c>
      <c r="D105" s="45" t="s">
        <v>4</v>
      </c>
      <c r="G105" s="167" t="s">
        <v>12</v>
      </c>
      <c r="H105" s="2">
        <v>2333</v>
      </c>
      <c r="L105" s="1" t="s">
        <v>26</v>
      </c>
      <c r="M105" s="24" t="s">
        <v>27</v>
      </c>
      <c r="N105" s="14">
        <v>589</v>
      </c>
      <c r="O105" s="21"/>
      <c r="P105" s="14">
        <v>97</v>
      </c>
      <c r="Q105" s="41">
        <v>686</v>
      </c>
    </row>
    <row r="106" spans="1:23" ht="18" customHeight="1" x14ac:dyDescent="0.2">
      <c r="A106" s="514"/>
      <c r="B106" s="1" t="s">
        <v>926</v>
      </c>
      <c r="D106" s="45" t="s">
        <v>9</v>
      </c>
      <c r="G106" s="167" t="s">
        <v>15</v>
      </c>
      <c r="H106" s="2">
        <v>2329</v>
      </c>
      <c r="L106" s="1" t="s">
        <v>60</v>
      </c>
      <c r="M106" s="24" t="s">
        <v>15</v>
      </c>
      <c r="N106" s="14">
        <v>589</v>
      </c>
      <c r="O106" s="21"/>
      <c r="P106" s="14">
        <v>94</v>
      </c>
      <c r="Q106" s="41">
        <v>683</v>
      </c>
    </row>
    <row r="107" spans="1:23" ht="18" customHeight="1" x14ac:dyDescent="0.2">
      <c r="A107" s="514"/>
      <c r="B107" s="6"/>
      <c r="C107" s="25"/>
      <c r="D107" s="46" t="s">
        <v>13</v>
      </c>
      <c r="E107" s="168"/>
      <c r="F107" s="7"/>
      <c r="G107" s="168" t="s">
        <v>27</v>
      </c>
      <c r="H107" s="7">
        <v>2326</v>
      </c>
      <c r="I107" s="29"/>
      <c r="J107" s="50"/>
      <c r="K107" s="31"/>
      <c r="L107" s="6" t="s">
        <v>79</v>
      </c>
      <c r="M107" s="25" t="s">
        <v>15</v>
      </c>
      <c r="N107" s="17">
        <v>586</v>
      </c>
      <c r="O107" s="22"/>
      <c r="P107" s="17">
        <v>96</v>
      </c>
      <c r="Q107" s="42">
        <v>682</v>
      </c>
      <c r="R107" s="6"/>
      <c r="S107" s="25"/>
      <c r="T107" s="42"/>
      <c r="U107" s="6"/>
      <c r="V107" s="25"/>
      <c r="W107" s="42"/>
    </row>
    <row r="108" spans="1:23" ht="18" customHeight="1" x14ac:dyDescent="0.2">
      <c r="A108" s="514"/>
      <c r="B108" s="456" t="s">
        <v>77</v>
      </c>
      <c r="C108" s="457" t="s">
        <v>78</v>
      </c>
      <c r="D108" s="458" t="s">
        <v>4</v>
      </c>
      <c r="E108" s="520"/>
      <c r="F108" s="460"/>
      <c r="G108" s="520" t="s">
        <v>15</v>
      </c>
      <c r="H108" s="460">
        <v>1161</v>
      </c>
      <c r="I108" s="461"/>
      <c r="J108" s="521"/>
      <c r="K108" s="522"/>
      <c r="L108" s="466" t="s">
        <v>80</v>
      </c>
      <c r="M108" s="457" t="s">
        <v>86</v>
      </c>
      <c r="N108" s="463">
        <v>388</v>
      </c>
      <c r="O108" s="464"/>
      <c r="P108" s="463">
        <v>98</v>
      </c>
      <c r="Q108" s="465">
        <v>486</v>
      </c>
      <c r="R108" s="466"/>
      <c r="S108" s="457"/>
      <c r="T108" s="465"/>
      <c r="U108" s="466"/>
      <c r="V108" s="457"/>
      <c r="W108" s="465"/>
    </row>
    <row r="109" spans="1:23" ht="18" customHeight="1" x14ac:dyDescent="0.2">
      <c r="A109" s="514"/>
      <c r="B109" s="466" t="s">
        <v>928</v>
      </c>
      <c r="C109" s="457"/>
      <c r="D109" s="458">
        <v>2</v>
      </c>
      <c r="E109" s="520"/>
      <c r="F109" s="460"/>
      <c r="G109" s="520" t="s">
        <v>78</v>
      </c>
      <c r="H109" s="460">
        <v>1153</v>
      </c>
      <c r="I109" s="461"/>
      <c r="J109" s="521"/>
      <c r="K109" s="522"/>
      <c r="L109" s="466" t="s">
        <v>81</v>
      </c>
      <c r="M109" s="457" t="s">
        <v>15</v>
      </c>
      <c r="N109" s="463">
        <v>389</v>
      </c>
      <c r="O109" s="464"/>
      <c r="P109" s="463">
        <v>96</v>
      </c>
      <c r="Q109" s="465">
        <v>485</v>
      </c>
      <c r="R109" s="466"/>
      <c r="S109" s="457"/>
      <c r="T109" s="465"/>
      <c r="U109" s="466"/>
      <c r="V109" s="457"/>
      <c r="W109" s="465"/>
    </row>
    <row r="110" spans="1:23" ht="18" customHeight="1" x14ac:dyDescent="0.2">
      <c r="A110" s="514"/>
      <c r="B110" s="467"/>
      <c r="C110" s="468"/>
      <c r="D110" s="469" t="s">
        <v>13</v>
      </c>
      <c r="E110" s="526"/>
      <c r="F110" s="471"/>
      <c r="G110" s="526" t="s">
        <v>138</v>
      </c>
      <c r="H110" s="471">
        <v>1150</v>
      </c>
      <c r="I110" s="472"/>
      <c r="J110" s="527"/>
      <c r="K110" s="528"/>
      <c r="L110" s="467" t="s">
        <v>82</v>
      </c>
      <c r="M110" s="468" t="s">
        <v>27</v>
      </c>
      <c r="N110" s="474">
        <v>387</v>
      </c>
      <c r="O110" s="475"/>
      <c r="P110" s="474">
        <v>96</v>
      </c>
      <c r="Q110" s="476">
        <v>483</v>
      </c>
      <c r="R110" s="467"/>
      <c r="S110" s="468"/>
      <c r="T110" s="476"/>
      <c r="U110" s="467"/>
      <c r="V110" s="468"/>
      <c r="W110" s="476"/>
    </row>
    <row r="111" spans="1:23" ht="18" customHeight="1" x14ac:dyDescent="0.2">
      <c r="A111" s="514"/>
      <c r="B111" s="4" t="s">
        <v>77</v>
      </c>
      <c r="C111" s="24" t="s">
        <v>78</v>
      </c>
      <c r="D111" s="45" t="s">
        <v>4</v>
      </c>
      <c r="G111" s="167" t="s">
        <v>15</v>
      </c>
      <c r="H111" s="2">
        <v>1150</v>
      </c>
      <c r="L111" s="1" t="s">
        <v>71</v>
      </c>
      <c r="M111" s="24" t="s">
        <v>12</v>
      </c>
      <c r="N111" s="14">
        <v>390</v>
      </c>
      <c r="O111" s="21"/>
      <c r="P111" s="14">
        <v>96</v>
      </c>
      <c r="Q111" s="41">
        <v>486</v>
      </c>
    </row>
    <row r="112" spans="1:23" ht="18" customHeight="1" x14ac:dyDescent="0.2">
      <c r="A112" s="514"/>
      <c r="B112" s="1" t="s">
        <v>927</v>
      </c>
      <c r="D112" s="45" t="s">
        <v>9</v>
      </c>
      <c r="G112" s="167" t="s">
        <v>6</v>
      </c>
      <c r="H112" s="2">
        <v>1145</v>
      </c>
      <c r="L112" s="1" t="s">
        <v>74</v>
      </c>
      <c r="M112" s="24" t="s">
        <v>15</v>
      </c>
      <c r="N112" s="14">
        <v>388</v>
      </c>
      <c r="O112" s="21"/>
      <c r="P112" s="14">
        <v>96</v>
      </c>
      <c r="Q112" s="41">
        <v>484</v>
      </c>
    </row>
    <row r="113" spans="1:23" ht="18" customHeight="1" x14ac:dyDescent="0.2">
      <c r="A113" s="516"/>
      <c r="B113" s="6"/>
      <c r="C113" s="25"/>
      <c r="D113" s="46" t="s">
        <v>13</v>
      </c>
      <c r="E113" s="168"/>
      <c r="F113" s="7"/>
      <c r="G113" s="168" t="s">
        <v>78</v>
      </c>
      <c r="H113" s="7">
        <v>1136</v>
      </c>
      <c r="I113" s="29"/>
      <c r="J113" s="50"/>
      <c r="K113" s="31"/>
      <c r="L113" s="6" t="s">
        <v>87</v>
      </c>
      <c r="M113" s="25" t="s">
        <v>78</v>
      </c>
      <c r="N113" s="17">
        <v>386</v>
      </c>
      <c r="O113" s="22"/>
      <c r="P113" s="17">
        <v>95</v>
      </c>
      <c r="Q113" s="42">
        <v>481</v>
      </c>
      <c r="R113" s="6"/>
      <c r="S113" s="25"/>
      <c r="T113" s="42"/>
      <c r="U113" s="6"/>
      <c r="V113" s="25"/>
      <c r="W113" s="42"/>
    </row>
    <row r="114" spans="1:23" ht="18" customHeight="1" x14ac:dyDescent="0.2">
      <c r="A114" s="383">
        <v>1999</v>
      </c>
      <c r="B114" s="456" t="s">
        <v>139</v>
      </c>
      <c r="C114" s="457" t="s">
        <v>12</v>
      </c>
      <c r="D114" s="458" t="s">
        <v>4</v>
      </c>
      <c r="E114" s="520" t="s">
        <v>8</v>
      </c>
      <c r="F114" s="460">
        <v>2361</v>
      </c>
      <c r="G114" s="520"/>
      <c r="H114" s="460"/>
      <c r="I114" s="461"/>
      <c r="J114" s="521"/>
      <c r="K114" s="522"/>
      <c r="L114" s="466" t="s">
        <v>154</v>
      </c>
      <c r="M114" s="457" t="s">
        <v>8</v>
      </c>
      <c r="N114" s="463"/>
      <c r="O114" s="463">
        <v>595</v>
      </c>
      <c r="P114" s="463">
        <v>99</v>
      </c>
      <c r="Q114" s="465">
        <v>694</v>
      </c>
      <c r="R114" s="466" t="s">
        <v>155</v>
      </c>
      <c r="S114" s="457" t="s">
        <v>15</v>
      </c>
      <c r="T114" s="465">
        <v>297</v>
      </c>
      <c r="U114" s="466" t="s">
        <v>154</v>
      </c>
      <c r="V114" s="457" t="s">
        <v>8</v>
      </c>
      <c r="W114" s="465">
        <v>300</v>
      </c>
    </row>
    <row r="115" spans="1:23" ht="18" customHeight="1" x14ac:dyDescent="0.2">
      <c r="A115" s="380"/>
      <c r="B115" s="466" t="s">
        <v>925</v>
      </c>
      <c r="C115" s="457"/>
      <c r="D115" s="458" t="s">
        <v>9</v>
      </c>
      <c r="E115" s="520" t="s">
        <v>27</v>
      </c>
      <c r="F115" s="460">
        <v>2353</v>
      </c>
      <c r="G115" s="520"/>
      <c r="H115" s="460"/>
      <c r="I115" s="461"/>
      <c r="J115" s="521"/>
      <c r="K115" s="522"/>
      <c r="L115" s="466" t="s">
        <v>71</v>
      </c>
      <c r="M115" s="457" t="s">
        <v>12</v>
      </c>
      <c r="N115" s="463"/>
      <c r="O115" s="463">
        <v>594</v>
      </c>
      <c r="P115" s="463">
        <v>99</v>
      </c>
      <c r="Q115" s="465">
        <v>693</v>
      </c>
      <c r="R115" s="466" t="s">
        <v>71</v>
      </c>
      <c r="S115" s="457" t="s">
        <v>12</v>
      </c>
      <c r="T115" s="465">
        <v>295</v>
      </c>
      <c r="U115" s="466" t="s">
        <v>156</v>
      </c>
      <c r="V115" s="457" t="s">
        <v>15</v>
      </c>
      <c r="W115" s="465">
        <v>300</v>
      </c>
    </row>
    <row r="116" spans="1:23" ht="18" customHeight="1" x14ac:dyDescent="0.2">
      <c r="A116" s="380"/>
      <c r="B116" s="467"/>
      <c r="C116" s="468"/>
      <c r="D116" s="469" t="s">
        <v>13</v>
      </c>
      <c r="E116" s="526" t="s">
        <v>15</v>
      </c>
      <c r="F116" s="471">
        <v>2349</v>
      </c>
      <c r="G116" s="526"/>
      <c r="H116" s="471"/>
      <c r="I116" s="472"/>
      <c r="J116" s="527"/>
      <c r="K116" s="528"/>
      <c r="L116" s="467" t="s">
        <v>155</v>
      </c>
      <c r="M116" s="468" t="s">
        <v>15</v>
      </c>
      <c r="N116" s="474"/>
      <c r="O116" s="474">
        <v>597</v>
      </c>
      <c r="P116" s="474">
        <v>95</v>
      </c>
      <c r="Q116" s="476">
        <v>692</v>
      </c>
      <c r="R116" s="467" t="s">
        <v>154</v>
      </c>
      <c r="S116" s="468" t="s">
        <v>8</v>
      </c>
      <c r="T116" s="476">
        <v>295</v>
      </c>
      <c r="U116" s="467" t="s">
        <v>71</v>
      </c>
      <c r="V116" s="468" t="s">
        <v>12</v>
      </c>
      <c r="W116" s="476">
        <v>299</v>
      </c>
    </row>
    <row r="117" spans="1:23" ht="18" customHeight="1" x14ac:dyDescent="0.2">
      <c r="A117" s="380"/>
      <c r="B117" s="4" t="s">
        <v>139</v>
      </c>
      <c r="C117" s="24" t="s">
        <v>12</v>
      </c>
      <c r="D117" s="45" t="s">
        <v>4</v>
      </c>
      <c r="E117" s="167" t="s">
        <v>12</v>
      </c>
      <c r="F117" s="2">
        <v>1741</v>
      </c>
      <c r="L117" s="1" t="s">
        <v>142</v>
      </c>
      <c r="M117" s="24" t="s">
        <v>12</v>
      </c>
      <c r="O117" s="14">
        <v>581</v>
      </c>
      <c r="P117" s="14">
        <v>93</v>
      </c>
      <c r="Q117" s="41">
        <v>674</v>
      </c>
      <c r="R117" s="1" t="s">
        <v>140</v>
      </c>
      <c r="S117" s="24" t="s">
        <v>12</v>
      </c>
      <c r="T117" s="41">
        <v>296</v>
      </c>
      <c r="U117" s="1" t="s">
        <v>72</v>
      </c>
      <c r="V117" s="24" t="s">
        <v>8</v>
      </c>
      <c r="W117" s="41">
        <v>295</v>
      </c>
    </row>
    <row r="118" spans="1:23" ht="18" customHeight="1" x14ac:dyDescent="0.2">
      <c r="A118" s="380"/>
      <c r="B118" s="1" t="s">
        <v>929</v>
      </c>
      <c r="D118" s="45" t="s">
        <v>9</v>
      </c>
      <c r="E118" s="167" t="s">
        <v>8</v>
      </c>
      <c r="F118" s="2">
        <v>1720</v>
      </c>
      <c r="L118" s="1" t="s">
        <v>140</v>
      </c>
      <c r="M118" s="24" t="s">
        <v>12</v>
      </c>
      <c r="O118" s="14">
        <v>583</v>
      </c>
      <c r="P118" s="14">
        <v>91</v>
      </c>
      <c r="Q118" s="41">
        <v>674</v>
      </c>
      <c r="R118" s="1" t="s">
        <v>141</v>
      </c>
      <c r="S118" s="24" t="s">
        <v>8</v>
      </c>
      <c r="T118" s="41">
        <v>292</v>
      </c>
      <c r="U118" s="1" t="s">
        <v>143</v>
      </c>
      <c r="V118" s="24" t="s">
        <v>6</v>
      </c>
      <c r="W118" s="41">
        <v>292</v>
      </c>
    </row>
    <row r="119" spans="1:23" ht="18" customHeight="1" x14ac:dyDescent="0.2">
      <c r="A119" s="380"/>
      <c r="B119" s="6"/>
      <c r="C119" s="25"/>
      <c r="D119" s="46" t="s">
        <v>13</v>
      </c>
      <c r="E119" s="168" t="s">
        <v>15</v>
      </c>
      <c r="F119" s="7">
        <v>1699</v>
      </c>
      <c r="G119" s="168"/>
      <c r="H119" s="7"/>
      <c r="I119" s="29"/>
      <c r="J119" s="50"/>
      <c r="K119" s="31"/>
      <c r="L119" s="6" t="s">
        <v>141</v>
      </c>
      <c r="M119" s="25" t="s">
        <v>8</v>
      </c>
      <c r="N119" s="17"/>
      <c r="O119" s="17">
        <v>582</v>
      </c>
      <c r="P119" s="17">
        <v>90</v>
      </c>
      <c r="Q119" s="42">
        <v>672</v>
      </c>
      <c r="R119" s="6" t="s">
        <v>142</v>
      </c>
      <c r="S119" s="25" t="s">
        <v>12</v>
      </c>
      <c r="T119" s="42">
        <v>289</v>
      </c>
      <c r="U119" s="6" t="s">
        <v>144</v>
      </c>
      <c r="V119" s="25" t="s">
        <v>12</v>
      </c>
      <c r="W119" s="42">
        <v>292</v>
      </c>
    </row>
    <row r="120" spans="1:23" ht="18" customHeight="1" x14ac:dyDescent="0.2">
      <c r="A120" s="380"/>
      <c r="B120" s="456" t="s">
        <v>139</v>
      </c>
      <c r="C120" s="457" t="s">
        <v>12</v>
      </c>
      <c r="D120" s="458" t="s">
        <v>4</v>
      </c>
      <c r="E120" s="520"/>
      <c r="F120" s="460"/>
      <c r="G120" s="520" t="s">
        <v>15</v>
      </c>
      <c r="H120" s="460">
        <v>2341</v>
      </c>
      <c r="I120" s="461"/>
      <c r="J120" s="521"/>
      <c r="K120" s="522"/>
      <c r="L120" s="466" t="s">
        <v>145</v>
      </c>
      <c r="M120" s="457" t="s">
        <v>52</v>
      </c>
      <c r="N120" s="463">
        <v>587</v>
      </c>
      <c r="O120" s="463"/>
      <c r="P120" s="463">
        <v>98</v>
      </c>
      <c r="Q120" s="465">
        <v>685</v>
      </c>
      <c r="R120" s="466"/>
      <c r="S120" s="457"/>
      <c r="T120" s="465"/>
      <c r="U120" s="466"/>
      <c r="V120" s="457"/>
      <c r="W120" s="465"/>
    </row>
    <row r="121" spans="1:23" ht="18" customHeight="1" x14ac:dyDescent="0.2">
      <c r="A121" s="380"/>
      <c r="B121" s="466" t="s">
        <v>926</v>
      </c>
      <c r="C121" s="457"/>
      <c r="D121" s="458" t="s">
        <v>9</v>
      </c>
      <c r="E121" s="520"/>
      <c r="F121" s="460"/>
      <c r="G121" s="520" t="s">
        <v>6</v>
      </c>
      <c r="H121" s="460">
        <v>2324</v>
      </c>
      <c r="I121" s="461"/>
      <c r="J121" s="521"/>
      <c r="K121" s="522"/>
      <c r="L121" s="466" t="s">
        <v>146</v>
      </c>
      <c r="M121" s="457" t="s">
        <v>15</v>
      </c>
      <c r="N121" s="463">
        <v>593</v>
      </c>
      <c r="O121" s="463"/>
      <c r="P121" s="463">
        <v>92</v>
      </c>
      <c r="Q121" s="465">
        <v>685</v>
      </c>
      <c r="R121" s="466"/>
      <c r="S121" s="457"/>
      <c r="T121" s="465"/>
      <c r="U121" s="466"/>
      <c r="V121" s="457"/>
      <c r="W121" s="465"/>
    </row>
    <row r="122" spans="1:23" ht="18" customHeight="1" x14ac:dyDescent="0.2">
      <c r="A122" s="380"/>
      <c r="B122" s="467"/>
      <c r="C122" s="468"/>
      <c r="D122" s="469" t="s">
        <v>13</v>
      </c>
      <c r="E122" s="526"/>
      <c r="F122" s="471"/>
      <c r="G122" s="526" t="s">
        <v>27</v>
      </c>
      <c r="H122" s="471">
        <v>2321</v>
      </c>
      <c r="I122" s="472"/>
      <c r="J122" s="527"/>
      <c r="K122" s="528"/>
      <c r="L122" s="467" t="s">
        <v>147</v>
      </c>
      <c r="M122" s="468" t="s">
        <v>12</v>
      </c>
      <c r="N122" s="474">
        <v>586</v>
      </c>
      <c r="O122" s="474"/>
      <c r="P122" s="474">
        <v>97</v>
      </c>
      <c r="Q122" s="476">
        <v>683</v>
      </c>
      <c r="R122" s="467"/>
      <c r="S122" s="468"/>
      <c r="T122" s="476"/>
      <c r="U122" s="467"/>
      <c r="V122" s="468"/>
      <c r="W122" s="476"/>
    </row>
    <row r="123" spans="1:23" ht="18" customHeight="1" x14ac:dyDescent="0.2">
      <c r="A123" s="380"/>
      <c r="B123" s="4" t="s">
        <v>139</v>
      </c>
      <c r="C123" s="24" t="s">
        <v>12</v>
      </c>
      <c r="D123" s="45" t="s">
        <v>4</v>
      </c>
      <c r="G123" s="167" t="s">
        <v>15</v>
      </c>
      <c r="H123" s="2">
        <v>1172</v>
      </c>
      <c r="L123" s="1" t="s">
        <v>148</v>
      </c>
      <c r="M123" s="24" t="s">
        <v>15</v>
      </c>
      <c r="N123" s="14">
        <v>393</v>
      </c>
      <c r="P123" s="14">
        <v>99</v>
      </c>
      <c r="Q123" s="41">
        <v>492</v>
      </c>
    </row>
    <row r="124" spans="1:23" ht="18" customHeight="1" x14ac:dyDescent="0.2">
      <c r="A124" s="380"/>
      <c r="B124" s="1" t="s">
        <v>928</v>
      </c>
      <c r="D124" s="45">
        <v>2</v>
      </c>
      <c r="G124" s="167" t="s">
        <v>6</v>
      </c>
      <c r="H124" s="2">
        <v>1162</v>
      </c>
      <c r="L124" s="1" t="s">
        <v>149</v>
      </c>
      <c r="M124" s="24" t="s">
        <v>78</v>
      </c>
      <c r="N124" s="14">
        <v>392</v>
      </c>
      <c r="P124" s="14">
        <v>97</v>
      </c>
      <c r="Q124" s="41">
        <v>489</v>
      </c>
    </row>
    <row r="125" spans="1:23" ht="18" customHeight="1" x14ac:dyDescent="0.2">
      <c r="A125" s="380"/>
      <c r="B125" s="6"/>
      <c r="C125" s="25"/>
      <c r="D125" s="46" t="s">
        <v>13</v>
      </c>
      <c r="E125" s="168"/>
      <c r="F125" s="7"/>
      <c r="G125" s="168" t="s">
        <v>12</v>
      </c>
      <c r="H125" s="7">
        <v>1157</v>
      </c>
      <c r="I125" s="29"/>
      <c r="J125" s="50"/>
      <c r="K125" s="31"/>
      <c r="L125" s="6" t="s">
        <v>150</v>
      </c>
      <c r="M125" s="25" t="s">
        <v>6</v>
      </c>
      <c r="N125" s="17">
        <v>391</v>
      </c>
      <c r="O125" s="17"/>
      <c r="P125" s="17">
        <v>98</v>
      </c>
      <c r="Q125" s="42">
        <v>489</v>
      </c>
      <c r="R125" s="6"/>
      <c r="S125" s="25"/>
      <c r="T125" s="42"/>
      <c r="U125" s="6"/>
      <c r="V125" s="25"/>
      <c r="W125" s="42"/>
    </row>
    <row r="126" spans="1:23" ht="18" customHeight="1" x14ac:dyDescent="0.2">
      <c r="A126" s="380"/>
      <c r="B126" s="456" t="s">
        <v>139</v>
      </c>
      <c r="C126" s="457" t="s">
        <v>12</v>
      </c>
      <c r="D126" s="458" t="s">
        <v>4</v>
      </c>
      <c r="E126" s="520"/>
      <c r="F126" s="460"/>
      <c r="G126" s="520" t="s">
        <v>15</v>
      </c>
      <c r="H126" s="460">
        <v>1150</v>
      </c>
      <c r="I126" s="461"/>
      <c r="J126" s="521"/>
      <c r="K126" s="522"/>
      <c r="L126" s="466" t="s">
        <v>141</v>
      </c>
      <c r="M126" s="457" t="s">
        <v>8</v>
      </c>
      <c r="N126" s="463">
        <v>391</v>
      </c>
      <c r="O126" s="463"/>
      <c r="P126" s="463">
        <v>91</v>
      </c>
      <c r="Q126" s="465">
        <v>482</v>
      </c>
      <c r="R126" s="466"/>
      <c r="S126" s="457"/>
      <c r="T126" s="465"/>
      <c r="U126" s="466"/>
      <c r="V126" s="457"/>
      <c r="W126" s="465"/>
    </row>
    <row r="127" spans="1:23" ht="18" customHeight="1" x14ac:dyDescent="0.2">
      <c r="A127" s="380"/>
      <c r="B127" s="466" t="s">
        <v>927</v>
      </c>
      <c r="C127" s="457"/>
      <c r="D127" s="458" t="s">
        <v>9</v>
      </c>
      <c r="E127" s="520"/>
      <c r="F127" s="460"/>
      <c r="G127" s="520" t="s">
        <v>8</v>
      </c>
      <c r="H127" s="460">
        <v>1145</v>
      </c>
      <c r="I127" s="461"/>
      <c r="J127" s="521"/>
      <c r="K127" s="522"/>
      <c r="L127" s="466" t="s">
        <v>152</v>
      </c>
      <c r="M127" s="457" t="s">
        <v>15</v>
      </c>
      <c r="N127" s="463">
        <v>382</v>
      </c>
      <c r="O127" s="463"/>
      <c r="P127" s="463">
        <v>99</v>
      </c>
      <c r="Q127" s="465">
        <v>481</v>
      </c>
      <c r="R127" s="466"/>
      <c r="S127" s="457"/>
      <c r="T127" s="465"/>
      <c r="U127" s="466"/>
      <c r="V127" s="457"/>
      <c r="W127" s="465"/>
    </row>
    <row r="128" spans="1:23" ht="18" customHeight="1" x14ac:dyDescent="0.2">
      <c r="A128" s="382"/>
      <c r="B128" s="467"/>
      <c r="C128" s="468"/>
      <c r="D128" s="469" t="s">
        <v>13</v>
      </c>
      <c r="E128" s="526"/>
      <c r="F128" s="471"/>
      <c r="G128" s="526" t="s">
        <v>6</v>
      </c>
      <c r="H128" s="471">
        <v>1144</v>
      </c>
      <c r="I128" s="472"/>
      <c r="J128" s="527"/>
      <c r="K128" s="528"/>
      <c r="L128" s="467" t="s">
        <v>140</v>
      </c>
      <c r="M128" s="468" t="s">
        <v>12</v>
      </c>
      <c r="N128" s="474">
        <v>385</v>
      </c>
      <c r="O128" s="474"/>
      <c r="P128" s="474">
        <v>95</v>
      </c>
      <c r="Q128" s="476">
        <v>480</v>
      </c>
      <c r="R128" s="467"/>
      <c r="S128" s="468"/>
      <c r="T128" s="476"/>
      <c r="U128" s="467"/>
      <c r="V128" s="468"/>
      <c r="W128" s="476"/>
    </row>
    <row r="129" spans="1:23" ht="18" customHeight="1" x14ac:dyDescent="0.2">
      <c r="A129" s="383">
        <v>2001</v>
      </c>
      <c r="B129" s="4" t="s">
        <v>153</v>
      </c>
      <c r="C129" s="24" t="s">
        <v>8</v>
      </c>
      <c r="D129" s="45" t="s">
        <v>4</v>
      </c>
      <c r="E129" s="167" t="s">
        <v>15</v>
      </c>
      <c r="F129" s="2">
        <v>2265</v>
      </c>
      <c r="L129" s="1" t="s">
        <v>612</v>
      </c>
      <c r="M129" s="24" t="s">
        <v>86</v>
      </c>
      <c r="O129" s="14">
        <v>579</v>
      </c>
      <c r="P129" s="14">
        <v>96</v>
      </c>
      <c r="Q129" s="41">
        <v>675</v>
      </c>
      <c r="R129" s="1" t="s">
        <v>612</v>
      </c>
      <c r="S129" s="24" t="s">
        <v>86</v>
      </c>
      <c r="T129" s="41">
        <v>291</v>
      </c>
      <c r="U129" s="1" t="s">
        <v>159</v>
      </c>
      <c r="V129" s="24" t="s">
        <v>8</v>
      </c>
      <c r="W129" s="41">
        <v>294</v>
      </c>
    </row>
    <row r="130" spans="1:23" ht="18" customHeight="1" x14ac:dyDescent="0.2">
      <c r="A130" s="380"/>
      <c r="B130" s="1" t="s">
        <v>925</v>
      </c>
      <c r="D130" s="45" t="s">
        <v>9</v>
      </c>
      <c r="E130" s="167" t="s">
        <v>27</v>
      </c>
      <c r="F130" s="2">
        <v>2242</v>
      </c>
      <c r="L130" s="1" t="s">
        <v>157</v>
      </c>
      <c r="M130" s="24" t="s">
        <v>12</v>
      </c>
      <c r="O130" s="14">
        <v>579</v>
      </c>
      <c r="P130" s="14">
        <v>91</v>
      </c>
      <c r="Q130" s="41">
        <v>670</v>
      </c>
      <c r="R130" s="1" t="s">
        <v>158</v>
      </c>
      <c r="S130" s="24" t="s">
        <v>8</v>
      </c>
      <c r="T130" s="41">
        <v>289</v>
      </c>
      <c r="U130" s="1" t="s">
        <v>74</v>
      </c>
      <c r="V130" s="24" t="s">
        <v>15</v>
      </c>
      <c r="W130" s="41">
        <v>294</v>
      </c>
    </row>
    <row r="131" spans="1:23" ht="18" customHeight="1" x14ac:dyDescent="0.2">
      <c r="A131" s="380"/>
      <c r="B131" s="6" t="s">
        <v>476</v>
      </c>
      <c r="C131" s="25"/>
      <c r="D131" s="46" t="s">
        <v>13</v>
      </c>
      <c r="E131" s="168" t="s">
        <v>8</v>
      </c>
      <c r="F131" s="7">
        <v>2241</v>
      </c>
      <c r="G131" s="168"/>
      <c r="H131" s="7"/>
      <c r="I131" s="29"/>
      <c r="J131" s="50"/>
      <c r="K131" s="31"/>
      <c r="L131" s="6" t="s">
        <v>74</v>
      </c>
      <c r="M131" s="25" t="s">
        <v>15</v>
      </c>
      <c r="N131" s="17"/>
      <c r="O131" s="17">
        <v>578</v>
      </c>
      <c r="P131" s="17">
        <v>92</v>
      </c>
      <c r="Q131" s="42">
        <v>670</v>
      </c>
      <c r="R131" s="6" t="s">
        <v>157</v>
      </c>
      <c r="S131" s="25" t="s">
        <v>12</v>
      </c>
      <c r="T131" s="42">
        <v>288</v>
      </c>
      <c r="U131" s="6" t="s">
        <v>45</v>
      </c>
      <c r="V131" s="25" t="s">
        <v>151</v>
      </c>
      <c r="W131" s="42">
        <v>293</v>
      </c>
    </row>
    <row r="132" spans="1:23" ht="18" customHeight="1" x14ac:dyDescent="0.2">
      <c r="A132" s="380"/>
      <c r="B132" s="456" t="s">
        <v>153</v>
      </c>
      <c r="C132" s="457" t="s">
        <v>8</v>
      </c>
      <c r="D132" s="458" t="s">
        <v>4</v>
      </c>
      <c r="E132" s="520"/>
      <c r="F132" s="460"/>
      <c r="G132" s="520"/>
      <c r="H132" s="460"/>
      <c r="I132" s="461"/>
      <c r="J132" s="521"/>
      <c r="K132" s="522"/>
      <c r="L132" s="466" t="s">
        <v>143</v>
      </c>
      <c r="M132" s="457" t="s">
        <v>6</v>
      </c>
      <c r="N132" s="463"/>
      <c r="O132" s="463">
        <v>563</v>
      </c>
      <c r="P132" s="463">
        <v>90</v>
      </c>
      <c r="Q132" s="465">
        <v>653</v>
      </c>
      <c r="R132" s="466" t="s">
        <v>142</v>
      </c>
      <c r="S132" s="457" t="s">
        <v>12</v>
      </c>
      <c r="T132" s="465">
        <v>281</v>
      </c>
      <c r="U132" s="466" t="s">
        <v>162</v>
      </c>
      <c r="V132" s="457" t="s">
        <v>8</v>
      </c>
      <c r="W132" s="465">
        <v>294</v>
      </c>
    </row>
    <row r="133" spans="1:23" ht="18" customHeight="1" x14ac:dyDescent="0.2">
      <c r="A133" s="380"/>
      <c r="B133" s="466" t="s">
        <v>929</v>
      </c>
      <c r="C133" s="457"/>
      <c r="D133" s="458" t="s">
        <v>9</v>
      </c>
      <c r="E133" s="520"/>
      <c r="F133" s="460"/>
      <c r="G133" s="520"/>
      <c r="H133" s="460"/>
      <c r="I133" s="461"/>
      <c r="J133" s="521"/>
      <c r="K133" s="522"/>
      <c r="L133" s="466" t="s">
        <v>142</v>
      </c>
      <c r="M133" s="457" t="s">
        <v>12</v>
      </c>
      <c r="N133" s="463"/>
      <c r="O133" s="463">
        <v>559</v>
      </c>
      <c r="P133" s="463">
        <v>90</v>
      </c>
      <c r="Q133" s="465">
        <v>649</v>
      </c>
      <c r="R133" s="466" t="s">
        <v>143</v>
      </c>
      <c r="S133" s="457" t="s">
        <v>6</v>
      </c>
      <c r="T133" s="465">
        <v>280</v>
      </c>
      <c r="U133" s="466" t="s">
        <v>163</v>
      </c>
      <c r="V133" s="457" t="s">
        <v>86</v>
      </c>
      <c r="W133" s="465">
        <v>286</v>
      </c>
    </row>
    <row r="134" spans="1:23" ht="18" customHeight="1" x14ac:dyDescent="0.2">
      <c r="A134" s="380"/>
      <c r="B134" s="467" t="s">
        <v>475</v>
      </c>
      <c r="C134" s="468"/>
      <c r="D134" s="469" t="s">
        <v>13</v>
      </c>
      <c r="E134" s="526"/>
      <c r="F134" s="471"/>
      <c r="G134" s="526"/>
      <c r="H134" s="471"/>
      <c r="I134" s="472"/>
      <c r="J134" s="527"/>
      <c r="K134" s="528"/>
      <c r="L134" s="467" t="s">
        <v>160</v>
      </c>
      <c r="M134" s="468" t="s">
        <v>12</v>
      </c>
      <c r="N134" s="474"/>
      <c r="O134" s="474">
        <v>556</v>
      </c>
      <c r="P134" s="474">
        <v>89</v>
      </c>
      <c r="Q134" s="476">
        <v>645</v>
      </c>
      <c r="R134" s="467" t="s">
        <v>161</v>
      </c>
      <c r="S134" s="468" t="s">
        <v>6</v>
      </c>
      <c r="T134" s="476">
        <v>276</v>
      </c>
      <c r="U134" s="467" t="s">
        <v>143</v>
      </c>
      <c r="V134" s="468" t="s">
        <v>6</v>
      </c>
      <c r="W134" s="476">
        <v>283</v>
      </c>
    </row>
    <row r="135" spans="1:23" ht="18" customHeight="1" x14ac:dyDescent="0.2">
      <c r="A135" s="380"/>
      <c r="B135" s="4" t="s">
        <v>153</v>
      </c>
      <c r="C135" s="24" t="s">
        <v>8</v>
      </c>
      <c r="D135" s="45" t="s">
        <v>4</v>
      </c>
      <c r="G135" s="167" t="s">
        <v>15</v>
      </c>
      <c r="H135" s="2">
        <v>2331</v>
      </c>
      <c r="L135" s="1" t="s">
        <v>44</v>
      </c>
      <c r="M135" s="24" t="s">
        <v>6</v>
      </c>
      <c r="N135" s="14">
        <v>591</v>
      </c>
      <c r="P135" s="14">
        <v>95</v>
      </c>
      <c r="Q135" s="41">
        <v>686</v>
      </c>
    </row>
    <row r="136" spans="1:23" ht="18" customHeight="1" x14ac:dyDescent="0.2">
      <c r="A136" s="380"/>
      <c r="B136" s="1" t="s">
        <v>926</v>
      </c>
      <c r="D136" s="45" t="s">
        <v>9</v>
      </c>
      <c r="G136" s="167" t="s">
        <v>6</v>
      </c>
      <c r="H136" s="2">
        <v>2317</v>
      </c>
      <c r="L136" s="1" t="s">
        <v>164</v>
      </c>
      <c r="M136" s="24" t="s">
        <v>8</v>
      </c>
      <c r="N136" s="14">
        <v>588</v>
      </c>
      <c r="P136" s="14">
        <v>96</v>
      </c>
      <c r="Q136" s="41">
        <v>684</v>
      </c>
    </row>
    <row r="137" spans="1:23" ht="18" customHeight="1" x14ac:dyDescent="0.2">
      <c r="A137" s="380"/>
      <c r="B137" s="6"/>
      <c r="C137" s="25"/>
      <c r="D137" s="46" t="s">
        <v>13</v>
      </c>
      <c r="E137" s="168"/>
      <c r="F137" s="7"/>
      <c r="G137" s="168" t="s">
        <v>8</v>
      </c>
      <c r="H137" s="7">
        <v>2315</v>
      </c>
      <c r="I137" s="29"/>
      <c r="J137" s="50"/>
      <c r="K137" s="31"/>
      <c r="L137" s="6" t="s">
        <v>74</v>
      </c>
      <c r="M137" s="25" t="s">
        <v>15</v>
      </c>
      <c r="N137" s="17">
        <v>585</v>
      </c>
      <c r="O137" s="17"/>
      <c r="P137" s="17">
        <v>97</v>
      </c>
      <c r="Q137" s="42">
        <v>682</v>
      </c>
      <c r="R137" s="6"/>
      <c r="S137" s="25"/>
      <c r="T137" s="42"/>
      <c r="U137" s="6"/>
      <c r="V137" s="25"/>
      <c r="W137" s="42"/>
    </row>
    <row r="138" spans="1:23" ht="18" customHeight="1" x14ac:dyDescent="0.2">
      <c r="A138" s="380"/>
      <c r="B138" s="456" t="s">
        <v>153</v>
      </c>
      <c r="C138" s="457" t="s">
        <v>8</v>
      </c>
      <c r="D138" s="458" t="s">
        <v>4</v>
      </c>
      <c r="E138" s="520"/>
      <c r="F138" s="460"/>
      <c r="G138" s="520" t="s">
        <v>27</v>
      </c>
      <c r="H138" s="460">
        <v>1162</v>
      </c>
      <c r="I138" s="461"/>
      <c r="J138" s="521"/>
      <c r="K138" s="522"/>
      <c r="L138" s="466" t="s">
        <v>165</v>
      </c>
      <c r="M138" s="457" t="s">
        <v>12</v>
      </c>
      <c r="N138" s="463">
        <v>391</v>
      </c>
      <c r="O138" s="463"/>
      <c r="P138" s="463">
        <v>99</v>
      </c>
      <c r="Q138" s="465">
        <v>490</v>
      </c>
      <c r="R138" s="466"/>
      <c r="S138" s="457"/>
      <c r="T138" s="465"/>
      <c r="U138" s="466"/>
      <c r="V138" s="457"/>
      <c r="W138" s="465"/>
    </row>
    <row r="139" spans="1:23" ht="18" customHeight="1" x14ac:dyDescent="0.2">
      <c r="A139" s="380"/>
      <c r="B139" s="466" t="s">
        <v>928</v>
      </c>
      <c r="C139" s="457"/>
      <c r="D139" s="458">
        <v>2</v>
      </c>
      <c r="E139" s="520"/>
      <c r="F139" s="460"/>
      <c r="G139" s="520" t="s">
        <v>15</v>
      </c>
      <c r="H139" s="460">
        <v>1159</v>
      </c>
      <c r="I139" s="461"/>
      <c r="J139" s="521"/>
      <c r="K139" s="522"/>
      <c r="L139" s="466" t="s">
        <v>166</v>
      </c>
      <c r="M139" s="457" t="s">
        <v>8</v>
      </c>
      <c r="N139" s="463">
        <v>391</v>
      </c>
      <c r="O139" s="463"/>
      <c r="P139" s="463">
        <v>97</v>
      </c>
      <c r="Q139" s="465">
        <v>488</v>
      </c>
      <c r="R139" s="466"/>
      <c r="S139" s="457"/>
      <c r="T139" s="465"/>
      <c r="U139" s="466"/>
      <c r="V139" s="457"/>
      <c r="W139" s="465"/>
    </row>
    <row r="140" spans="1:23" ht="18" customHeight="1" x14ac:dyDescent="0.2">
      <c r="A140" s="380"/>
      <c r="B140" s="467"/>
      <c r="C140" s="468"/>
      <c r="D140" s="469" t="s">
        <v>13</v>
      </c>
      <c r="E140" s="526"/>
      <c r="F140" s="471"/>
      <c r="G140" s="526" t="s">
        <v>8</v>
      </c>
      <c r="H140" s="471">
        <v>1156</v>
      </c>
      <c r="I140" s="472"/>
      <c r="J140" s="527"/>
      <c r="K140" s="528"/>
      <c r="L140" s="467" t="s">
        <v>167</v>
      </c>
      <c r="M140" s="468" t="s">
        <v>52</v>
      </c>
      <c r="N140" s="474">
        <v>387</v>
      </c>
      <c r="O140" s="474"/>
      <c r="P140" s="474">
        <v>98</v>
      </c>
      <c r="Q140" s="476">
        <v>485</v>
      </c>
      <c r="R140" s="467"/>
      <c r="S140" s="468"/>
      <c r="T140" s="476"/>
      <c r="U140" s="467"/>
      <c r="V140" s="468"/>
      <c r="W140" s="476"/>
    </row>
    <row r="141" spans="1:23" ht="18" customHeight="1" x14ac:dyDescent="0.2">
      <c r="A141" s="380"/>
      <c r="B141" s="4" t="s">
        <v>153</v>
      </c>
      <c r="C141" s="24" t="s">
        <v>8</v>
      </c>
      <c r="D141" s="45" t="s">
        <v>4</v>
      </c>
      <c r="G141" s="167" t="s">
        <v>6</v>
      </c>
      <c r="H141" s="2">
        <v>1163</v>
      </c>
      <c r="L141" s="1" t="s">
        <v>168</v>
      </c>
      <c r="M141" s="24" t="s">
        <v>138</v>
      </c>
      <c r="N141" s="14">
        <v>391</v>
      </c>
      <c r="P141" s="14">
        <v>95</v>
      </c>
      <c r="Q141" s="41">
        <v>486</v>
      </c>
    </row>
    <row r="142" spans="1:23" ht="18" customHeight="1" x14ac:dyDescent="0.2">
      <c r="A142" s="380"/>
      <c r="B142" s="1" t="s">
        <v>927</v>
      </c>
      <c r="D142" s="45" t="s">
        <v>9</v>
      </c>
      <c r="G142" s="167" t="s">
        <v>8</v>
      </c>
      <c r="H142" s="2">
        <v>1151</v>
      </c>
      <c r="L142" s="1" t="s">
        <v>169</v>
      </c>
      <c r="M142" s="24" t="s">
        <v>8</v>
      </c>
      <c r="N142" s="14">
        <v>390</v>
      </c>
      <c r="P142" s="14">
        <v>94</v>
      </c>
      <c r="Q142" s="41">
        <v>484</v>
      </c>
    </row>
    <row r="143" spans="1:23" ht="18" customHeight="1" x14ac:dyDescent="0.2">
      <c r="A143" s="382"/>
      <c r="B143" s="6"/>
      <c r="C143" s="25"/>
      <c r="D143" s="46" t="s">
        <v>13</v>
      </c>
      <c r="E143" s="168"/>
      <c r="F143" s="7"/>
      <c r="G143" s="168" t="s">
        <v>15</v>
      </c>
      <c r="H143" s="7">
        <v>1141</v>
      </c>
      <c r="I143" s="33"/>
      <c r="J143" s="50"/>
      <c r="K143" s="31"/>
      <c r="L143" s="6" t="s">
        <v>170</v>
      </c>
      <c r="M143" s="25" t="s">
        <v>6</v>
      </c>
      <c r="N143" s="17">
        <v>391</v>
      </c>
      <c r="O143" s="17"/>
      <c r="P143" s="17">
        <v>93</v>
      </c>
      <c r="Q143" s="42">
        <v>484</v>
      </c>
      <c r="R143" s="6"/>
      <c r="S143" s="25"/>
      <c r="T143" s="42"/>
      <c r="U143" s="6"/>
      <c r="V143" s="25"/>
      <c r="W143" s="42"/>
    </row>
    <row r="144" spans="1:23" ht="18" customHeight="1" x14ac:dyDescent="0.2">
      <c r="A144" s="383">
        <v>2003</v>
      </c>
      <c r="B144" s="456" t="s">
        <v>516</v>
      </c>
      <c r="C144" s="457" t="s">
        <v>49</v>
      </c>
      <c r="D144" s="458" t="s">
        <v>4</v>
      </c>
      <c r="E144" s="520" t="s">
        <v>8</v>
      </c>
      <c r="F144" s="460">
        <v>1720</v>
      </c>
      <c r="G144" s="520"/>
      <c r="H144" s="460"/>
      <c r="I144" s="534"/>
      <c r="J144" s="521"/>
      <c r="K144" s="522"/>
      <c r="L144" s="466" t="s">
        <v>520</v>
      </c>
      <c r="M144" s="457" t="s">
        <v>86</v>
      </c>
      <c r="N144" s="463"/>
      <c r="O144" s="463">
        <v>579</v>
      </c>
      <c r="P144" s="463">
        <v>95</v>
      </c>
      <c r="Q144" s="465">
        <v>674</v>
      </c>
      <c r="R144" s="466" t="s">
        <v>145</v>
      </c>
      <c r="S144" s="457" t="s">
        <v>52</v>
      </c>
      <c r="T144" s="465">
        <v>290</v>
      </c>
      <c r="U144" s="466" t="s">
        <v>518</v>
      </c>
      <c r="V144" s="457" t="s">
        <v>27</v>
      </c>
      <c r="W144" s="465">
        <v>295</v>
      </c>
    </row>
    <row r="145" spans="1:24" ht="18" customHeight="1" x14ac:dyDescent="0.2">
      <c r="A145" s="380"/>
      <c r="B145" s="466" t="s">
        <v>925</v>
      </c>
      <c r="C145" s="457"/>
      <c r="D145" s="458" t="s">
        <v>9</v>
      </c>
      <c r="E145" s="520" t="s">
        <v>86</v>
      </c>
      <c r="F145" s="460">
        <v>1713</v>
      </c>
      <c r="G145" s="520"/>
      <c r="H145" s="460"/>
      <c r="I145" s="534"/>
      <c r="J145" s="521"/>
      <c r="K145" s="522"/>
      <c r="L145" s="466" t="s">
        <v>518</v>
      </c>
      <c r="M145" s="457" t="s">
        <v>27</v>
      </c>
      <c r="N145" s="463"/>
      <c r="O145" s="463">
        <v>579</v>
      </c>
      <c r="P145" s="463">
        <v>94</v>
      </c>
      <c r="Q145" s="465">
        <v>673</v>
      </c>
      <c r="R145" s="466" t="s">
        <v>251</v>
      </c>
      <c r="S145" s="457" t="s">
        <v>6</v>
      </c>
      <c r="T145" s="465">
        <v>287</v>
      </c>
      <c r="U145" s="466" t="s">
        <v>155</v>
      </c>
      <c r="V145" s="457" t="s">
        <v>15</v>
      </c>
      <c r="W145" s="465">
        <v>295</v>
      </c>
    </row>
    <row r="146" spans="1:24" ht="18" customHeight="1" x14ac:dyDescent="0.2">
      <c r="A146" s="380"/>
      <c r="B146" s="467" t="s">
        <v>620</v>
      </c>
      <c r="C146" s="468"/>
      <c r="D146" s="469" t="s">
        <v>13</v>
      </c>
      <c r="E146" s="526" t="s">
        <v>6</v>
      </c>
      <c r="F146" s="471">
        <v>1708</v>
      </c>
      <c r="G146" s="526"/>
      <c r="H146" s="471"/>
      <c r="I146" s="535"/>
      <c r="J146" s="527"/>
      <c r="K146" s="528"/>
      <c r="L146" s="467" t="s">
        <v>169</v>
      </c>
      <c r="M146" s="468" t="s">
        <v>8</v>
      </c>
      <c r="N146" s="474"/>
      <c r="O146" s="474">
        <v>574</v>
      </c>
      <c r="P146" s="474">
        <v>97</v>
      </c>
      <c r="Q146" s="476">
        <v>671</v>
      </c>
      <c r="R146" s="467" t="s">
        <v>517</v>
      </c>
      <c r="S146" s="468" t="s">
        <v>86</v>
      </c>
      <c r="T146" s="476">
        <v>287</v>
      </c>
      <c r="U146" s="467" t="s">
        <v>519</v>
      </c>
      <c r="V146" s="468" t="s">
        <v>27</v>
      </c>
      <c r="W146" s="476">
        <v>295</v>
      </c>
    </row>
    <row r="147" spans="1:24" ht="18" customHeight="1" x14ac:dyDescent="0.2">
      <c r="A147" s="380"/>
      <c r="B147" s="4" t="s">
        <v>516</v>
      </c>
      <c r="C147" s="24" t="s">
        <v>49</v>
      </c>
      <c r="D147" s="45" t="s">
        <v>4</v>
      </c>
      <c r="E147" s="167" t="s">
        <v>15</v>
      </c>
      <c r="F147" s="2">
        <v>1674</v>
      </c>
      <c r="I147" s="32"/>
      <c r="L147" s="1" t="s">
        <v>521</v>
      </c>
      <c r="M147" s="24" t="s">
        <v>8</v>
      </c>
      <c r="O147" s="14">
        <v>570</v>
      </c>
      <c r="P147" s="14">
        <v>98</v>
      </c>
      <c r="Q147" s="41">
        <v>668</v>
      </c>
      <c r="R147" s="1" t="s">
        <v>524</v>
      </c>
      <c r="S147" s="24" t="s">
        <v>15</v>
      </c>
      <c r="T147" s="41">
        <v>283</v>
      </c>
      <c r="U147" s="1" t="s">
        <v>521</v>
      </c>
      <c r="V147" s="24" t="s">
        <v>8</v>
      </c>
      <c r="W147" s="41">
        <v>288</v>
      </c>
    </row>
    <row r="148" spans="1:24" ht="18" customHeight="1" x14ac:dyDescent="0.2">
      <c r="A148" s="380"/>
      <c r="B148" s="1" t="s">
        <v>929</v>
      </c>
      <c r="D148" s="45" t="s">
        <v>9</v>
      </c>
      <c r="E148" s="167" t="s">
        <v>8</v>
      </c>
      <c r="F148" s="2">
        <v>1666</v>
      </c>
      <c r="I148" s="32"/>
      <c r="L148" s="1" t="s">
        <v>522</v>
      </c>
      <c r="M148" s="24" t="s">
        <v>6</v>
      </c>
      <c r="O148" s="14">
        <v>561</v>
      </c>
      <c r="P148" s="14">
        <v>91</v>
      </c>
      <c r="Q148" s="41">
        <v>652</v>
      </c>
      <c r="R148" s="1" t="s">
        <v>521</v>
      </c>
      <c r="S148" s="24" t="s">
        <v>8</v>
      </c>
      <c r="T148" s="41">
        <v>282</v>
      </c>
      <c r="U148" s="1" t="s">
        <v>525</v>
      </c>
      <c r="V148" s="24" t="s">
        <v>15</v>
      </c>
      <c r="W148" s="41">
        <v>287</v>
      </c>
    </row>
    <row r="149" spans="1:24" ht="18" customHeight="1" x14ac:dyDescent="0.2">
      <c r="A149" s="380"/>
      <c r="B149" s="6" t="s">
        <v>620</v>
      </c>
      <c r="C149" s="25"/>
      <c r="D149" s="46" t="s">
        <v>13</v>
      </c>
      <c r="E149" s="168" t="s">
        <v>6</v>
      </c>
      <c r="F149" s="7">
        <v>1635</v>
      </c>
      <c r="G149" s="168"/>
      <c r="H149" s="7"/>
      <c r="I149" s="33"/>
      <c r="J149" s="50"/>
      <c r="K149" s="31"/>
      <c r="L149" s="6" t="s">
        <v>523</v>
      </c>
      <c r="M149" s="25" t="s">
        <v>12</v>
      </c>
      <c r="N149" s="17"/>
      <c r="O149" s="17">
        <v>559</v>
      </c>
      <c r="P149" s="17">
        <v>92</v>
      </c>
      <c r="Q149" s="42">
        <v>651</v>
      </c>
      <c r="R149" s="6" t="s">
        <v>522</v>
      </c>
      <c r="S149" s="25" t="s">
        <v>6</v>
      </c>
      <c r="T149" s="42">
        <v>276</v>
      </c>
      <c r="U149" s="6" t="s">
        <v>526</v>
      </c>
      <c r="V149" s="25" t="s">
        <v>8</v>
      </c>
      <c r="W149" s="42">
        <v>286</v>
      </c>
    </row>
    <row r="150" spans="1:24" ht="18" customHeight="1" x14ac:dyDescent="0.2">
      <c r="A150" s="380"/>
      <c r="B150" s="456" t="s">
        <v>516</v>
      </c>
      <c r="C150" s="457" t="s">
        <v>49</v>
      </c>
      <c r="D150" s="458" t="s">
        <v>4</v>
      </c>
      <c r="E150" s="520"/>
      <c r="F150" s="460"/>
      <c r="G150" s="520" t="s">
        <v>86</v>
      </c>
      <c r="H150" s="460">
        <v>1754</v>
      </c>
      <c r="I150" s="461"/>
      <c r="J150" s="521"/>
      <c r="K150" s="522"/>
      <c r="L150" s="466" t="s">
        <v>520</v>
      </c>
      <c r="M150" s="457" t="s">
        <v>86</v>
      </c>
      <c r="N150" s="463">
        <v>594</v>
      </c>
      <c r="O150" s="463"/>
      <c r="P150" s="463">
        <v>97</v>
      </c>
      <c r="Q150" s="465">
        <v>691</v>
      </c>
      <c r="R150" s="466"/>
      <c r="S150" s="457"/>
      <c r="T150" s="465"/>
      <c r="U150" s="466"/>
      <c r="V150" s="457"/>
      <c r="W150" s="465"/>
    </row>
    <row r="151" spans="1:24" ht="18" customHeight="1" x14ac:dyDescent="0.2">
      <c r="A151" s="380"/>
      <c r="B151" s="466" t="s">
        <v>926</v>
      </c>
      <c r="C151" s="457"/>
      <c r="D151" s="458" t="s">
        <v>9</v>
      </c>
      <c r="E151" s="520"/>
      <c r="F151" s="460"/>
      <c r="G151" s="520" t="s">
        <v>15</v>
      </c>
      <c r="H151" s="460">
        <v>1752</v>
      </c>
      <c r="I151" s="461"/>
      <c r="J151" s="521"/>
      <c r="K151" s="522"/>
      <c r="L151" s="466" t="s">
        <v>532</v>
      </c>
      <c r="M151" s="457" t="s">
        <v>52</v>
      </c>
      <c r="N151" s="463">
        <v>593</v>
      </c>
      <c r="O151" s="463"/>
      <c r="P151" s="463">
        <v>95</v>
      </c>
      <c r="Q151" s="465">
        <v>688</v>
      </c>
      <c r="R151" s="466"/>
      <c r="S151" s="457"/>
      <c r="T151" s="465"/>
      <c r="U151" s="466"/>
      <c r="V151" s="457"/>
      <c r="W151" s="465"/>
    </row>
    <row r="152" spans="1:24" ht="18" customHeight="1" x14ac:dyDescent="0.2">
      <c r="A152" s="380"/>
      <c r="B152" s="467" t="s">
        <v>620</v>
      </c>
      <c r="C152" s="468"/>
      <c r="D152" s="469" t="s">
        <v>13</v>
      </c>
      <c r="E152" s="526"/>
      <c r="F152" s="471"/>
      <c r="G152" s="526" t="s">
        <v>6</v>
      </c>
      <c r="H152" s="471">
        <v>1746</v>
      </c>
      <c r="I152" s="472"/>
      <c r="J152" s="527"/>
      <c r="K152" s="528"/>
      <c r="L152" s="467" t="s">
        <v>533</v>
      </c>
      <c r="M152" s="468" t="s">
        <v>86</v>
      </c>
      <c r="N152" s="474">
        <v>586</v>
      </c>
      <c r="O152" s="474"/>
      <c r="P152" s="474">
        <v>97</v>
      </c>
      <c r="Q152" s="476">
        <v>683</v>
      </c>
      <c r="R152" s="467"/>
      <c r="S152" s="468"/>
      <c r="T152" s="476"/>
      <c r="U152" s="467"/>
      <c r="V152" s="468"/>
      <c r="W152" s="476"/>
    </row>
    <row r="153" spans="1:24" ht="18" customHeight="1" x14ac:dyDescent="0.2">
      <c r="A153" s="380"/>
      <c r="B153" s="4" t="s">
        <v>516</v>
      </c>
      <c r="C153" s="24" t="s">
        <v>49</v>
      </c>
      <c r="D153" s="45" t="s">
        <v>4</v>
      </c>
      <c r="G153" s="167" t="s">
        <v>6</v>
      </c>
      <c r="H153" s="2">
        <v>1164</v>
      </c>
      <c r="L153" s="1" t="s">
        <v>166</v>
      </c>
      <c r="M153" s="24" t="s">
        <v>8</v>
      </c>
      <c r="N153" s="14">
        <v>393</v>
      </c>
      <c r="P153" s="14">
        <v>98</v>
      </c>
      <c r="Q153" s="41">
        <v>491</v>
      </c>
    </row>
    <row r="154" spans="1:24" ht="18" customHeight="1" x14ac:dyDescent="0.2">
      <c r="A154" s="380"/>
      <c r="B154" s="1" t="s">
        <v>643</v>
      </c>
      <c r="D154" s="45" t="s">
        <v>9</v>
      </c>
      <c r="G154" s="167" t="s">
        <v>27</v>
      </c>
      <c r="H154" s="2">
        <v>1157</v>
      </c>
      <c r="L154" s="1" t="s">
        <v>167</v>
      </c>
      <c r="M154" s="24" t="s">
        <v>52</v>
      </c>
      <c r="N154" s="14">
        <v>394</v>
      </c>
      <c r="P154" s="14">
        <v>93</v>
      </c>
      <c r="Q154" s="41">
        <v>487</v>
      </c>
    </row>
    <row r="155" spans="1:24" ht="18" customHeight="1" x14ac:dyDescent="0.2">
      <c r="A155" s="380"/>
      <c r="B155" s="6" t="s">
        <v>620</v>
      </c>
      <c r="C155" s="25"/>
      <c r="D155" s="46" t="s">
        <v>13</v>
      </c>
      <c r="E155" s="168"/>
      <c r="F155" s="7"/>
      <c r="G155" s="168" t="s">
        <v>8</v>
      </c>
      <c r="H155" s="7">
        <v>1155</v>
      </c>
      <c r="I155" s="29"/>
      <c r="J155" s="50"/>
      <c r="K155" s="31"/>
      <c r="L155" s="6" t="s">
        <v>531</v>
      </c>
      <c r="M155" s="25" t="s">
        <v>6</v>
      </c>
      <c r="N155" s="17">
        <v>389</v>
      </c>
      <c r="O155" s="17"/>
      <c r="P155" s="17">
        <v>98</v>
      </c>
      <c r="Q155" s="42">
        <v>487</v>
      </c>
      <c r="R155" s="6"/>
      <c r="S155" s="25"/>
      <c r="T155" s="42"/>
      <c r="U155" s="6"/>
      <c r="V155" s="25"/>
      <c r="W155" s="42"/>
    </row>
    <row r="156" spans="1:24" ht="18" customHeight="1" x14ac:dyDescent="0.2">
      <c r="A156" s="380"/>
      <c r="B156" s="456" t="s">
        <v>516</v>
      </c>
      <c r="C156" s="457" t="s">
        <v>49</v>
      </c>
      <c r="D156" s="458" t="s">
        <v>4</v>
      </c>
      <c r="E156" s="520"/>
      <c r="F156" s="460"/>
      <c r="G156" s="520" t="s">
        <v>15</v>
      </c>
      <c r="H156" s="460">
        <v>1150</v>
      </c>
      <c r="I156" s="461"/>
      <c r="J156" s="521"/>
      <c r="K156" s="522"/>
      <c r="L156" s="466" t="s">
        <v>527</v>
      </c>
      <c r="M156" s="457" t="s">
        <v>6</v>
      </c>
      <c r="N156" s="463">
        <v>394</v>
      </c>
      <c r="O156" s="463"/>
      <c r="P156" s="463">
        <v>93</v>
      </c>
      <c r="Q156" s="465">
        <v>487</v>
      </c>
      <c r="R156" s="466"/>
      <c r="S156" s="457"/>
      <c r="T156" s="465"/>
      <c r="U156" s="466"/>
      <c r="V156" s="457"/>
      <c r="W156" s="465"/>
    </row>
    <row r="157" spans="1:24" ht="18" customHeight="1" x14ac:dyDescent="0.2">
      <c r="A157" s="380"/>
      <c r="B157" s="466" t="s">
        <v>927</v>
      </c>
      <c r="C157" s="457"/>
      <c r="D157" s="458" t="s">
        <v>9</v>
      </c>
      <c r="E157" s="520"/>
      <c r="F157" s="460"/>
      <c r="G157" s="520" t="s">
        <v>6</v>
      </c>
      <c r="H157" s="460">
        <v>1140</v>
      </c>
      <c r="I157" s="461"/>
      <c r="J157" s="521"/>
      <c r="K157" s="522"/>
      <c r="L157" s="466" t="s">
        <v>528</v>
      </c>
      <c r="M157" s="457" t="s">
        <v>15</v>
      </c>
      <c r="N157" s="463">
        <v>391</v>
      </c>
      <c r="O157" s="463"/>
      <c r="P157" s="463">
        <v>95</v>
      </c>
      <c r="Q157" s="465">
        <v>486</v>
      </c>
      <c r="R157" s="466"/>
      <c r="S157" s="457"/>
      <c r="T157" s="465"/>
      <c r="U157" s="466"/>
      <c r="V157" s="457"/>
      <c r="W157" s="465"/>
    </row>
    <row r="158" spans="1:24" ht="18" customHeight="1" x14ac:dyDescent="0.2">
      <c r="A158" s="382"/>
      <c r="B158" s="467" t="s">
        <v>620</v>
      </c>
      <c r="C158" s="468"/>
      <c r="D158" s="469" t="s">
        <v>13</v>
      </c>
      <c r="E158" s="526"/>
      <c r="F158" s="471"/>
      <c r="G158" s="526" t="s">
        <v>8</v>
      </c>
      <c r="H158" s="471">
        <v>1139</v>
      </c>
      <c r="I158" s="472"/>
      <c r="J158" s="527"/>
      <c r="K158" s="528"/>
      <c r="L158" s="467" t="s">
        <v>522</v>
      </c>
      <c r="M158" s="468" t="s">
        <v>6</v>
      </c>
      <c r="N158" s="474">
        <v>389</v>
      </c>
      <c r="O158" s="474"/>
      <c r="P158" s="474">
        <v>96</v>
      </c>
      <c r="Q158" s="476">
        <v>485</v>
      </c>
      <c r="R158" s="467"/>
      <c r="S158" s="468"/>
      <c r="T158" s="476"/>
      <c r="U158" s="467"/>
      <c r="V158" s="468"/>
      <c r="W158" s="476"/>
    </row>
    <row r="159" spans="1:24" ht="18" customHeight="1" x14ac:dyDescent="0.2">
      <c r="A159" s="383">
        <v>2006</v>
      </c>
      <c r="B159" s="4" t="s">
        <v>615</v>
      </c>
      <c r="C159" s="24" t="s">
        <v>12</v>
      </c>
      <c r="D159" s="45" t="s">
        <v>4</v>
      </c>
      <c r="E159" s="167" t="s">
        <v>86</v>
      </c>
      <c r="F159" s="2">
        <v>1734</v>
      </c>
      <c r="L159" s="1" t="s">
        <v>532</v>
      </c>
      <c r="M159" s="24" t="s">
        <v>12</v>
      </c>
      <c r="O159" s="14">
        <v>582</v>
      </c>
      <c r="P159" s="14">
        <v>97</v>
      </c>
      <c r="Q159" s="41">
        <v>697</v>
      </c>
      <c r="R159" s="1" t="s">
        <v>532</v>
      </c>
      <c r="S159" s="1" t="s">
        <v>52</v>
      </c>
      <c r="T159" s="41">
        <v>292</v>
      </c>
      <c r="U159" s="1" t="s">
        <v>616</v>
      </c>
      <c r="V159" s="53" t="s">
        <v>8</v>
      </c>
      <c r="W159" s="41">
        <v>295</v>
      </c>
      <c r="X159" s="1"/>
    </row>
    <row r="160" spans="1:24" ht="18" customHeight="1" x14ac:dyDescent="0.2">
      <c r="A160" s="380"/>
      <c r="B160" s="1" t="s">
        <v>617</v>
      </c>
      <c r="D160" s="45" t="s">
        <v>9</v>
      </c>
      <c r="E160" s="167" t="s">
        <v>12</v>
      </c>
      <c r="F160" s="2">
        <v>1725</v>
      </c>
      <c r="L160" s="1" t="s">
        <v>618</v>
      </c>
      <c r="M160" s="24" t="s">
        <v>86</v>
      </c>
      <c r="O160" s="14">
        <v>582</v>
      </c>
      <c r="P160" s="14">
        <v>94</v>
      </c>
      <c r="Q160" s="41">
        <v>672</v>
      </c>
      <c r="R160" s="1" t="s">
        <v>619</v>
      </c>
      <c r="S160" s="1" t="s">
        <v>86</v>
      </c>
      <c r="T160" s="41">
        <v>291</v>
      </c>
      <c r="U160" s="1" t="s">
        <v>155</v>
      </c>
      <c r="V160" s="53" t="s">
        <v>15</v>
      </c>
      <c r="W160" s="41">
        <v>293</v>
      </c>
      <c r="X160" s="1"/>
    </row>
    <row r="161" spans="1:24" ht="18" customHeight="1" x14ac:dyDescent="0.2">
      <c r="A161" s="380"/>
      <c r="B161" s="6"/>
      <c r="C161" s="25"/>
      <c r="D161" s="46" t="s">
        <v>13</v>
      </c>
      <c r="E161" s="168" t="s">
        <v>8</v>
      </c>
      <c r="F161" s="7">
        <v>1721</v>
      </c>
      <c r="G161" s="169"/>
      <c r="H161" s="7"/>
      <c r="I161" s="29"/>
      <c r="J161" s="50"/>
      <c r="K161" s="31"/>
      <c r="L161" s="6" t="s">
        <v>621</v>
      </c>
      <c r="M161" s="25" t="s">
        <v>12</v>
      </c>
      <c r="N161" s="17"/>
      <c r="O161" s="17">
        <v>580</v>
      </c>
      <c r="P161" s="17">
        <v>92</v>
      </c>
      <c r="Q161" s="42">
        <v>672</v>
      </c>
      <c r="R161" s="6" t="s">
        <v>622</v>
      </c>
      <c r="S161" s="6" t="s">
        <v>86</v>
      </c>
      <c r="T161" s="42">
        <v>291</v>
      </c>
      <c r="U161" s="6" t="s">
        <v>622</v>
      </c>
      <c r="V161" s="58" t="s">
        <v>86</v>
      </c>
      <c r="W161" s="42">
        <v>291</v>
      </c>
      <c r="X161" s="1"/>
    </row>
    <row r="162" spans="1:24" ht="18" customHeight="1" x14ac:dyDescent="0.2">
      <c r="A162" s="380"/>
      <c r="B162" s="456" t="s">
        <v>615</v>
      </c>
      <c r="C162" s="457" t="s">
        <v>12</v>
      </c>
      <c r="D162" s="458" t="s">
        <v>4</v>
      </c>
      <c r="E162" s="520" t="s">
        <v>86</v>
      </c>
      <c r="F162" s="460">
        <v>1667</v>
      </c>
      <c r="G162" s="520"/>
      <c r="H162" s="460"/>
      <c r="I162" s="461"/>
      <c r="J162" s="521"/>
      <c r="K162" s="522"/>
      <c r="L162" s="466" t="s">
        <v>623</v>
      </c>
      <c r="M162" s="457" t="s">
        <v>86</v>
      </c>
      <c r="N162" s="463"/>
      <c r="O162" s="463">
        <v>561</v>
      </c>
      <c r="P162" s="463">
        <v>90</v>
      </c>
      <c r="Q162" s="465">
        <v>651</v>
      </c>
      <c r="R162" s="466" t="s">
        <v>623</v>
      </c>
      <c r="S162" s="466" t="s">
        <v>86</v>
      </c>
      <c r="T162" s="465">
        <v>285</v>
      </c>
      <c r="U162" s="466" t="s">
        <v>624</v>
      </c>
      <c r="V162" s="536" t="s">
        <v>8</v>
      </c>
      <c r="W162" s="465">
        <v>284</v>
      </c>
      <c r="X162" s="1"/>
    </row>
    <row r="163" spans="1:24" ht="18" customHeight="1" x14ac:dyDescent="0.2">
      <c r="A163" s="380"/>
      <c r="B163" s="466" t="s">
        <v>929</v>
      </c>
      <c r="C163" s="457"/>
      <c r="D163" s="458" t="s">
        <v>9</v>
      </c>
      <c r="E163" s="520" t="s">
        <v>6</v>
      </c>
      <c r="F163" s="460">
        <v>1652</v>
      </c>
      <c r="G163" s="520"/>
      <c r="H163" s="460"/>
      <c r="I163" s="461"/>
      <c r="J163" s="521"/>
      <c r="K163" s="522"/>
      <c r="L163" s="466" t="s">
        <v>625</v>
      </c>
      <c r="M163" s="457" t="s">
        <v>12</v>
      </c>
      <c r="N163" s="463"/>
      <c r="O163" s="463">
        <v>553</v>
      </c>
      <c r="P163" s="463">
        <v>96</v>
      </c>
      <c r="Q163" s="465">
        <v>649</v>
      </c>
      <c r="R163" s="466" t="s">
        <v>626</v>
      </c>
      <c r="S163" s="466" t="s">
        <v>86</v>
      </c>
      <c r="T163" s="465">
        <v>284</v>
      </c>
      <c r="U163" s="466" t="s">
        <v>627</v>
      </c>
      <c r="V163" s="536" t="s">
        <v>6</v>
      </c>
      <c r="W163" s="465">
        <v>279</v>
      </c>
      <c r="X163" s="1"/>
    </row>
    <row r="164" spans="1:24" ht="18" customHeight="1" x14ac:dyDescent="0.2">
      <c r="A164" s="380"/>
      <c r="B164" s="467"/>
      <c r="C164" s="468"/>
      <c r="D164" s="469" t="s">
        <v>13</v>
      </c>
      <c r="E164" s="526" t="s">
        <v>8</v>
      </c>
      <c r="F164" s="471">
        <v>1630</v>
      </c>
      <c r="G164" s="526"/>
      <c r="H164" s="471"/>
      <c r="I164" s="472"/>
      <c r="J164" s="527"/>
      <c r="K164" s="528"/>
      <c r="L164" s="467" t="s">
        <v>628</v>
      </c>
      <c r="M164" s="468" t="s">
        <v>86</v>
      </c>
      <c r="N164" s="474"/>
      <c r="O164" s="474">
        <v>556</v>
      </c>
      <c r="P164" s="474">
        <v>91</v>
      </c>
      <c r="Q164" s="476">
        <v>647</v>
      </c>
      <c r="R164" s="467" t="s">
        <v>628</v>
      </c>
      <c r="S164" s="467" t="s">
        <v>86</v>
      </c>
      <c r="T164" s="476">
        <v>280</v>
      </c>
      <c r="U164" s="467" t="s">
        <v>629</v>
      </c>
      <c r="V164" s="537" t="s">
        <v>15</v>
      </c>
      <c r="W164" s="476">
        <v>279</v>
      </c>
      <c r="X164" s="1"/>
    </row>
    <row r="165" spans="1:24" ht="18" customHeight="1" x14ac:dyDescent="0.2">
      <c r="A165" s="380"/>
      <c r="B165" s="4" t="s">
        <v>615</v>
      </c>
      <c r="C165" s="24" t="s">
        <v>12</v>
      </c>
      <c r="D165" s="45" t="s">
        <v>630</v>
      </c>
      <c r="E165" s="167" t="s">
        <v>8</v>
      </c>
      <c r="F165" s="2">
        <v>1676</v>
      </c>
      <c r="L165" s="1" t="s">
        <v>521</v>
      </c>
      <c r="M165" s="24" t="s">
        <v>8</v>
      </c>
      <c r="O165" s="14">
        <v>578</v>
      </c>
      <c r="P165" s="14">
        <v>97</v>
      </c>
      <c r="Q165" s="41">
        <v>675</v>
      </c>
      <c r="R165" s="1" t="s">
        <v>521</v>
      </c>
      <c r="S165" s="1" t="s">
        <v>8</v>
      </c>
      <c r="T165" s="41">
        <v>287</v>
      </c>
      <c r="U165" s="1" t="s">
        <v>631</v>
      </c>
      <c r="V165" s="53" t="s">
        <v>8</v>
      </c>
      <c r="W165" s="41">
        <v>291</v>
      </c>
      <c r="X165" s="1"/>
    </row>
    <row r="166" spans="1:24" ht="18" customHeight="1" x14ac:dyDescent="0.2">
      <c r="A166" s="380"/>
      <c r="B166" s="1" t="s">
        <v>930</v>
      </c>
      <c r="D166" s="45" t="s">
        <v>632</v>
      </c>
      <c r="E166" s="167" t="s">
        <v>15</v>
      </c>
      <c r="F166" s="2">
        <v>1668</v>
      </c>
      <c r="L166" s="1" t="s">
        <v>633</v>
      </c>
      <c r="M166" s="24" t="s">
        <v>12</v>
      </c>
      <c r="O166" s="14">
        <v>566</v>
      </c>
      <c r="P166" s="14">
        <v>89</v>
      </c>
      <c r="Q166" s="41">
        <v>650</v>
      </c>
      <c r="R166" s="1" t="s">
        <v>634</v>
      </c>
      <c r="S166" s="1" t="s">
        <v>15</v>
      </c>
      <c r="T166" s="41">
        <v>279</v>
      </c>
      <c r="U166" s="1" t="s">
        <v>634</v>
      </c>
      <c r="V166" s="53" t="s">
        <v>15</v>
      </c>
      <c r="W166" s="41">
        <v>287</v>
      </c>
      <c r="X166" s="1"/>
    </row>
    <row r="167" spans="1:24" ht="18" customHeight="1" x14ac:dyDescent="0.2">
      <c r="A167" s="380"/>
      <c r="B167" s="6"/>
      <c r="C167" s="25"/>
      <c r="D167" s="46" t="s">
        <v>635</v>
      </c>
      <c r="E167" s="168" t="s">
        <v>12</v>
      </c>
      <c r="F167" s="7">
        <v>1613</v>
      </c>
      <c r="G167" s="168"/>
      <c r="H167" s="7"/>
      <c r="I167" s="29"/>
      <c r="J167" s="50"/>
      <c r="K167" s="31"/>
      <c r="L167" s="6" t="s">
        <v>634</v>
      </c>
      <c r="M167" s="25" t="s">
        <v>15</v>
      </c>
      <c r="N167" s="17"/>
      <c r="O167" s="17">
        <v>564</v>
      </c>
      <c r="P167" s="17">
        <v>83</v>
      </c>
      <c r="Q167" s="42">
        <v>649</v>
      </c>
      <c r="R167" s="6" t="s">
        <v>636</v>
      </c>
      <c r="S167" s="6" t="s">
        <v>15</v>
      </c>
      <c r="T167" s="42">
        <v>278</v>
      </c>
      <c r="U167" s="6" t="s">
        <v>637</v>
      </c>
      <c r="V167" s="58" t="s">
        <v>86</v>
      </c>
      <c r="W167" s="42">
        <v>286</v>
      </c>
      <c r="X167" s="1"/>
    </row>
    <row r="168" spans="1:24" ht="18" customHeight="1" x14ac:dyDescent="0.2">
      <c r="A168" s="380"/>
      <c r="B168" s="456" t="s">
        <v>638</v>
      </c>
      <c r="C168" s="457" t="s">
        <v>12</v>
      </c>
      <c r="D168" s="458" t="s">
        <v>4</v>
      </c>
      <c r="E168" s="520"/>
      <c r="F168" s="460"/>
      <c r="G168" s="520" t="s">
        <v>86</v>
      </c>
      <c r="H168" s="460">
        <v>1755</v>
      </c>
      <c r="I168" s="461"/>
      <c r="J168" s="521"/>
      <c r="K168" s="522"/>
      <c r="L168" s="466" t="s">
        <v>532</v>
      </c>
      <c r="M168" s="457" t="s">
        <v>52</v>
      </c>
      <c r="N168" s="463">
        <v>589</v>
      </c>
      <c r="O168" s="463"/>
      <c r="P168" s="463">
        <v>99</v>
      </c>
      <c r="Q168" s="465">
        <v>688</v>
      </c>
      <c r="R168" s="466"/>
      <c r="S168" s="466"/>
      <c r="T168" s="465"/>
      <c r="U168" s="466"/>
      <c r="V168" s="536"/>
      <c r="W168" s="465"/>
      <c r="X168" s="1"/>
    </row>
    <row r="169" spans="1:24" ht="18" customHeight="1" x14ac:dyDescent="0.2">
      <c r="A169" s="380"/>
      <c r="B169" s="466" t="s">
        <v>639</v>
      </c>
      <c r="C169" s="457"/>
      <c r="D169" s="458" t="s">
        <v>9</v>
      </c>
      <c r="E169" s="520"/>
      <c r="F169" s="460"/>
      <c r="G169" s="520" t="s">
        <v>15</v>
      </c>
      <c r="H169" s="460">
        <v>1743</v>
      </c>
      <c r="I169" s="461"/>
      <c r="J169" s="521"/>
      <c r="K169" s="522"/>
      <c r="L169" s="466" t="s">
        <v>640</v>
      </c>
      <c r="M169" s="457" t="s">
        <v>86</v>
      </c>
      <c r="N169" s="463">
        <v>588</v>
      </c>
      <c r="O169" s="463"/>
      <c r="P169" s="463">
        <v>93</v>
      </c>
      <c r="Q169" s="465">
        <v>681</v>
      </c>
      <c r="R169" s="466"/>
      <c r="S169" s="466"/>
      <c r="T169" s="465"/>
      <c r="U169" s="466"/>
      <c r="V169" s="536"/>
      <c r="W169" s="465"/>
      <c r="X169" s="1"/>
    </row>
    <row r="170" spans="1:24" ht="18" customHeight="1" x14ac:dyDescent="0.2">
      <c r="A170" s="380"/>
      <c r="B170" s="467"/>
      <c r="C170" s="468"/>
      <c r="D170" s="469" t="s">
        <v>13</v>
      </c>
      <c r="E170" s="526"/>
      <c r="F170" s="471"/>
      <c r="G170" s="526" t="s">
        <v>12</v>
      </c>
      <c r="H170" s="471">
        <v>1736</v>
      </c>
      <c r="I170" s="472"/>
      <c r="J170" s="527"/>
      <c r="K170" s="528"/>
      <c r="L170" s="467" t="s">
        <v>641</v>
      </c>
      <c r="M170" s="468" t="s">
        <v>6</v>
      </c>
      <c r="N170" s="474">
        <v>583</v>
      </c>
      <c r="O170" s="474"/>
      <c r="P170" s="474">
        <v>97</v>
      </c>
      <c r="Q170" s="476">
        <v>680</v>
      </c>
      <c r="R170" s="467"/>
      <c r="S170" s="467"/>
      <c r="T170" s="476"/>
      <c r="U170" s="467"/>
      <c r="V170" s="537"/>
      <c r="W170" s="476"/>
      <c r="X170" s="1"/>
    </row>
    <row r="171" spans="1:24" ht="18" customHeight="1" x14ac:dyDescent="0.2">
      <c r="A171" s="380"/>
      <c r="B171" s="4" t="s">
        <v>638</v>
      </c>
      <c r="C171" s="24" t="s">
        <v>12</v>
      </c>
      <c r="D171" s="45" t="s">
        <v>4</v>
      </c>
      <c r="G171" s="167" t="s">
        <v>6</v>
      </c>
      <c r="H171" s="2">
        <v>1176</v>
      </c>
      <c r="L171" s="1" t="s">
        <v>642</v>
      </c>
      <c r="M171" s="24" t="s">
        <v>15</v>
      </c>
      <c r="N171" s="14">
        <v>390</v>
      </c>
      <c r="P171" s="14">
        <v>98</v>
      </c>
      <c r="Q171" s="41">
        <v>488</v>
      </c>
      <c r="S171" s="1"/>
      <c r="V171" s="53"/>
      <c r="X171" s="1"/>
    </row>
    <row r="172" spans="1:24" ht="18" customHeight="1" x14ac:dyDescent="0.2">
      <c r="A172" s="380"/>
      <c r="B172" s="1" t="s">
        <v>643</v>
      </c>
      <c r="D172" s="45" t="s">
        <v>9</v>
      </c>
      <c r="G172" s="167" t="s">
        <v>15</v>
      </c>
      <c r="H172" s="2">
        <v>1171</v>
      </c>
      <c r="L172" s="1" t="s">
        <v>644</v>
      </c>
      <c r="M172" s="28" t="s">
        <v>6</v>
      </c>
      <c r="N172" s="14">
        <v>392</v>
      </c>
      <c r="P172" s="14">
        <v>96</v>
      </c>
      <c r="Q172" s="41">
        <v>487</v>
      </c>
      <c r="S172" s="1"/>
      <c r="V172" s="53"/>
      <c r="X172" s="1"/>
    </row>
    <row r="173" spans="1:24" ht="18" customHeight="1" x14ac:dyDescent="0.2">
      <c r="A173" s="380"/>
      <c r="B173" s="6"/>
      <c r="C173" s="25"/>
      <c r="D173" s="46" t="s">
        <v>13</v>
      </c>
      <c r="E173" s="168"/>
      <c r="F173" s="42"/>
      <c r="G173" s="168" t="s">
        <v>8</v>
      </c>
      <c r="H173" s="7">
        <v>1161</v>
      </c>
      <c r="I173" s="29"/>
      <c r="J173" s="50"/>
      <c r="K173" s="31"/>
      <c r="L173" s="6" t="s">
        <v>645</v>
      </c>
      <c r="M173" s="25" t="s">
        <v>15</v>
      </c>
      <c r="N173" s="17">
        <v>393</v>
      </c>
      <c r="O173" s="17"/>
      <c r="P173" s="17">
        <v>94</v>
      </c>
      <c r="Q173" s="42">
        <v>487</v>
      </c>
      <c r="R173" s="6"/>
      <c r="S173" s="6"/>
      <c r="T173" s="42"/>
      <c r="U173" s="6"/>
      <c r="V173" s="58"/>
      <c r="W173" s="42"/>
      <c r="X173" s="1"/>
    </row>
    <row r="174" spans="1:24" ht="18" customHeight="1" x14ac:dyDescent="0.2">
      <c r="A174" s="380"/>
      <c r="B174" s="456" t="s">
        <v>638</v>
      </c>
      <c r="C174" s="457" t="s">
        <v>12</v>
      </c>
      <c r="D174" s="458" t="s">
        <v>4</v>
      </c>
      <c r="E174" s="520"/>
      <c r="F174" s="460"/>
      <c r="G174" s="520" t="s">
        <v>86</v>
      </c>
      <c r="H174" s="460">
        <v>1155</v>
      </c>
      <c r="I174" s="461"/>
      <c r="J174" s="521"/>
      <c r="K174" s="522"/>
      <c r="L174" s="466" t="s">
        <v>626</v>
      </c>
      <c r="M174" s="536" t="s">
        <v>86</v>
      </c>
      <c r="N174" s="463">
        <v>391</v>
      </c>
      <c r="O174" s="463"/>
      <c r="P174" s="463">
        <v>95</v>
      </c>
      <c r="Q174" s="465">
        <v>486</v>
      </c>
      <c r="R174" s="466"/>
      <c r="S174" s="466"/>
      <c r="T174" s="465"/>
      <c r="U174" s="466"/>
      <c r="V174" s="536"/>
      <c r="W174" s="465"/>
      <c r="X174" s="1"/>
    </row>
    <row r="175" spans="1:24" ht="18" customHeight="1" x14ac:dyDescent="0.2">
      <c r="A175" s="380"/>
      <c r="B175" s="466" t="s">
        <v>931</v>
      </c>
      <c r="C175" s="457"/>
      <c r="D175" s="458" t="s">
        <v>9</v>
      </c>
      <c r="E175" s="520"/>
      <c r="F175" s="460"/>
      <c r="G175" s="520" t="s">
        <v>15</v>
      </c>
      <c r="H175" s="460">
        <v>1154</v>
      </c>
      <c r="I175" s="461"/>
      <c r="J175" s="521"/>
      <c r="K175" s="522"/>
      <c r="L175" s="466" t="s">
        <v>646</v>
      </c>
      <c r="M175" s="536" t="s">
        <v>15</v>
      </c>
      <c r="N175" s="463">
        <v>392</v>
      </c>
      <c r="O175" s="463"/>
      <c r="P175" s="463">
        <v>93</v>
      </c>
      <c r="Q175" s="465">
        <v>485</v>
      </c>
      <c r="R175" s="466"/>
      <c r="S175" s="466"/>
      <c r="T175" s="465"/>
      <c r="U175" s="466"/>
      <c r="V175" s="536"/>
      <c r="W175" s="465"/>
      <c r="X175" s="1"/>
    </row>
    <row r="176" spans="1:24" ht="18" customHeight="1" x14ac:dyDescent="0.2">
      <c r="A176" s="380"/>
      <c r="B176" s="467"/>
      <c r="C176" s="468"/>
      <c r="D176" s="469" t="s">
        <v>13</v>
      </c>
      <c r="E176" s="526"/>
      <c r="F176" s="471"/>
      <c r="G176" s="526" t="s">
        <v>6</v>
      </c>
      <c r="H176" s="471">
        <v>1145</v>
      </c>
      <c r="I176" s="472"/>
      <c r="J176" s="527"/>
      <c r="K176" s="528"/>
      <c r="L176" s="467" t="s">
        <v>647</v>
      </c>
      <c r="M176" s="537" t="s">
        <v>6</v>
      </c>
      <c r="N176" s="474">
        <v>387</v>
      </c>
      <c r="O176" s="474"/>
      <c r="P176" s="474">
        <v>98</v>
      </c>
      <c r="Q176" s="476">
        <v>485</v>
      </c>
      <c r="R176" s="467"/>
      <c r="S176" s="467"/>
      <c r="T176" s="476"/>
      <c r="U176" s="467"/>
      <c r="V176" s="537"/>
      <c r="W176" s="476"/>
      <c r="X176" s="1"/>
    </row>
    <row r="177" spans="1:24" ht="18" customHeight="1" x14ac:dyDescent="0.2">
      <c r="A177" s="380"/>
      <c r="B177" s="4" t="s">
        <v>638</v>
      </c>
      <c r="C177" s="24" t="s">
        <v>12</v>
      </c>
      <c r="D177" s="45" t="s">
        <v>4</v>
      </c>
      <c r="G177" s="167" t="s">
        <v>8</v>
      </c>
      <c r="H177" s="2">
        <v>1725</v>
      </c>
      <c r="L177" s="1" t="s">
        <v>521</v>
      </c>
      <c r="M177" s="53" t="s">
        <v>8</v>
      </c>
      <c r="N177" s="14">
        <v>583</v>
      </c>
      <c r="P177" s="14">
        <v>93</v>
      </c>
      <c r="Q177" s="41">
        <v>676</v>
      </c>
      <c r="S177" s="1"/>
      <c r="V177" s="53"/>
      <c r="X177" s="1"/>
    </row>
    <row r="178" spans="1:24" ht="18" customHeight="1" x14ac:dyDescent="0.2">
      <c r="A178" s="380"/>
      <c r="B178" s="1" t="s">
        <v>932</v>
      </c>
      <c r="D178" s="45" t="s">
        <v>9</v>
      </c>
      <c r="G178" s="167" t="s">
        <v>15</v>
      </c>
      <c r="H178" s="2">
        <v>1714</v>
      </c>
      <c r="L178" s="1" t="s">
        <v>648</v>
      </c>
      <c r="M178" s="53" t="s">
        <v>12</v>
      </c>
      <c r="N178" s="14">
        <v>576</v>
      </c>
      <c r="P178" s="14">
        <v>98</v>
      </c>
      <c r="Q178" s="41">
        <v>674</v>
      </c>
      <c r="S178" s="1"/>
      <c r="V178" s="53"/>
      <c r="X178" s="1"/>
    </row>
    <row r="179" spans="1:24" ht="18" customHeight="1" x14ac:dyDescent="0.2">
      <c r="A179" s="382"/>
      <c r="B179" s="6"/>
      <c r="C179" s="25"/>
      <c r="D179" s="46" t="s">
        <v>13</v>
      </c>
      <c r="E179" s="168"/>
      <c r="F179" s="42"/>
      <c r="G179" s="168" t="s">
        <v>12</v>
      </c>
      <c r="H179" s="7">
        <v>1714</v>
      </c>
      <c r="I179" s="29"/>
      <c r="J179" s="50"/>
      <c r="K179" s="31"/>
      <c r="L179" s="6" t="s">
        <v>649</v>
      </c>
      <c r="M179" s="58" t="s">
        <v>12</v>
      </c>
      <c r="N179" s="17">
        <v>580</v>
      </c>
      <c r="O179" s="17"/>
      <c r="P179" s="33">
        <v>93</v>
      </c>
      <c r="Q179" s="42">
        <v>673</v>
      </c>
      <c r="R179" s="6"/>
      <c r="S179" s="171"/>
      <c r="T179" s="42"/>
      <c r="U179" s="6"/>
      <c r="V179" s="58"/>
      <c r="W179" s="42"/>
      <c r="X179" s="1"/>
    </row>
    <row r="180" spans="1:24" ht="18" customHeight="1" x14ac:dyDescent="0.2">
      <c r="A180" s="383">
        <v>2008</v>
      </c>
      <c r="B180" s="456" t="s">
        <v>210</v>
      </c>
      <c r="C180" s="538" t="s">
        <v>8</v>
      </c>
      <c r="D180" s="539" t="s">
        <v>4</v>
      </c>
      <c r="E180" s="540" t="s">
        <v>8</v>
      </c>
      <c r="F180" s="465">
        <v>1711</v>
      </c>
      <c r="G180" s="540"/>
      <c r="H180" s="541"/>
      <c r="I180" s="542"/>
      <c r="J180" s="543"/>
      <c r="K180" s="522"/>
      <c r="L180" s="466" t="s">
        <v>616</v>
      </c>
      <c r="M180" s="540" t="s">
        <v>8</v>
      </c>
      <c r="N180" s="544"/>
      <c r="O180" s="534">
        <v>583</v>
      </c>
      <c r="P180" s="544">
        <v>91</v>
      </c>
      <c r="Q180" s="465">
        <v>674</v>
      </c>
      <c r="R180" s="466" t="s">
        <v>532</v>
      </c>
      <c r="S180" s="545" t="s">
        <v>52</v>
      </c>
      <c r="T180" s="465">
        <v>289</v>
      </c>
      <c r="U180" s="466" t="s">
        <v>616</v>
      </c>
      <c r="V180" s="540" t="s">
        <v>8</v>
      </c>
      <c r="W180" s="465">
        <v>298</v>
      </c>
      <c r="X180" s="1"/>
    </row>
    <row r="181" spans="1:24" ht="18" customHeight="1" x14ac:dyDescent="0.2">
      <c r="A181" s="380"/>
      <c r="B181" s="466" t="s">
        <v>617</v>
      </c>
      <c r="C181" s="546"/>
      <c r="D181" s="547" t="s">
        <v>9</v>
      </c>
      <c r="E181" s="520" t="s">
        <v>15</v>
      </c>
      <c r="F181" s="465">
        <v>1690</v>
      </c>
      <c r="G181" s="520"/>
      <c r="H181" s="465"/>
      <c r="I181" s="461"/>
      <c r="J181" s="548"/>
      <c r="K181" s="522"/>
      <c r="L181" s="466" t="s">
        <v>650</v>
      </c>
      <c r="M181" s="520" t="s">
        <v>86</v>
      </c>
      <c r="N181" s="534"/>
      <c r="O181" s="534">
        <v>570</v>
      </c>
      <c r="P181" s="534">
        <v>95</v>
      </c>
      <c r="Q181" s="465">
        <v>665</v>
      </c>
      <c r="R181" s="466" t="s">
        <v>651</v>
      </c>
      <c r="S181" s="545" t="s">
        <v>52</v>
      </c>
      <c r="T181" s="465">
        <v>285</v>
      </c>
      <c r="U181" s="549" t="s">
        <v>652</v>
      </c>
      <c r="V181" s="520" t="s">
        <v>8</v>
      </c>
      <c r="W181" s="465">
        <v>293</v>
      </c>
      <c r="X181" s="1"/>
    </row>
    <row r="182" spans="1:24" ht="18" customHeight="1" x14ac:dyDescent="0.2">
      <c r="A182" s="380"/>
      <c r="B182" s="467"/>
      <c r="C182" s="550"/>
      <c r="D182" s="551" t="s">
        <v>13</v>
      </c>
      <c r="E182" s="526" t="s">
        <v>27</v>
      </c>
      <c r="F182" s="476">
        <v>1679</v>
      </c>
      <c r="G182" s="526"/>
      <c r="H182" s="476"/>
      <c r="I182" s="472"/>
      <c r="J182" s="552"/>
      <c r="K182" s="528"/>
      <c r="L182" s="553" t="s">
        <v>652</v>
      </c>
      <c r="M182" s="526" t="s">
        <v>8</v>
      </c>
      <c r="N182" s="535"/>
      <c r="O182" s="535">
        <v>571</v>
      </c>
      <c r="P182" s="535">
        <v>92</v>
      </c>
      <c r="Q182" s="476">
        <v>663</v>
      </c>
      <c r="R182" s="467" t="s">
        <v>616</v>
      </c>
      <c r="S182" s="554" t="s">
        <v>8</v>
      </c>
      <c r="T182" s="476">
        <v>285</v>
      </c>
      <c r="U182" s="467" t="s">
        <v>631</v>
      </c>
      <c r="V182" s="526" t="s">
        <v>8</v>
      </c>
      <c r="W182" s="476">
        <v>292</v>
      </c>
      <c r="X182" s="1"/>
    </row>
    <row r="183" spans="1:24" ht="18" customHeight="1" x14ac:dyDescent="0.2">
      <c r="A183" s="380"/>
      <c r="B183" s="4" t="s">
        <v>210</v>
      </c>
      <c r="C183" s="178" t="s">
        <v>8</v>
      </c>
      <c r="D183" s="179" t="s">
        <v>4</v>
      </c>
      <c r="F183" s="41"/>
      <c r="G183" s="225"/>
      <c r="H183" s="183"/>
      <c r="J183" s="95"/>
      <c r="L183" s="1" t="s">
        <v>653</v>
      </c>
      <c r="M183" s="167" t="s">
        <v>15</v>
      </c>
      <c r="N183" s="32"/>
      <c r="O183" s="32">
        <v>558</v>
      </c>
      <c r="P183" s="32">
        <v>85</v>
      </c>
      <c r="Q183" s="41">
        <v>643</v>
      </c>
      <c r="R183" s="1" t="s">
        <v>653</v>
      </c>
      <c r="S183" s="170" t="s">
        <v>15</v>
      </c>
      <c r="T183" s="41">
        <v>275</v>
      </c>
      <c r="U183" s="1" t="s">
        <v>654</v>
      </c>
      <c r="V183" s="167" t="s">
        <v>8</v>
      </c>
      <c r="W183" s="41">
        <v>284</v>
      </c>
      <c r="X183" s="1"/>
    </row>
    <row r="184" spans="1:24" ht="18" customHeight="1" x14ac:dyDescent="0.2">
      <c r="A184" s="380"/>
      <c r="B184" s="1" t="s">
        <v>933</v>
      </c>
      <c r="C184" s="178"/>
      <c r="D184" s="179" t="s">
        <v>9</v>
      </c>
      <c r="F184" s="41"/>
      <c r="H184" s="41"/>
      <c r="J184" s="95"/>
      <c r="L184" s="1" t="s">
        <v>655</v>
      </c>
      <c r="M184" s="167" t="s">
        <v>8</v>
      </c>
      <c r="N184" s="32"/>
      <c r="O184" s="32">
        <v>544</v>
      </c>
      <c r="P184" s="32">
        <v>90</v>
      </c>
      <c r="Q184" s="41">
        <v>634</v>
      </c>
      <c r="R184" s="1" t="s">
        <v>656</v>
      </c>
      <c r="S184" s="170" t="s">
        <v>8</v>
      </c>
      <c r="T184" s="41">
        <v>269</v>
      </c>
      <c r="U184" s="1" t="s">
        <v>653</v>
      </c>
      <c r="V184" s="167" t="s">
        <v>15</v>
      </c>
      <c r="W184" s="41">
        <v>283</v>
      </c>
      <c r="X184" s="1"/>
    </row>
    <row r="185" spans="1:24" ht="18" customHeight="1" x14ac:dyDescent="0.2">
      <c r="A185" s="380"/>
      <c r="B185" s="6"/>
      <c r="C185" s="180"/>
      <c r="D185" s="181" t="s">
        <v>13</v>
      </c>
      <c r="E185" s="168"/>
      <c r="F185" s="42"/>
      <c r="G185" s="168"/>
      <c r="H185" s="42"/>
      <c r="I185" s="29"/>
      <c r="J185" s="96"/>
      <c r="K185" s="31"/>
      <c r="L185" s="6" t="s">
        <v>657</v>
      </c>
      <c r="M185" s="168" t="s">
        <v>8</v>
      </c>
      <c r="N185" s="33"/>
      <c r="O185" s="33">
        <v>545</v>
      </c>
      <c r="P185" s="33">
        <v>87</v>
      </c>
      <c r="Q185" s="42">
        <v>632</v>
      </c>
      <c r="R185" s="6" t="s">
        <v>628</v>
      </c>
      <c r="S185" s="171" t="s">
        <v>86</v>
      </c>
      <c r="T185" s="42">
        <v>266</v>
      </c>
      <c r="U185" s="6" t="s">
        <v>658</v>
      </c>
      <c r="V185" s="168" t="s">
        <v>8</v>
      </c>
      <c r="W185" s="42">
        <v>281</v>
      </c>
      <c r="X185" s="1"/>
    </row>
    <row r="186" spans="1:24" ht="18" customHeight="1" x14ac:dyDescent="0.2">
      <c r="A186" s="380"/>
      <c r="B186" s="456" t="s">
        <v>210</v>
      </c>
      <c r="C186" s="546" t="s">
        <v>8</v>
      </c>
      <c r="D186" s="547" t="s">
        <v>4</v>
      </c>
      <c r="E186" s="520" t="s">
        <v>8</v>
      </c>
      <c r="F186" s="465">
        <v>1637</v>
      </c>
      <c r="G186" s="520"/>
      <c r="H186" s="465"/>
      <c r="I186" s="461"/>
      <c r="J186" s="548"/>
      <c r="K186" s="522"/>
      <c r="L186" s="466" t="s">
        <v>626</v>
      </c>
      <c r="M186" s="545" t="s">
        <v>86</v>
      </c>
      <c r="N186" s="534"/>
      <c r="O186" s="534">
        <v>560</v>
      </c>
      <c r="P186" s="534">
        <v>93</v>
      </c>
      <c r="Q186" s="465">
        <v>653</v>
      </c>
      <c r="R186" s="466" t="s">
        <v>626</v>
      </c>
      <c r="S186" s="545" t="s">
        <v>86</v>
      </c>
      <c r="T186" s="465">
        <v>281</v>
      </c>
      <c r="U186" s="466" t="s">
        <v>659</v>
      </c>
      <c r="V186" s="520" t="s">
        <v>8</v>
      </c>
      <c r="W186" s="465">
        <v>288</v>
      </c>
      <c r="X186" s="1"/>
    </row>
    <row r="187" spans="1:24" ht="18" customHeight="1" x14ac:dyDescent="0.2">
      <c r="A187" s="380"/>
      <c r="B187" s="466" t="s">
        <v>930</v>
      </c>
      <c r="C187" s="546"/>
      <c r="D187" s="547" t="s">
        <v>9</v>
      </c>
      <c r="E187" s="520" t="s">
        <v>86</v>
      </c>
      <c r="F187" s="465">
        <v>1625</v>
      </c>
      <c r="G187" s="520"/>
      <c r="H187" s="465"/>
      <c r="I187" s="461"/>
      <c r="J187" s="548"/>
      <c r="K187" s="522"/>
      <c r="L187" s="466" t="s">
        <v>624</v>
      </c>
      <c r="M187" s="545" t="s">
        <v>8</v>
      </c>
      <c r="N187" s="534"/>
      <c r="O187" s="534">
        <v>552</v>
      </c>
      <c r="P187" s="534">
        <v>90</v>
      </c>
      <c r="Q187" s="465">
        <v>642</v>
      </c>
      <c r="R187" s="466" t="s">
        <v>660</v>
      </c>
      <c r="S187" s="545" t="s">
        <v>52</v>
      </c>
      <c r="T187" s="465">
        <v>277</v>
      </c>
      <c r="U187" s="466" t="s">
        <v>624</v>
      </c>
      <c r="V187" s="520" t="s">
        <v>8</v>
      </c>
      <c r="W187" s="465">
        <v>287</v>
      </c>
      <c r="X187" s="1"/>
    </row>
    <row r="188" spans="1:24" ht="18" customHeight="1" x14ac:dyDescent="0.2">
      <c r="A188" s="380"/>
      <c r="B188" s="467"/>
      <c r="C188" s="550"/>
      <c r="D188" s="551" t="s">
        <v>13</v>
      </c>
      <c r="E188" s="526" t="s">
        <v>86</v>
      </c>
      <c r="F188" s="476">
        <v>1598</v>
      </c>
      <c r="G188" s="526"/>
      <c r="H188" s="476"/>
      <c r="I188" s="472"/>
      <c r="J188" s="552"/>
      <c r="K188" s="528"/>
      <c r="L188" s="467" t="s">
        <v>659</v>
      </c>
      <c r="M188" s="554" t="s">
        <v>8</v>
      </c>
      <c r="N188" s="535"/>
      <c r="O188" s="535">
        <v>550</v>
      </c>
      <c r="P188" s="535">
        <v>90</v>
      </c>
      <c r="Q188" s="476">
        <v>640</v>
      </c>
      <c r="R188" s="467" t="s">
        <v>661</v>
      </c>
      <c r="S188" s="554" t="s">
        <v>12</v>
      </c>
      <c r="T188" s="476">
        <v>269</v>
      </c>
      <c r="U188" s="467" t="s">
        <v>623</v>
      </c>
      <c r="V188" s="526" t="s">
        <v>86</v>
      </c>
      <c r="W188" s="476">
        <v>283</v>
      </c>
      <c r="X188" s="1"/>
    </row>
    <row r="189" spans="1:24" ht="18" customHeight="1" x14ac:dyDescent="0.2">
      <c r="A189" s="380"/>
      <c r="B189" s="4" t="s">
        <v>662</v>
      </c>
      <c r="C189" s="178" t="s">
        <v>8</v>
      </c>
      <c r="D189" s="179" t="s">
        <v>4</v>
      </c>
      <c r="F189" s="41"/>
      <c r="G189" s="167" t="s">
        <v>15</v>
      </c>
      <c r="H189" s="41">
        <v>1761</v>
      </c>
      <c r="J189" s="95"/>
      <c r="L189" s="1" t="s">
        <v>532</v>
      </c>
      <c r="M189" s="170" t="s">
        <v>52</v>
      </c>
      <c r="N189" s="32">
        <v>593</v>
      </c>
      <c r="O189" s="32"/>
      <c r="P189" s="32">
        <v>96</v>
      </c>
      <c r="Q189" s="41">
        <v>689</v>
      </c>
      <c r="S189" s="28"/>
      <c r="V189" s="167"/>
      <c r="X189" s="1"/>
    </row>
    <row r="190" spans="1:24" ht="18" customHeight="1" x14ac:dyDescent="0.2">
      <c r="A190" s="380"/>
      <c r="B190" s="1" t="s">
        <v>639</v>
      </c>
      <c r="C190" s="178"/>
      <c r="D190" s="179" t="s">
        <v>9</v>
      </c>
      <c r="F190" s="41"/>
      <c r="G190" s="167" t="s">
        <v>8</v>
      </c>
      <c r="H190" s="41">
        <v>1752</v>
      </c>
      <c r="J190" s="95"/>
      <c r="L190" s="1" t="s">
        <v>663</v>
      </c>
      <c r="M190" s="170" t="s">
        <v>15</v>
      </c>
      <c r="N190" s="32">
        <v>588</v>
      </c>
      <c r="O190" s="32"/>
      <c r="P190" s="32">
        <v>97</v>
      </c>
      <c r="Q190" s="41">
        <v>588</v>
      </c>
      <c r="S190" s="28"/>
      <c r="V190" s="167"/>
      <c r="X190" s="1"/>
    </row>
    <row r="191" spans="1:24" ht="18" customHeight="1" x14ac:dyDescent="0.2">
      <c r="A191" s="380"/>
      <c r="B191" s="6"/>
      <c r="C191" s="180"/>
      <c r="D191" s="181" t="s">
        <v>13</v>
      </c>
      <c r="E191" s="168"/>
      <c r="F191" s="42"/>
      <c r="G191" s="168" t="s">
        <v>52</v>
      </c>
      <c r="H191" s="42">
        <v>1743</v>
      </c>
      <c r="I191" s="29"/>
      <c r="J191" s="96"/>
      <c r="K191" s="31"/>
      <c r="L191" s="6" t="s">
        <v>664</v>
      </c>
      <c r="M191" s="171" t="s">
        <v>15</v>
      </c>
      <c r="N191" s="33">
        <v>588</v>
      </c>
      <c r="O191" s="33"/>
      <c r="P191" s="33">
        <v>97</v>
      </c>
      <c r="Q191" s="42">
        <v>588</v>
      </c>
      <c r="R191" s="6"/>
      <c r="S191" s="29"/>
      <c r="T191" s="42"/>
      <c r="U191" s="6"/>
      <c r="V191" s="168"/>
      <c r="W191" s="42"/>
      <c r="X191" s="1"/>
    </row>
    <row r="192" spans="1:24" ht="18" customHeight="1" x14ac:dyDescent="0.2">
      <c r="A192" s="380"/>
      <c r="B192" s="456" t="s">
        <v>662</v>
      </c>
      <c r="C192" s="546" t="s">
        <v>8</v>
      </c>
      <c r="D192" s="547" t="s">
        <v>4</v>
      </c>
      <c r="E192" s="520"/>
      <c r="F192" s="465"/>
      <c r="G192" s="520" t="s">
        <v>6</v>
      </c>
      <c r="H192" s="465">
        <v>1169</v>
      </c>
      <c r="I192" s="461"/>
      <c r="J192" s="548"/>
      <c r="K192" s="522"/>
      <c r="L192" s="466" t="s">
        <v>665</v>
      </c>
      <c r="M192" s="545" t="s">
        <v>6</v>
      </c>
      <c r="N192" s="534">
        <v>392</v>
      </c>
      <c r="O192" s="534"/>
      <c r="P192" s="534">
        <v>98</v>
      </c>
      <c r="Q192" s="465">
        <v>490</v>
      </c>
      <c r="R192" s="466"/>
      <c r="S192" s="461"/>
      <c r="T192" s="465"/>
      <c r="U192" s="466"/>
      <c r="V192" s="520"/>
      <c r="W192" s="465"/>
      <c r="X192" s="1"/>
    </row>
    <row r="193" spans="1:24" ht="18" customHeight="1" x14ac:dyDescent="0.2">
      <c r="A193" s="380"/>
      <c r="B193" s="466" t="s">
        <v>643</v>
      </c>
      <c r="C193" s="546"/>
      <c r="D193" s="547" t="s">
        <v>9</v>
      </c>
      <c r="E193" s="520"/>
      <c r="F193" s="465"/>
      <c r="G193" s="520" t="s">
        <v>12</v>
      </c>
      <c r="H193" s="465">
        <v>1165</v>
      </c>
      <c r="I193" s="461"/>
      <c r="J193" s="548"/>
      <c r="K193" s="522"/>
      <c r="L193" s="466" t="s">
        <v>649</v>
      </c>
      <c r="M193" s="545" t="s">
        <v>12</v>
      </c>
      <c r="N193" s="534">
        <v>393</v>
      </c>
      <c r="O193" s="534"/>
      <c r="P193" s="534">
        <v>96</v>
      </c>
      <c r="Q193" s="465">
        <v>489</v>
      </c>
      <c r="R193" s="466"/>
      <c r="S193" s="461"/>
      <c r="T193" s="465"/>
      <c r="U193" s="466"/>
      <c r="V193" s="520"/>
      <c r="W193" s="465"/>
      <c r="X193" s="1"/>
    </row>
    <row r="194" spans="1:24" ht="18" customHeight="1" x14ac:dyDescent="0.2">
      <c r="A194" s="380"/>
      <c r="B194" s="467"/>
      <c r="C194" s="550"/>
      <c r="D194" s="551" t="s">
        <v>666</v>
      </c>
      <c r="E194" s="526"/>
      <c r="F194" s="476"/>
      <c r="G194" s="526" t="s">
        <v>86</v>
      </c>
      <c r="H194" s="476">
        <v>1161</v>
      </c>
      <c r="I194" s="472"/>
      <c r="J194" s="552"/>
      <c r="K194" s="528"/>
      <c r="L194" s="467" t="s">
        <v>667</v>
      </c>
      <c r="M194" s="554" t="s">
        <v>15</v>
      </c>
      <c r="N194" s="535">
        <v>393</v>
      </c>
      <c r="O194" s="535"/>
      <c r="P194" s="535">
        <v>96</v>
      </c>
      <c r="Q194" s="476">
        <v>489</v>
      </c>
      <c r="R194" s="467"/>
      <c r="S194" s="472"/>
      <c r="T194" s="476"/>
      <c r="U194" s="467"/>
      <c r="V194" s="526"/>
      <c r="W194" s="476"/>
      <c r="X194" s="1"/>
    </row>
    <row r="195" spans="1:24" ht="18" customHeight="1" x14ac:dyDescent="0.2">
      <c r="A195" s="380"/>
      <c r="B195" s="4" t="s">
        <v>662</v>
      </c>
      <c r="C195" s="178" t="s">
        <v>8</v>
      </c>
      <c r="D195" s="179" t="s">
        <v>4</v>
      </c>
      <c r="F195" s="41"/>
      <c r="G195" s="167" t="s">
        <v>15</v>
      </c>
      <c r="H195" s="41">
        <v>1156</v>
      </c>
      <c r="J195" s="95"/>
      <c r="L195" s="1" t="s">
        <v>668</v>
      </c>
      <c r="M195" s="167" t="s">
        <v>15</v>
      </c>
      <c r="N195" s="32">
        <v>392</v>
      </c>
      <c r="O195" s="32"/>
      <c r="P195" s="32">
        <v>95</v>
      </c>
      <c r="Q195" s="41">
        <v>487</v>
      </c>
      <c r="S195" s="28"/>
      <c r="V195" s="167"/>
      <c r="X195" s="1"/>
    </row>
    <row r="196" spans="1:24" ht="18" customHeight="1" x14ac:dyDescent="0.2">
      <c r="A196" s="380"/>
      <c r="B196" s="1" t="s">
        <v>931</v>
      </c>
      <c r="C196" s="178"/>
      <c r="D196" s="179" t="s">
        <v>9</v>
      </c>
      <c r="F196" s="41"/>
      <c r="G196" s="167" t="s">
        <v>86</v>
      </c>
      <c r="H196" s="41">
        <v>1144</v>
      </c>
      <c r="J196" s="95"/>
      <c r="L196" s="1" t="s">
        <v>647</v>
      </c>
      <c r="M196" s="167" t="s">
        <v>6</v>
      </c>
      <c r="N196" s="32">
        <v>386</v>
      </c>
      <c r="O196" s="32"/>
      <c r="P196" s="32">
        <v>95</v>
      </c>
      <c r="Q196" s="41">
        <v>481</v>
      </c>
      <c r="S196" s="28"/>
      <c r="V196" s="167"/>
      <c r="X196" s="1"/>
    </row>
    <row r="197" spans="1:24" ht="18" customHeight="1" x14ac:dyDescent="0.2">
      <c r="A197" s="380"/>
      <c r="B197" s="6"/>
      <c r="C197" s="180"/>
      <c r="D197" s="181" t="s">
        <v>13</v>
      </c>
      <c r="E197" s="168"/>
      <c r="F197" s="42"/>
      <c r="G197" s="168" t="s">
        <v>6</v>
      </c>
      <c r="H197" s="42">
        <v>1144</v>
      </c>
      <c r="I197" s="29"/>
      <c r="J197" s="96"/>
      <c r="K197" s="31"/>
      <c r="L197" s="6" t="s">
        <v>669</v>
      </c>
      <c r="M197" s="168" t="s">
        <v>15</v>
      </c>
      <c r="N197" s="33">
        <v>384</v>
      </c>
      <c r="O197" s="33"/>
      <c r="P197" s="33">
        <v>97</v>
      </c>
      <c r="Q197" s="42">
        <v>481</v>
      </c>
      <c r="R197" s="6"/>
      <c r="S197" s="29"/>
      <c r="T197" s="42"/>
      <c r="U197" s="6"/>
      <c r="V197" s="168"/>
      <c r="W197" s="42"/>
      <c r="X197" s="1"/>
    </row>
    <row r="198" spans="1:24" ht="18" customHeight="1" x14ac:dyDescent="0.2">
      <c r="A198" s="380"/>
      <c r="B198" s="456" t="s">
        <v>662</v>
      </c>
      <c r="C198" s="546" t="s">
        <v>8</v>
      </c>
      <c r="D198" s="547" t="s">
        <v>4</v>
      </c>
      <c r="E198" s="520"/>
      <c r="F198" s="465"/>
      <c r="G198" s="520" t="s">
        <v>86</v>
      </c>
      <c r="H198" s="465">
        <v>1734</v>
      </c>
      <c r="I198" s="461"/>
      <c r="J198" s="548"/>
      <c r="K198" s="522"/>
      <c r="L198" s="466" t="s">
        <v>626</v>
      </c>
      <c r="M198" s="545" t="s">
        <v>86</v>
      </c>
      <c r="N198" s="534">
        <v>586</v>
      </c>
      <c r="O198" s="534"/>
      <c r="P198" s="534">
        <v>93</v>
      </c>
      <c r="Q198" s="465">
        <v>679</v>
      </c>
      <c r="R198" s="466"/>
      <c r="S198" s="461"/>
      <c r="T198" s="465"/>
      <c r="U198" s="466"/>
      <c r="V198" s="545"/>
      <c r="W198" s="465"/>
      <c r="X198" s="1"/>
    </row>
    <row r="199" spans="1:24" ht="18" customHeight="1" x14ac:dyDescent="0.2">
      <c r="A199" s="380"/>
      <c r="B199" s="466" t="s">
        <v>932</v>
      </c>
      <c r="C199" s="546"/>
      <c r="D199" s="547" t="s">
        <v>9</v>
      </c>
      <c r="E199" s="520"/>
      <c r="F199" s="465"/>
      <c r="G199" s="520" t="s">
        <v>15</v>
      </c>
      <c r="H199" s="465">
        <v>1722</v>
      </c>
      <c r="I199" s="461"/>
      <c r="J199" s="548"/>
      <c r="K199" s="522"/>
      <c r="L199" s="466" t="s">
        <v>670</v>
      </c>
      <c r="M199" s="545" t="s">
        <v>8</v>
      </c>
      <c r="N199" s="534">
        <v>580</v>
      </c>
      <c r="O199" s="534"/>
      <c r="P199" s="534">
        <v>95</v>
      </c>
      <c r="Q199" s="465">
        <v>675</v>
      </c>
      <c r="R199" s="466"/>
      <c r="S199" s="461"/>
      <c r="T199" s="465"/>
      <c r="U199" s="466"/>
      <c r="V199" s="545"/>
      <c r="W199" s="465"/>
      <c r="X199" s="1"/>
    </row>
    <row r="200" spans="1:24" ht="18" customHeight="1" x14ac:dyDescent="0.2">
      <c r="A200" s="382"/>
      <c r="B200" s="467"/>
      <c r="C200" s="550"/>
      <c r="D200" s="551" t="s">
        <v>13</v>
      </c>
      <c r="E200" s="526"/>
      <c r="F200" s="476"/>
      <c r="G200" s="526" t="s">
        <v>8</v>
      </c>
      <c r="H200" s="471">
        <v>1712</v>
      </c>
      <c r="I200" s="472"/>
      <c r="J200" s="527"/>
      <c r="K200" s="528"/>
      <c r="L200" s="467" t="s">
        <v>671</v>
      </c>
      <c r="M200" s="554" t="s">
        <v>15</v>
      </c>
      <c r="N200" s="535">
        <v>580</v>
      </c>
      <c r="O200" s="535"/>
      <c r="P200" s="535">
        <v>94</v>
      </c>
      <c r="Q200" s="471">
        <v>674</v>
      </c>
      <c r="R200" s="467"/>
      <c r="S200" s="472"/>
      <c r="T200" s="476"/>
      <c r="U200" s="467"/>
      <c r="V200" s="554"/>
      <c r="W200" s="476"/>
      <c r="X200" s="1"/>
    </row>
    <row r="201" spans="1:24" ht="18" customHeight="1" x14ac:dyDescent="0.2">
      <c r="A201" s="517">
        <v>2010</v>
      </c>
      <c r="B201" s="4" t="s">
        <v>1055</v>
      </c>
      <c r="C201" s="172" t="s">
        <v>6</v>
      </c>
      <c r="D201" s="179" t="s">
        <v>4</v>
      </c>
      <c r="E201" s="173" t="s">
        <v>8</v>
      </c>
      <c r="F201" s="41">
        <v>1694</v>
      </c>
      <c r="H201" s="175"/>
      <c r="J201" s="176"/>
      <c r="L201" s="1" t="s">
        <v>616</v>
      </c>
      <c r="M201" s="174" t="s">
        <v>8</v>
      </c>
      <c r="N201" s="32"/>
      <c r="O201" s="177">
        <v>576</v>
      </c>
      <c r="P201" s="32">
        <v>97</v>
      </c>
      <c r="Q201" s="175">
        <v>673</v>
      </c>
      <c r="R201" s="1" t="s">
        <v>1081</v>
      </c>
      <c r="S201" s="173" t="s">
        <v>86</v>
      </c>
      <c r="T201" s="175">
        <v>288</v>
      </c>
      <c r="U201" s="1" t="s">
        <v>616</v>
      </c>
      <c r="V201" s="174" t="s">
        <v>8</v>
      </c>
      <c r="W201" s="41">
        <v>292</v>
      </c>
      <c r="X201" s="1"/>
    </row>
    <row r="202" spans="1:24" ht="18" customHeight="1" x14ac:dyDescent="0.2">
      <c r="A202" s="518"/>
      <c r="B202" s="1" t="s">
        <v>617</v>
      </c>
      <c r="C202" s="178"/>
      <c r="D202" s="179" t="s">
        <v>9</v>
      </c>
      <c r="E202" s="167" t="s">
        <v>12</v>
      </c>
      <c r="F202" s="41">
        <v>1693</v>
      </c>
      <c r="H202" s="41"/>
      <c r="J202" s="95"/>
      <c r="L202" s="283" t="s">
        <v>652</v>
      </c>
      <c r="M202" s="170" t="s">
        <v>8</v>
      </c>
      <c r="N202" s="32"/>
      <c r="O202" s="32">
        <v>573</v>
      </c>
      <c r="P202" s="32">
        <v>94</v>
      </c>
      <c r="Q202" s="41">
        <v>667</v>
      </c>
      <c r="R202" s="1" t="s">
        <v>532</v>
      </c>
      <c r="S202" s="167" t="s">
        <v>52</v>
      </c>
      <c r="T202" s="41">
        <v>286</v>
      </c>
      <c r="U202" s="1" t="s">
        <v>1082</v>
      </c>
      <c r="V202" s="170" t="s">
        <v>8</v>
      </c>
      <c r="W202" s="41">
        <v>291</v>
      </c>
      <c r="X202" s="1"/>
    </row>
    <row r="203" spans="1:24" ht="18" customHeight="1" x14ac:dyDescent="0.2">
      <c r="A203" s="518"/>
      <c r="B203" s="6"/>
      <c r="C203" s="180"/>
      <c r="D203" s="181" t="s">
        <v>13</v>
      </c>
      <c r="E203" s="168" t="s">
        <v>15</v>
      </c>
      <c r="F203" s="42">
        <v>1671</v>
      </c>
      <c r="G203" s="168"/>
      <c r="H203" s="42"/>
      <c r="I203" s="29"/>
      <c r="J203" s="96"/>
      <c r="K203" s="31"/>
      <c r="L203" s="6" t="s">
        <v>1081</v>
      </c>
      <c r="M203" s="171" t="s">
        <v>86</v>
      </c>
      <c r="N203" s="33"/>
      <c r="O203" s="33">
        <v>575</v>
      </c>
      <c r="P203" s="33">
        <v>90</v>
      </c>
      <c r="Q203" s="42">
        <v>665</v>
      </c>
      <c r="R203" s="284" t="s">
        <v>652</v>
      </c>
      <c r="S203" s="168" t="s">
        <v>8</v>
      </c>
      <c r="T203" s="42">
        <v>286</v>
      </c>
      <c r="U203" s="6" t="s">
        <v>1050</v>
      </c>
      <c r="V203" s="171" t="s">
        <v>15</v>
      </c>
      <c r="W203" s="42">
        <v>290</v>
      </c>
      <c r="X203" s="1"/>
    </row>
    <row r="204" spans="1:24" ht="18" customHeight="1" x14ac:dyDescent="0.2">
      <c r="A204" s="518"/>
      <c r="B204" s="456" t="s">
        <v>1055</v>
      </c>
      <c r="C204" s="538" t="s">
        <v>6</v>
      </c>
      <c r="D204" s="547" t="s">
        <v>4</v>
      </c>
      <c r="E204" s="520" t="s">
        <v>8</v>
      </c>
      <c r="F204" s="465">
        <v>1683</v>
      </c>
      <c r="G204" s="520"/>
      <c r="H204" s="465"/>
      <c r="I204" s="461"/>
      <c r="J204" s="548"/>
      <c r="K204" s="522"/>
      <c r="L204" s="466" t="s">
        <v>1083</v>
      </c>
      <c r="M204" s="545" t="s">
        <v>8</v>
      </c>
      <c r="N204" s="534"/>
      <c r="O204" s="534">
        <v>570</v>
      </c>
      <c r="P204" s="534">
        <v>90</v>
      </c>
      <c r="Q204" s="465">
        <v>663</v>
      </c>
      <c r="R204" s="466" t="s">
        <v>653</v>
      </c>
      <c r="S204" s="461" t="s">
        <v>15</v>
      </c>
      <c r="T204" s="465">
        <v>287</v>
      </c>
      <c r="U204" s="466" t="s">
        <v>1083</v>
      </c>
      <c r="V204" s="461" t="s">
        <v>8</v>
      </c>
      <c r="W204" s="465">
        <v>291</v>
      </c>
      <c r="X204" s="1"/>
    </row>
    <row r="205" spans="1:24" ht="18" customHeight="1" x14ac:dyDescent="0.2">
      <c r="A205" s="518"/>
      <c r="B205" s="466" t="s">
        <v>1080</v>
      </c>
      <c r="C205" s="546"/>
      <c r="D205" s="547" t="s">
        <v>9</v>
      </c>
      <c r="E205" s="520" t="s">
        <v>15</v>
      </c>
      <c r="F205" s="465">
        <v>1654</v>
      </c>
      <c r="G205" s="520"/>
      <c r="H205" s="465"/>
      <c r="I205" s="461"/>
      <c r="J205" s="548"/>
      <c r="K205" s="522"/>
      <c r="L205" s="466" t="s">
        <v>653</v>
      </c>
      <c r="M205" s="545" t="s">
        <v>15</v>
      </c>
      <c r="N205" s="534"/>
      <c r="O205" s="534">
        <v>565</v>
      </c>
      <c r="P205" s="534">
        <v>95</v>
      </c>
      <c r="Q205" s="465">
        <v>660</v>
      </c>
      <c r="R205" s="466" t="s">
        <v>1084</v>
      </c>
      <c r="S205" s="461" t="s">
        <v>15</v>
      </c>
      <c r="T205" s="465">
        <v>283</v>
      </c>
      <c r="U205" s="466" t="s">
        <v>654</v>
      </c>
      <c r="V205" s="461" t="s">
        <v>8</v>
      </c>
      <c r="W205" s="465">
        <v>288</v>
      </c>
      <c r="X205" s="1"/>
    </row>
    <row r="206" spans="1:24" ht="18" customHeight="1" x14ac:dyDescent="0.2">
      <c r="A206" s="518"/>
      <c r="B206" s="467"/>
      <c r="C206" s="550"/>
      <c r="D206" s="551" t="s">
        <v>13</v>
      </c>
      <c r="E206" s="526" t="s">
        <v>1085</v>
      </c>
      <c r="F206" s="476" t="s">
        <v>1085</v>
      </c>
      <c r="G206" s="526"/>
      <c r="H206" s="476"/>
      <c r="I206" s="472"/>
      <c r="J206" s="552"/>
      <c r="K206" s="528"/>
      <c r="L206" s="467" t="s">
        <v>655</v>
      </c>
      <c r="M206" s="554" t="s">
        <v>8</v>
      </c>
      <c r="N206" s="535"/>
      <c r="O206" s="535">
        <v>556</v>
      </c>
      <c r="P206" s="535">
        <v>94</v>
      </c>
      <c r="Q206" s="476">
        <v>650</v>
      </c>
      <c r="R206" s="467" t="s">
        <v>1083</v>
      </c>
      <c r="S206" s="472" t="s">
        <v>8</v>
      </c>
      <c r="T206" s="476">
        <v>279</v>
      </c>
      <c r="U206" s="467" t="s">
        <v>655</v>
      </c>
      <c r="V206" s="472" t="s">
        <v>8</v>
      </c>
      <c r="W206" s="476">
        <v>279</v>
      </c>
      <c r="X206" s="1"/>
    </row>
    <row r="207" spans="1:24" ht="18" customHeight="1" x14ac:dyDescent="0.2">
      <c r="A207" s="518"/>
      <c r="B207" s="4" t="s">
        <v>1055</v>
      </c>
      <c r="C207" s="172" t="s">
        <v>6</v>
      </c>
      <c r="D207" s="179" t="s">
        <v>4</v>
      </c>
      <c r="F207" s="41"/>
      <c r="G207" s="167" t="s">
        <v>15</v>
      </c>
      <c r="H207" s="41">
        <v>1749</v>
      </c>
      <c r="J207" s="95"/>
      <c r="L207" s="1" t="s">
        <v>1081</v>
      </c>
      <c r="M207" s="170" t="s">
        <v>86</v>
      </c>
      <c r="N207" s="32">
        <v>593</v>
      </c>
      <c r="O207" s="32"/>
      <c r="P207" s="32">
        <v>98</v>
      </c>
      <c r="Q207" s="41">
        <v>691</v>
      </c>
      <c r="S207" s="28"/>
      <c r="V207" s="28"/>
      <c r="X207" s="1"/>
    </row>
    <row r="208" spans="1:24" ht="18" customHeight="1" x14ac:dyDescent="0.2">
      <c r="A208" s="518"/>
      <c r="B208" s="1" t="s">
        <v>639</v>
      </c>
      <c r="C208" s="178"/>
      <c r="D208" s="179" t="s">
        <v>9</v>
      </c>
      <c r="F208" s="41"/>
      <c r="G208" s="167" t="s">
        <v>8</v>
      </c>
      <c r="H208" s="41">
        <v>1748</v>
      </c>
      <c r="J208" s="95"/>
      <c r="L208" s="1" t="s">
        <v>532</v>
      </c>
      <c r="M208" s="170" t="s">
        <v>52</v>
      </c>
      <c r="N208" s="32">
        <v>591</v>
      </c>
      <c r="O208" s="32"/>
      <c r="P208" s="32">
        <v>98</v>
      </c>
      <c r="Q208" s="41">
        <v>689</v>
      </c>
      <c r="S208" s="28"/>
      <c r="V208" s="28"/>
      <c r="X208" s="1"/>
    </row>
    <row r="209" spans="1:24" ht="18" customHeight="1" x14ac:dyDescent="0.2">
      <c r="A209" s="518"/>
      <c r="B209" s="6"/>
      <c r="C209" s="180"/>
      <c r="D209" s="181" t="s">
        <v>13</v>
      </c>
      <c r="E209" s="168"/>
      <c r="F209" s="42"/>
      <c r="G209" s="168" t="s">
        <v>6</v>
      </c>
      <c r="H209" s="42">
        <v>1732</v>
      </c>
      <c r="I209" s="29"/>
      <c r="J209" s="96"/>
      <c r="K209" s="31"/>
      <c r="L209" s="6" t="s">
        <v>1088</v>
      </c>
      <c r="M209" s="171" t="s">
        <v>15</v>
      </c>
      <c r="N209" s="33">
        <v>588</v>
      </c>
      <c r="O209" s="33"/>
      <c r="P209" s="33">
        <v>95</v>
      </c>
      <c r="Q209" s="42">
        <v>683</v>
      </c>
      <c r="R209" s="6"/>
      <c r="S209" s="29"/>
      <c r="T209" s="42"/>
      <c r="U209" s="6"/>
      <c r="V209" s="29"/>
      <c r="W209" s="42"/>
      <c r="X209" s="1"/>
    </row>
    <row r="210" spans="1:24" ht="18" customHeight="1" x14ac:dyDescent="0.2">
      <c r="A210" s="518"/>
      <c r="B210" s="456" t="s">
        <v>1055</v>
      </c>
      <c r="C210" s="538" t="s">
        <v>6</v>
      </c>
      <c r="D210" s="547" t="s">
        <v>4</v>
      </c>
      <c r="E210" s="520"/>
      <c r="F210" s="465"/>
      <c r="G210" s="520" t="s">
        <v>8</v>
      </c>
      <c r="H210" s="465">
        <v>1163</v>
      </c>
      <c r="I210" s="461"/>
      <c r="J210" s="548"/>
      <c r="K210" s="522"/>
      <c r="L210" s="466" t="s">
        <v>1089</v>
      </c>
      <c r="M210" s="545" t="s">
        <v>15</v>
      </c>
      <c r="N210" s="534">
        <v>394</v>
      </c>
      <c r="O210" s="534"/>
      <c r="P210" s="534">
        <v>96</v>
      </c>
      <c r="Q210" s="465">
        <v>490</v>
      </c>
      <c r="R210" s="466"/>
      <c r="S210" s="461"/>
      <c r="T210" s="465"/>
      <c r="U210" s="466"/>
      <c r="V210" s="461"/>
      <c r="W210" s="465"/>
      <c r="X210" s="1"/>
    </row>
    <row r="211" spans="1:24" ht="18" customHeight="1" x14ac:dyDescent="0.2">
      <c r="A211" s="518"/>
      <c r="B211" s="466" t="s">
        <v>643</v>
      </c>
      <c r="C211" s="546"/>
      <c r="D211" s="547" t="s">
        <v>9</v>
      </c>
      <c r="E211" s="520"/>
      <c r="F211" s="465"/>
      <c r="G211" s="520" t="s">
        <v>12</v>
      </c>
      <c r="H211" s="465">
        <v>1162</v>
      </c>
      <c r="I211" s="461"/>
      <c r="J211" s="548"/>
      <c r="K211" s="522"/>
      <c r="L211" s="555" t="s">
        <v>652</v>
      </c>
      <c r="M211" s="545" t="s">
        <v>8</v>
      </c>
      <c r="N211" s="534">
        <v>391</v>
      </c>
      <c r="O211" s="534"/>
      <c r="P211" s="534">
        <v>98</v>
      </c>
      <c r="Q211" s="465">
        <v>489</v>
      </c>
      <c r="R211" s="466"/>
      <c r="S211" s="461"/>
      <c r="T211" s="465"/>
      <c r="U211" s="466"/>
      <c r="V211" s="461"/>
      <c r="W211" s="465"/>
      <c r="X211" s="1"/>
    </row>
    <row r="212" spans="1:24" ht="18" customHeight="1" x14ac:dyDescent="0.2">
      <c r="A212" s="518"/>
      <c r="B212" s="467"/>
      <c r="C212" s="550"/>
      <c r="D212" s="551" t="s">
        <v>13</v>
      </c>
      <c r="E212" s="526"/>
      <c r="F212" s="476"/>
      <c r="G212" s="526" t="s">
        <v>6</v>
      </c>
      <c r="H212" s="476">
        <v>1159</v>
      </c>
      <c r="I212" s="472"/>
      <c r="J212" s="552"/>
      <c r="K212" s="528"/>
      <c r="L212" s="467" t="s">
        <v>1090</v>
      </c>
      <c r="M212" s="554" t="s">
        <v>12</v>
      </c>
      <c r="N212" s="535">
        <v>385</v>
      </c>
      <c r="O212" s="535"/>
      <c r="P212" s="535">
        <v>94</v>
      </c>
      <c r="Q212" s="476">
        <v>489</v>
      </c>
      <c r="R212" s="467"/>
      <c r="S212" s="472"/>
      <c r="T212" s="476"/>
      <c r="U212" s="467"/>
      <c r="V212" s="472"/>
      <c r="W212" s="476"/>
      <c r="X212" s="1"/>
    </row>
    <row r="213" spans="1:24" ht="18" customHeight="1" x14ac:dyDescent="0.2">
      <c r="A213" s="518"/>
      <c r="B213" s="4" t="s">
        <v>1055</v>
      </c>
      <c r="C213" s="172" t="s">
        <v>6</v>
      </c>
      <c r="D213" s="179" t="s">
        <v>4</v>
      </c>
      <c r="F213" s="41"/>
      <c r="G213" s="167" t="s">
        <v>15</v>
      </c>
      <c r="H213" s="41">
        <v>1164</v>
      </c>
      <c r="J213" s="95"/>
      <c r="L213" s="1" t="s">
        <v>1091</v>
      </c>
      <c r="M213" s="28" t="s">
        <v>6</v>
      </c>
      <c r="N213" s="32">
        <v>390</v>
      </c>
      <c r="O213" s="32"/>
      <c r="P213" s="32">
        <v>97</v>
      </c>
      <c r="Q213" s="41">
        <v>487</v>
      </c>
      <c r="S213" s="28"/>
      <c r="V213" s="28"/>
      <c r="X213" s="1"/>
    </row>
    <row r="214" spans="1:24" ht="18" customHeight="1" x14ac:dyDescent="0.2">
      <c r="A214" s="518"/>
      <c r="B214" s="1" t="s">
        <v>1086</v>
      </c>
      <c r="C214" s="178"/>
      <c r="D214" s="179" t="s">
        <v>9</v>
      </c>
      <c r="F214" s="41"/>
      <c r="G214" s="167" t="s">
        <v>6</v>
      </c>
      <c r="H214" s="41">
        <v>1147</v>
      </c>
      <c r="J214" s="95"/>
      <c r="L214" s="1" t="s">
        <v>1084</v>
      </c>
      <c r="M214" s="28" t="s">
        <v>15</v>
      </c>
      <c r="N214" s="32">
        <v>392</v>
      </c>
      <c r="O214" s="32"/>
      <c r="P214" s="32">
        <v>94</v>
      </c>
      <c r="Q214" s="41">
        <v>486</v>
      </c>
      <c r="S214" s="28"/>
      <c r="V214" s="28"/>
      <c r="X214" s="1"/>
    </row>
    <row r="215" spans="1:24" ht="18" customHeight="1" x14ac:dyDescent="0.2">
      <c r="A215" s="518"/>
      <c r="B215" s="6"/>
      <c r="C215" s="180"/>
      <c r="D215" s="181" t="s">
        <v>13</v>
      </c>
      <c r="E215" s="168"/>
      <c r="F215" s="42"/>
      <c r="G215" s="168" t="s">
        <v>8</v>
      </c>
      <c r="H215" s="42">
        <v>1124</v>
      </c>
      <c r="I215" s="29"/>
      <c r="J215" s="96"/>
      <c r="K215" s="31"/>
      <c r="L215" s="6" t="s">
        <v>653</v>
      </c>
      <c r="M215" s="29" t="s">
        <v>15</v>
      </c>
      <c r="N215" s="33">
        <v>387</v>
      </c>
      <c r="O215" s="33"/>
      <c r="P215" s="33">
        <v>95</v>
      </c>
      <c r="Q215" s="42">
        <v>482</v>
      </c>
      <c r="R215" s="6"/>
      <c r="S215" s="29"/>
      <c r="T215" s="42"/>
      <c r="U215" s="6"/>
      <c r="V215" s="29"/>
      <c r="W215" s="42"/>
      <c r="X215" s="1"/>
    </row>
    <row r="216" spans="1:24" ht="18" customHeight="1" x14ac:dyDescent="0.2">
      <c r="A216" s="518"/>
      <c r="B216" s="456" t="s">
        <v>1055</v>
      </c>
      <c r="C216" s="538" t="s">
        <v>6</v>
      </c>
      <c r="D216" s="547" t="s">
        <v>4</v>
      </c>
      <c r="E216" s="520"/>
      <c r="F216" s="465"/>
      <c r="G216" s="520" t="s">
        <v>6</v>
      </c>
      <c r="H216" s="465">
        <v>1159</v>
      </c>
      <c r="I216" s="461"/>
      <c r="J216" s="548"/>
      <c r="K216" s="522"/>
      <c r="L216" s="466" t="s">
        <v>1092</v>
      </c>
      <c r="M216" s="461" t="s">
        <v>6</v>
      </c>
      <c r="N216" s="534">
        <v>387</v>
      </c>
      <c r="O216" s="534"/>
      <c r="P216" s="534">
        <v>96</v>
      </c>
      <c r="Q216" s="465">
        <v>483</v>
      </c>
      <c r="R216" s="466"/>
      <c r="S216" s="461"/>
      <c r="T216" s="465"/>
      <c r="U216" s="466"/>
      <c r="V216" s="461"/>
      <c r="W216" s="465"/>
      <c r="X216" s="1"/>
    </row>
    <row r="217" spans="1:24" ht="18" customHeight="1" x14ac:dyDescent="0.2">
      <c r="A217" s="518"/>
      <c r="B217" s="466" t="s">
        <v>1087</v>
      </c>
      <c r="C217" s="546"/>
      <c r="D217" s="547" t="s">
        <v>9</v>
      </c>
      <c r="E217" s="520"/>
      <c r="F217" s="465"/>
      <c r="G217" s="520" t="s">
        <v>15</v>
      </c>
      <c r="H217" s="465">
        <v>1131</v>
      </c>
      <c r="I217" s="461"/>
      <c r="J217" s="548"/>
      <c r="K217" s="522"/>
      <c r="L217" s="466" t="s">
        <v>1093</v>
      </c>
      <c r="M217" s="461" t="s">
        <v>6</v>
      </c>
      <c r="N217" s="534">
        <v>386</v>
      </c>
      <c r="O217" s="534"/>
      <c r="P217" s="534">
        <v>96</v>
      </c>
      <c r="Q217" s="465">
        <v>482</v>
      </c>
      <c r="R217" s="466"/>
      <c r="S217" s="461"/>
      <c r="T217" s="465"/>
      <c r="U217" s="466"/>
      <c r="V217" s="461"/>
      <c r="W217" s="465"/>
      <c r="X217" s="1"/>
    </row>
    <row r="218" spans="1:24" ht="18" customHeight="1" x14ac:dyDescent="0.2">
      <c r="A218" s="519"/>
      <c r="B218" s="467"/>
      <c r="C218" s="550"/>
      <c r="D218" s="551" t="s">
        <v>13</v>
      </c>
      <c r="E218" s="556"/>
      <c r="F218" s="476"/>
      <c r="G218" s="526" t="s">
        <v>8</v>
      </c>
      <c r="H218" s="476">
        <v>1123</v>
      </c>
      <c r="I218" s="472"/>
      <c r="J218" s="552"/>
      <c r="K218" s="528"/>
      <c r="L218" s="467" t="s">
        <v>1047</v>
      </c>
      <c r="M218" s="472" t="s">
        <v>6</v>
      </c>
      <c r="N218" s="535">
        <v>386</v>
      </c>
      <c r="O218" s="535"/>
      <c r="P218" s="535">
        <v>94</v>
      </c>
      <c r="Q218" s="476">
        <v>480</v>
      </c>
      <c r="R218" s="467"/>
      <c r="S218" s="472"/>
      <c r="T218" s="471"/>
      <c r="U218" s="467"/>
      <c r="V218" s="472"/>
      <c r="W218" s="471"/>
      <c r="X218" s="1"/>
    </row>
    <row r="219" spans="1:24" ht="18" customHeight="1" x14ac:dyDescent="0.2">
      <c r="A219" s="517">
        <v>2012</v>
      </c>
      <c r="B219" s="4" t="s">
        <v>1094</v>
      </c>
      <c r="C219" s="172" t="s">
        <v>8</v>
      </c>
      <c r="D219" s="179" t="s">
        <v>4</v>
      </c>
      <c r="E219" s="290" t="s">
        <v>8</v>
      </c>
      <c r="F219" s="41">
        <v>1707</v>
      </c>
      <c r="H219" s="41"/>
      <c r="J219" s="95"/>
      <c r="L219" s="1" t="s">
        <v>1088</v>
      </c>
      <c r="M219" s="28" t="s">
        <v>15</v>
      </c>
      <c r="O219" s="32">
        <v>580</v>
      </c>
      <c r="P219" s="177">
        <v>93</v>
      </c>
      <c r="Q219" s="41">
        <v>673</v>
      </c>
      <c r="R219" s="1" t="s">
        <v>1088</v>
      </c>
      <c r="S219" s="28" t="s">
        <v>15</v>
      </c>
      <c r="T219" s="175">
        <v>290</v>
      </c>
      <c r="U219" s="1" t="s">
        <v>1090</v>
      </c>
      <c r="V219" s="28" t="s">
        <v>12</v>
      </c>
      <c r="W219" s="175">
        <v>295</v>
      </c>
      <c r="X219" s="1"/>
    </row>
    <row r="220" spans="1:24" ht="18" customHeight="1" x14ac:dyDescent="0.2">
      <c r="A220" s="518"/>
      <c r="B220" s="1" t="s">
        <v>617</v>
      </c>
      <c r="C220" s="178"/>
      <c r="D220" s="179" t="s">
        <v>9</v>
      </c>
      <c r="E220" s="290" t="s">
        <v>12</v>
      </c>
      <c r="F220" s="41">
        <v>1691</v>
      </c>
      <c r="H220" s="41"/>
      <c r="J220" s="95"/>
      <c r="L220" s="1" t="s">
        <v>521</v>
      </c>
      <c r="M220" s="28" t="s">
        <v>8</v>
      </c>
      <c r="O220" s="32">
        <v>583</v>
      </c>
      <c r="P220" s="32">
        <v>89</v>
      </c>
      <c r="Q220" s="41">
        <v>672</v>
      </c>
      <c r="R220" s="1" t="s">
        <v>521</v>
      </c>
      <c r="S220" s="28" t="s">
        <v>8</v>
      </c>
      <c r="T220" s="41">
        <v>290</v>
      </c>
      <c r="U220" s="1" t="s">
        <v>631</v>
      </c>
      <c r="V220" s="28" t="s">
        <v>8</v>
      </c>
      <c r="W220" s="41">
        <v>293</v>
      </c>
      <c r="X220" s="1"/>
    </row>
    <row r="221" spans="1:24" ht="18" customHeight="1" x14ac:dyDescent="0.2">
      <c r="A221" s="518"/>
      <c r="B221" s="6"/>
      <c r="C221" s="180"/>
      <c r="D221" s="181" t="s">
        <v>13</v>
      </c>
      <c r="E221" s="169" t="s">
        <v>15</v>
      </c>
      <c r="F221" s="42">
        <v>1664</v>
      </c>
      <c r="G221" s="168"/>
      <c r="H221" s="42"/>
      <c r="I221" s="29"/>
      <c r="J221" s="96"/>
      <c r="K221" s="31"/>
      <c r="L221" s="6" t="s">
        <v>1090</v>
      </c>
      <c r="M221" s="29" t="s">
        <v>12</v>
      </c>
      <c r="N221" s="33"/>
      <c r="O221" s="33">
        <v>583</v>
      </c>
      <c r="P221" s="33">
        <v>88</v>
      </c>
      <c r="Q221" s="42">
        <v>671</v>
      </c>
      <c r="R221" s="6" t="s">
        <v>1090</v>
      </c>
      <c r="S221" s="29" t="s">
        <v>12</v>
      </c>
      <c r="T221" s="42">
        <v>288</v>
      </c>
      <c r="U221" s="6" t="s">
        <v>1152</v>
      </c>
      <c r="V221" s="29" t="s">
        <v>8</v>
      </c>
      <c r="W221" s="42">
        <v>291</v>
      </c>
      <c r="X221" s="1"/>
    </row>
    <row r="222" spans="1:24" ht="18" customHeight="1" x14ac:dyDescent="0.2">
      <c r="A222" s="518"/>
      <c r="B222" s="456" t="s">
        <v>1094</v>
      </c>
      <c r="C222" s="546" t="s">
        <v>8</v>
      </c>
      <c r="D222" s="547" t="s">
        <v>4</v>
      </c>
      <c r="E222" s="557" t="s">
        <v>15</v>
      </c>
      <c r="F222" s="465">
        <v>1686</v>
      </c>
      <c r="G222" s="520"/>
      <c r="H222" s="465"/>
      <c r="I222" s="461"/>
      <c r="J222" s="548"/>
      <c r="K222" s="522"/>
      <c r="L222" s="466" t="s">
        <v>1126</v>
      </c>
      <c r="M222" s="461" t="s">
        <v>15</v>
      </c>
      <c r="N222" s="534"/>
      <c r="O222" s="534">
        <v>568</v>
      </c>
      <c r="P222" s="534">
        <v>93</v>
      </c>
      <c r="Q222" s="465">
        <v>661</v>
      </c>
      <c r="R222" s="466" t="s">
        <v>1126</v>
      </c>
      <c r="S222" s="461" t="s">
        <v>15</v>
      </c>
      <c r="T222" s="465">
        <v>283</v>
      </c>
      <c r="U222" s="466" t="s">
        <v>1134</v>
      </c>
      <c r="V222" s="461" t="s">
        <v>8</v>
      </c>
      <c r="W222" s="465">
        <v>291</v>
      </c>
      <c r="X222" s="1"/>
    </row>
    <row r="223" spans="1:24" ht="18" customHeight="1" x14ac:dyDescent="0.2">
      <c r="A223" s="518"/>
      <c r="B223" s="466" t="s">
        <v>930</v>
      </c>
      <c r="C223" s="546"/>
      <c r="D223" s="547" t="s">
        <v>9</v>
      </c>
      <c r="E223" s="557" t="s">
        <v>8</v>
      </c>
      <c r="F223" s="465">
        <v>1683</v>
      </c>
      <c r="G223" s="520"/>
      <c r="H223" s="465"/>
      <c r="I223" s="461"/>
      <c r="J223" s="548"/>
      <c r="K223" s="522"/>
      <c r="L223" s="466" t="s">
        <v>1127</v>
      </c>
      <c r="M223" s="461" t="s">
        <v>8</v>
      </c>
      <c r="N223" s="534"/>
      <c r="O223" s="534">
        <v>563</v>
      </c>
      <c r="P223" s="534">
        <v>94</v>
      </c>
      <c r="Q223" s="465">
        <v>657</v>
      </c>
      <c r="R223" s="466" t="s">
        <v>1133</v>
      </c>
      <c r="S223" s="461" t="s">
        <v>12</v>
      </c>
      <c r="T223" s="465">
        <v>281</v>
      </c>
      <c r="U223" s="466" t="s">
        <v>1135</v>
      </c>
      <c r="V223" s="461" t="s">
        <v>8</v>
      </c>
      <c r="W223" s="465">
        <v>290</v>
      </c>
      <c r="X223" s="1"/>
    </row>
    <row r="224" spans="1:24" ht="18" customHeight="1" x14ac:dyDescent="0.2">
      <c r="A224" s="518"/>
      <c r="B224" s="467"/>
      <c r="C224" s="550"/>
      <c r="D224" s="551" t="s">
        <v>13</v>
      </c>
      <c r="E224" s="556" t="s">
        <v>8</v>
      </c>
      <c r="F224" s="476">
        <v>1649</v>
      </c>
      <c r="G224" s="526"/>
      <c r="H224" s="476"/>
      <c r="I224" s="472"/>
      <c r="J224" s="552"/>
      <c r="K224" s="528"/>
      <c r="L224" s="467" t="s">
        <v>1133</v>
      </c>
      <c r="M224" s="472" t="s">
        <v>12</v>
      </c>
      <c r="N224" s="535"/>
      <c r="O224" s="535">
        <v>566</v>
      </c>
      <c r="P224" s="535">
        <v>88</v>
      </c>
      <c r="Q224" s="476">
        <v>654</v>
      </c>
      <c r="R224" s="467" t="s">
        <v>1130</v>
      </c>
      <c r="S224" s="472" t="s">
        <v>8</v>
      </c>
      <c r="T224" s="476">
        <v>278</v>
      </c>
      <c r="U224" s="467" t="s">
        <v>1127</v>
      </c>
      <c r="V224" s="472" t="s">
        <v>8</v>
      </c>
      <c r="W224" s="476">
        <v>287</v>
      </c>
      <c r="X224" s="1"/>
    </row>
    <row r="225" spans="1:24" ht="18" customHeight="1" x14ac:dyDescent="0.2">
      <c r="A225" s="518"/>
      <c r="B225" s="4" t="s">
        <v>1094</v>
      </c>
      <c r="C225" s="178" t="s">
        <v>8</v>
      </c>
      <c r="D225" s="179" t="s">
        <v>4</v>
      </c>
      <c r="E225" s="290"/>
      <c r="F225" s="41"/>
      <c r="G225" s="167" t="s">
        <v>15</v>
      </c>
      <c r="H225" s="41">
        <v>1744</v>
      </c>
      <c r="J225" s="95"/>
      <c r="L225" s="1" t="s">
        <v>532</v>
      </c>
      <c r="M225" s="28" t="s">
        <v>52</v>
      </c>
      <c r="N225" s="32">
        <v>594</v>
      </c>
      <c r="O225" s="32"/>
      <c r="P225" s="32">
        <v>98</v>
      </c>
      <c r="Q225" s="41">
        <v>692</v>
      </c>
      <c r="S225" s="28"/>
      <c r="V225" s="28"/>
      <c r="X225" s="1"/>
    </row>
    <row r="226" spans="1:24" ht="18" customHeight="1" x14ac:dyDescent="0.2">
      <c r="A226" s="518"/>
      <c r="B226" s="1" t="s">
        <v>639</v>
      </c>
      <c r="C226" s="178"/>
      <c r="D226" s="179" t="s">
        <v>9</v>
      </c>
      <c r="E226" s="290"/>
      <c r="F226" s="41"/>
      <c r="G226" s="167" t="s">
        <v>6</v>
      </c>
      <c r="H226" s="41">
        <v>1732</v>
      </c>
      <c r="J226" s="95"/>
      <c r="L226" s="1" t="s">
        <v>1088</v>
      </c>
      <c r="M226" s="28" t="s">
        <v>15</v>
      </c>
      <c r="N226" s="32">
        <v>589</v>
      </c>
      <c r="O226" s="32"/>
      <c r="P226" s="32">
        <v>98</v>
      </c>
      <c r="Q226" s="41">
        <v>687</v>
      </c>
      <c r="S226" s="28"/>
      <c r="V226" s="28"/>
      <c r="X226" s="1"/>
    </row>
    <row r="227" spans="1:24" ht="18" customHeight="1" x14ac:dyDescent="0.2">
      <c r="A227" s="518"/>
      <c r="B227" s="6"/>
      <c r="C227" s="180"/>
      <c r="D227" s="181" t="s">
        <v>13</v>
      </c>
      <c r="E227" s="169"/>
      <c r="F227" s="42"/>
      <c r="G227" s="168" t="s">
        <v>12</v>
      </c>
      <c r="H227" s="42">
        <v>1728</v>
      </c>
      <c r="I227" s="29"/>
      <c r="J227" s="96"/>
      <c r="K227" s="31"/>
      <c r="L227" s="6" t="s">
        <v>1147</v>
      </c>
      <c r="M227" s="29" t="s">
        <v>15</v>
      </c>
      <c r="N227" s="33">
        <v>582</v>
      </c>
      <c r="O227" s="33"/>
      <c r="P227" s="33">
        <v>99</v>
      </c>
      <c r="Q227" s="42">
        <v>681</v>
      </c>
      <c r="R227" s="6"/>
      <c r="S227" s="29"/>
      <c r="T227" s="42"/>
      <c r="U227" s="6"/>
      <c r="V227" s="29"/>
      <c r="W227" s="42"/>
      <c r="X227" s="1"/>
    </row>
    <row r="228" spans="1:24" ht="18" customHeight="1" x14ac:dyDescent="0.2">
      <c r="A228" s="518"/>
      <c r="B228" s="456" t="s">
        <v>1094</v>
      </c>
      <c r="C228" s="546" t="s">
        <v>8</v>
      </c>
      <c r="D228" s="547" t="s">
        <v>4</v>
      </c>
      <c r="E228" s="557"/>
      <c r="F228" s="465"/>
      <c r="G228" s="520" t="s">
        <v>12</v>
      </c>
      <c r="H228" s="465">
        <v>1168</v>
      </c>
      <c r="I228" s="461"/>
      <c r="J228" s="548"/>
      <c r="K228" s="522"/>
      <c r="L228" s="466" t="s">
        <v>1090</v>
      </c>
      <c r="M228" s="461" t="s">
        <v>12</v>
      </c>
      <c r="N228" s="534">
        <v>395</v>
      </c>
      <c r="O228" s="534"/>
      <c r="P228" s="534">
        <v>96</v>
      </c>
      <c r="Q228" s="465">
        <v>491</v>
      </c>
      <c r="R228" s="466"/>
      <c r="S228" s="461"/>
      <c r="T228" s="465"/>
      <c r="U228" s="466"/>
      <c r="V228" s="461"/>
      <c r="W228" s="465"/>
      <c r="X228" s="1"/>
    </row>
    <row r="229" spans="1:24" ht="18" customHeight="1" x14ac:dyDescent="0.2">
      <c r="A229" s="518"/>
      <c r="B229" s="466" t="s">
        <v>643</v>
      </c>
      <c r="C229" s="546"/>
      <c r="D229" s="547" t="s">
        <v>9</v>
      </c>
      <c r="E229" s="557"/>
      <c r="F229" s="465"/>
      <c r="G229" s="520" t="s">
        <v>8</v>
      </c>
      <c r="H229" s="465">
        <v>1161</v>
      </c>
      <c r="I229" s="461"/>
      <c r="J229" s="548"/>
      <c r="K229" s="522"/>
      <c r="L229" s="466" t="s">
        <v>1148</v>
      </c>
      <c r="M229" s="461" t="s">
        <v>12</v>
      </c>
      <c r="N229" s="534">
        <v>392</v>
      </c>
      <c r="O229" s="534"/>
      <c r="P229" s="534">
        <v>97</v>
      </c>
      <c r="Q229" s="465">
        <v>489</v>
      </c>
      <c r="R229" s="466"/>
      <c r="S229" s="461"/>
      <c r="T229" s="465"/>
      <c r="U229" s="466"/>
      <c r="V229" s="461"/>
      <c r="W229" s="465"/>
      <c r="X229" s="1"/>
    </row>
    <row r="230" spans="1:24" ht="18" customHeight="1" x14ac:dyDescent="0.2">
      <c r="A230" s="518"/>
      <c r="B230" s="467"/>
      <c r="C230" s="550"/>
      <c r="D230" s="551" t="s">
        <v>13</v>
      </c>
      <c r="E230" s="556"/>
      <c r="F230" s="476"/>
      <c r="G230" s="526" t="s">
        <v>15</v>
      </c>
      <c r="H230" s="476">
        <v>1157</v>
      </c>
      <c r="I230" s="472"/>
      <c r="J230" s="552"/>
      <c r="K230" s="528"/>
      <c r="L230" s="467" t="s">
        <v>1149</v>
      </c>
      <c r="M230" s="472" t="s">
        <v>8</v>
      </c>
      <c r="N230" s="535">
        <v>390</v>
      </c>
      <c r="O230" s="535"/>
      <c r="P230" s="535">
        <v>98</v>
      </c>
      <c r="Q230" s="476">
        <v>488</v>
      </c>
      <c r="R230" s="467"/>
      <c r="S230" s="472"/>
      <c r="T230" s="476"/>
      <c r="U230" s="467"/>
      <c r="V230" s="472"/>
      <c r="W230" s="476"/>
      <c r="X230" s="1"/>
    </row>
    <row r="231" spans="1:24" ht="18" customHeight="1" x14ac:dyDescent="0.2">
      <c r="A231" s="518"/>
      <c r="B231" s="4" t="s">
        <v>1094</v>
      </c>
      <c r="C231" s="178" t="s">
        <v>8</v>
      </c>
      <c r="D231" s="179" t="s">
        <v>4</v>
      </c>
      <c r="E231" s="290"/>
      <c r="F231" s="41"/>
      <c r="G231" s="167" t="s">
        <v>6</v>
      </c>
      <c r="H231" s="41">
        <v>1164</v>
      </c>
      <c r="J231" s="95"/>
      <c r="L231" s="1" t="s">
        <v>1150</v>
      </c>
      <c r="M231" s="28" t="s">
        <v>8</v>
      </c>
      <c r="N231" s="32">
        <v>388</v>
      </c>
      <c r="O231" s="32"/>
      <c r="P231" s="32">
        <v>96</v>
      </c>
      <c r="Q231" s="41">
        <v>484</v>
      </c>
      <c r="S231" s="28"/>
      <c r="V231" s="28"/>
      <c r="X231" s="1"/>
    </row>
    <row r="232" spans="1:24" ht="18" customHeight="1" x14ac:dyDescent="0.2">
      <c r="A232" s="518"/>
      <c r="B232" s="1" t="s">
        <v>1105</v>
      </c>
      <c r="C232" s="178"/>
      <c r="D232" s="179" t="s">
        <v>9</v>
      </c>
      <c r="E232" s="290"/>
      <c r="F232" s="41"/>
      <c r="G232" s="167" t="s">
        <v>15</v>
      </c>
      <c r="H232" s="41">
        <v>1161</v>
      </c>
      <c r="J232" s="95"/>
      <c r="L232" s="1" t="s">
        <v>1151</v>
      </c>
      <c r="M232" s="28" t="s">
        <v>6</v>
      </c>
      <c r="N232" s="32">
        <v>389</v>
      </c>
      <c r="O232" s="32"/>
      <c r="P232" s="32">
        <v>95</v>
      </c>
      <c r="Q232" s="41">
        <v>484</v>
      </c>
      <c r="S232" s="28"/>
      <c r="V232" s="28"/>
      <c r="X232" s="1"/>
    </row>
    <row r="233" spans="1:24" ht="18" customHeight="1" x14ac:dyDescent="0.2">
      <c r="A233" s="518"/>
      <c r="B233" s="6"/>
      <c r="C233" s="180"/>
      <c r="D233" s="181" t="s">
        <v>13</v>
      </c>
      <c r="E233" s="169"/>
      <c r="F233" s="42"/>
      <c r="G233" s="168" t="s">
        <v>8</v>
      </c>
      <c r="H233" s="42">
        <v>1149</v>
      </c>
      <c r="I233" s="29"/>
      <c r="J233" s="96"/>
      <c r="K233" s="31"/>
      <c r="L233" s="6" t="s">
        <v>653</v>
      </c>
      <c r="M233" s="29" t="s">
        <v>15</v>
      </c>
      <c r="N233" s="33">
        <v>388</v>
      </c>
      <c r="O233" s="33"/>
      <c r="P233" s="33">
        <v>95</v>
      </c>
      <c r="Q233" s="42">
        <v>483</v>
      </c>
      <c r="R233" s="6"/>
      <c r="S233" s="29"/>
      <c r="T233" s="42"/>
      <c r="U233" s="6"/>
      <c r="V233" s="29"/>
      <c r="W233" s="42"/>
      <c r="X233" s="1"/>
    </row>
    <row r="234" spans="1:24" ht="18" customHeight="1" x14ac:dyDescent="0.2">
      <c r="A234" s="518"/>
      <c r="B234" s="456" t="s">
        <v>1094</v>
      </c>
      <c r="C234" s="546" t="s">
        <v>8</v>
      </c>
      <c r="D234" s="547" t="s">
        <v>4</v>
      </c>
      <c r="E234" s="557"/>
      <c r="F234" s="465"/>
      <c r="G234" s="520" t="s">
        <v>6</v>
      </c>
      <c r="H234" s="465">
        <v>1149</v>
      </c>
      <c r="I234" s="461"/>
      <c r="J234" s="548"/>
      <c r="K234" s="522"/>
      <c r="L234" s="466" t="s">
        <v>1047</v>
      </c>
      <c r="M234" s="461" t="s">
        <v>6</v>
      </c>
      <c r="N234" s="534">
        <v>388</v>
      </c>
      <c r="O234" s="534"/>
      <c r="P234" s="534">
        <v>97</v>
      </c>
      <c r="Q234" s="465">
        <v>485</v>
      </c>
      <c r="R234" s="466"/>
      <c r="S234" s="461"/>
      <c r="T234" s="465"/>
      <c r="U234" s="466"/>
      <c r="V234" s="461"/>
      <c r="W234" s="465"/>
      <c r="X234" s="1"/>
    </row>
    <row r="235" spans="1:24" ht="18" customHeight="1" x14ac:dyDescent="0.2">
      <c r="A235" s="518"/>
      <c r="B235" s="466" t="s">
        <v>1107</v>
      </c>
      <c r="C235" s="546"/>
      <c r="D235" s="547" t="s">
        <v>9</v>
      </c>
      <c r="E235" s="557"/>
      <c r="F235" s="465"/>
      <c r="G235" s="520" t="s">
        <v>15</v>
      </c>
      <c r="H235" s="465">
        <v>1148</v>
      </c>
      <c r="I235" s="461"/>
      <c r="J235" s="548"/>
      <c r="K235" s="522"/>
      <c r="L235" s="466" t="s">
        <v>1124</v>
      </c>
      <c r="M235" s="461" t="s">
        <v>15</v>
      </c>
      <c r="N235" s="534">
        <v>387</v>
      </c>
      <c r="O235" s="534"/>
      <c r="P235" s="534">
        <v>95</v>
      </c>
      <c r="Q235" s="465">
        <v>482</v>
      </c>
      <c r="R235" s="466"/>
      <c r="S235" s="461"/>
      <c r="T235" s="465"/>
      <c r="U235" s="466"/>
      <c r="V235" s="461"/>
      <c r="W235" s="465"/>
      <c r="X235" s="1"/>
    </row>
    <row r="236" spans="1:24" ht="18" customHeight="1" x14ac:dyDescent="0.2">
      <c r="A236" s="519"/>
      <c r="B236" s="467"/>
      <c r="C236" s="550"/>
      <c r="D236" s="551" t="s">
        <v>13</v>
      </c>
      <c r="E236" s="556"/>
      <c r="F236" s="476"/>
      <c r="G236" s="526" t="s">
        <v>86</v>
      </c>
      <c r="H236" s="476">
        <v>1136</v>
      </c>
      <c r="I236" s="472"/>
      <c r="J236" s="552"/>
      <c r="K236" s="528"/>
      <c r="L236" s="467" t="s">
        <v>1125</v>
      </c>
      <c r="M236" s="472" t="s">
        <v>15</v>
      </c>
      <c r="N236" s="535">
        <v>379</v>
      </c>
      <c r="O236" s="535"/>
      <c r="P236" s="535">
        <v>95</v>
      </c>
      <c r="Q236" s="476">
        <v>479</v>
      </c>
      <c r="R236" s="467"/>
      <c r="S236" s="472"/>
      <c r="T236" s="476"/>
      <c r="U236" s="467"/>
      <c r="V236" s="472"/>
      <c r="W236" s="476"/>
      <c r="X236" s="1"/>
    </row>
    <row r="237" spans="1:24" ht="18" customHeight="1" x14ac:dyDescent="0.2">
      <c r="A237" s="517">
        <v>2014</v>
      </c>
      <c r="B237" s="4" t="s">
        <v>1153</v>
      </c>
      <c r="C237" s="172" t="s">
        <v>15</v>
      </c>
      <c r="D237" s="179" t="s">
        <v>4</v>
      </c>
      <c r="E237" s="290" t="s">
        <v>12</v>
      </c>
      <c r="F237" s="41">
        <v>1698</v>
      </c>
      <c r="H237" s="41"/>
      <c r="J237" s="95"/>
      <c r="L237" s="1" t="s">
        <v>1128</v>
      </c>
      <c r="M237" s="28" t="s">
        <v>86</v>
      </c>
      <c r="O237" s="32">
        <v>569</v>
      </c>
      <c r="P237" s="177">
        <v>91</v>
      </c>
      <c r="Q237" s="41">
        <v>660</v>
      </c>
      <c r="R237" s="1" t="s">
        <v>1128</v>
      </c>
      <c r="S237" s="28" t="s">
        <v>86</v>
      </c>
      <c r="T237" s="175">
        <v>285</v>
      </c>
      <c r="U237" s="1" t="s">
        <v>1154</v>
      </c>
      <c r="V237" s="28" t="s">
        <v>86</v>
      </c>
      <c r="W237" s="175">
        <v>287</v>
      </c>
      <c r="X237" s="1"/>
    </row>
    <row r="238" spans="1:24" ht="18" customHeight="1" x14ac:dyDescent="0.2">
      <c r="A238" s="518"/>
      <c r="B238" s="1" t="s">
        <v>617</v>
      </c>
      <c r="C238" s="178"/>
      <c r="D238" s="179" t="s">
        <v>9</v>
      </c>
      <c r="E238" s="290" t="s">
        <v>8</v>
      </c>
      <c r="F238" s="41">
        <v>1689</v>
      </c>
      <c r="H238" s="41"/>
      <c r="J238" s="95"/>
      <c r="L238" s="1" t="s">
        <v>1154</v>
      </c>
      <c r="M238" s="28" t="s">
        <v>86</v>
      </c>
      <c r="O238" s="32">
        <v>568</v>
      </c>
      <c r="P238" s="32">
        <v>92</v>
      </c>
      <c r="Q238" s="41">
        <v>660</v>
      </c>
      <c r="R238" s="1" t="s">
        <v>1154</v>
      </c>
      <c r="S238" s="28" t="s">
        <v>86</v>
      </c>
      <c r="T238" s="41">
        <v>281</v>
      </c>
      <c r="U238" s="1" t="s">
        <v>1136</v>
      </c>
      <c r="V238" s="28" t="s">
        <v>15</v>
      </c>
      <c r="W238" s="41">
        <v>286</v>
      </c>
      <c r="X238" s="1"/>
    </row>
    <row r="239" spans="1:24" ht="18" customHeight="1" x14ac:dyDescent="0.2">
      <c r="A239" s="518"/>
      <c r="B239" s="6"/>
      <c r="C239" s="180"/>
      <c r="D239" s="181" t="s">
        <v>13</v>
      </c>
      <c r="E239" s="169" t="s">
        <v>86</v>
      </c>
      <c r="F239" s="42">
        <v>1689</v>
      </c>
      <c r="G239" s="168"/>
      <c r="H239" s="42"/>
      <c r="I239" s="29"/>
      <c r="J239" s="96"/>
      <c r="K239" s="31"/>
      <c r="L239" s="6" t="s">
        <v>1136</v>
      </c>
      <c r="M239" s="29" t="s">
        <v>15</v>
      </c>
      <c r="N239" s="33"/>
      <c r="O239" s="33">
        <v>561</v>
      </c>
      <c r="P239" s="33">
        <v>88</v>
      </c>
      <c r="Q239" s="42">
        <v>649</v>
      </c>
      <c r="R239" s="6" t="s">
        <v>1148</v>
      </c>
      <c r="S239" s="29" t="s">
        <v>12</v>
      </c>
      <c r="T239" s="42">
        <v>280</v>
      </c>
      <c r="U239" s="6" t="s">
        <v>1155</v>
      </c>
      <c r="V239" s="29" t="s">
        <v>8</v>
      </c>
      <c r="W239" s="42">
        <v>284</v>
      </c>
      <c r="X239" s="1"/>
    </row>
    <row r="240" spans="1:24" ht="18" customHeight="1" x14ac:dyDescent="0.2">
      <c r="A240" s="518"/>
      <c r="B240" s="456" t="s">
        <v>1153</v>
      </c>
      <c r="C240" s="546" t="s">
        <v>15</v>
      </c>
      <c r="D240" s="547" t="s">
        <v>4</v>
      </c>
      <c r="E240" s="557" t="s">
        <v>8</v>
      </c>
      <c r="F240" s="465">
        <v>1690</v>
      </c>
      <c r="G240" s="520"/>
      <c r="H240" s="465"/>
      <c r="I240" s="461"/>
      <c r="J240" s="548"/>
      <c r="K240" s="522"/>
      <c r="L240" s="466" t="s">
        <v>1156</v>
      </c>
      <c r="M240" s="461" t="s">
        <v>8</v>
      </c>
      <c r="N240" s="534"/>
      <c r="O240" s="534">
        <v>569</v>
      </c>
      <c r="P240" s="534">
        <v>89</v>
      </c>
      <c r="Q240" s="465">
        <v>658</v>
      </c>
      <c r="R240" s="466" t="s">
        <v>1133</v>
      </c>
      <c r="S240" s="461" t="s">
        <v>12</v>
      </c>
      <c r="T240" s="465">
        <v>282</v>
      </c>
      <c r="U240" s="466" t="s">
        <v>1156</v>
      </c>
      <c r="V240" s="461" t="s">
        <v>8</v>
      </c>
      <c r="W240" s="465">
        <v>289</v>
      </c>
      <c r="X240" s="1"/>
    </row>
    <row r="241" spans="1:24" ht="18" customHeight="1" x14ac:dyDescent="0.2">
      <c r="A241" s="518"/>
      <c r="B241" s="466" t="s">
        <v>930</v>
      </c>
      <c r="C241" s="546"/>
      <c r="D241" s="547" t="s">
        <v>9</v>
      </c>
      <c r="E241" s="557" t="s">
        <v>15</v>
      </c>
      <c r="F241" s="465">
        <v>1658</v>
      </c>
      <c r="G241" s="520"/>
      <c r="H241" s="465"/>
      <c r="I241" s="461"/>
      <c r="J241" s="548"/>
      <c r="K241" s="522"/>
      <c r="L241" s="466" t="s">
        <v>1099</v>
      </c>
      <c r="M241" s="461" t="s">
        <v>8</v>
      </c>
      <c r="N241" s="534"/>
      <c r="O241" s="534">
        <v>562</v>
      </c>
      <c r="P241" s="534">
        <v>94</v>
      </c>
      <c r="Q241" s="465">
        <v>656</v>
      </c>
      <c r="R241" s="466" t="s">
        <v>1099</v>
      </c>
      <c r="S241" s="461" t="s">
        <v>8</v>
      </c>
      <c r="T241" s="465">
        <v>281</v>
      </c>
      <c r="U241" s="466" t="s">
        <v>1157</v>
      </c>
      <c r="V241" s="461" t="s">
        <v>15</v>
      </c>
      <c r="W241" s="465">
        <v>286</v>
      </c>
      <c r="X241" s="1"/>
    </row>
    <row r="242" spans="1:24" ht="18" customHeight="1" x14ac:dyDescent="0.2">
      <c r="A242" s="518"/>
      <c r="B242" s="467"/>
      <c r="C242" s="550"/>
      <c r="D242" s="551" t="s">
        <v>13</v>
      </c>
      <c r="E242" s="556" t="s">
        <v>12</v>
      </c>
      <c r="F242" s="476">
        <v>1644</v>
      </c>
      <c r="G242" s="526"/>
      <c r="H242" s="476"/>
      <c r="I242" s="472"/>
      <c r="J242" s="552"/>
      <c r="K242" s="528"/>
      <c r="L242" s="467" t="s">
        <v>1157</v>
      </c>
      <c r="M242" s="472" t="s">
        <v>15</v>
      </c>
      <c r="N242" s="535"/>
      <c r="O242" s="535">
        <v>564</v>
      </c>
      <c r="P242" s="535">
        <v>92</v>
      </c>
      <c r="Q242" s="476">
        <v>656</v>
      </c>
      <c r="R242" s="467" t="s">
        <v>1158</v>
      </c>
      <c r="S242" s="472" t="s">
        <v>86</v>
      </c>
      <c r="T242" s="476">
        <v>280</v>
      </c>
      <c r="U242" s="467" t="s">
        <v>1133</v>
      </c>
      <c r="V242" s="472" t="s">
        <v>12</v>
      </c>
      <c r="W242" s="476">
        <v>284</v>
      </c>
      <c r="X242" s="1"/>
    </row>
    <row r="243" spans="1:24" ht="18" customHeight="1" x14ac:dyDescent="0.2">
      <c r="A243" s="518"/>
      <c r="B243" s="4" t="s">
        <v>1153</v>
      </c>
      <c r="C243" s="178" t="s">
        <v>15</v>
      </c>
      <c r="D243" s="179" t="s">
        <v>4</v>
      </c>
      <c r="E243" s="290"/>
      <c r="F243" s="41"/>
      <c r="G243" s="167" t="s">
        <v>86</v>
      </c>
      <c r="H243" s="41">
        <v>1767</v>
      </c>
      <c r="J243" s="95"/>
      <c r="L243" s="1" t="s">
        <v>1128</v>
      </c>
      <c r="M243" s="28" t="s">
        <v>86</v>
      </c>
      <c r="N243" s="32">
        <v>594</v>
      </c>
      <c r="O243" s="32"/>
      <c r="P243" s="32">
        <v>98</v>
      </c>
      <c r="Q243" s="41">
        <v>692</v>
      </c>
      <c r="S243" s="28"/>
      <c r="V243" s="28"/>
      <c r="X243" s="1"/>
    </row>
    <row r="244" spans="1:24" ht="18" customHeight="1" x14ac:dyDescent="0.2">
      <c r="A244" s="518"/>
      <c r="B244" s="1" t="s">
        <v>639</v>
      </c>
      <c r="C244" s="178"/>
      <c r="D244" s="179" t="s">
        <v>9</v>
      </c>
      <c r="E244" s="290"/>
      <c r="F244" s="41"/>
      <c r="G244" s="167" t="s">
        <v>15</v>
      </c>
      <c r="H244" s="41">
        <v>1761</v>
      </c>
      <c r="J244" s="95"/>
      <c r="L244" s="1" t="s">
        <v>1159</v>
      </c>
      <c r="M244" s="28" t="s">
        <v>86</v>
      </c>
      <c r="N244" s="32">
        <v>596</v>
      </c>
      <c r="O244" s="32"/>
      <c r="P244" s="32">
        <v>95</v>
      </c>
      <c r="Q244" s="41">
        <v>691</v>
      </c>
      <c r="S244" s="28"/>
      <c r="V244" s="28"/>
      <c r="X244" s="1"/>
    </row>
    <row r="245" spans="1:24" ht="18" customHeight="1" x14ac:dyDescent="0.2">
      <c r="A245" s="518"/>
      <c r="B245" s="6"/>
      <c r="C245" s="180"/>
      <c r="D245" s="181" t="s">
        <v>13</v>
      </c>
      <c r="E245" s="169"/>
      <c r="F245" s="42"/>
      <c r="G245" s="168" t="s">
        <v>12</v>
      </c>
      <c r="H245" s="42">
        <v>1732</v>
      </c>
      <c r="I245" s="29"/>
      <c r="J245" s="96"/>
      <c r="K245" s="31"/>
      <c r="L245" s="6" t="s">
        <v>532</v>
      </c>
      <c r="M245" s="29" t="s">
        <v>52</v>
      </c>
      <c r="N245" s="33">
        <v>591</v>
      </c>
      <c r="O245" s="33"/>
      <c r="P245" s="33">
        <v>99</v>
      </c>
      <c r="Q245" s="42">
        <v>690</v>
      </c>
      <c r="R245" s="6"/>
      <c r="S245" s="29"/>
      <c r="T245" s="42"/>
      <c r="U245" s="6"/>
      <c r="V245" s="29"/>
      <c r="W245" s="42"/>
      <c r="X245" s="1"/>
    </row>
    <row r="246" spans="1:24" ht="18" customHeight="1" x14ac:dyDescent="0.2">
      <c r="A246" s="518"/>
      <c r="B246" s="456" t="s">
        <v>1153</v>
      </c>
      <c r="C246" s="546" t="s">
        <v>15</v>
      </c>
      <c r="D246" s="547" t="s">
        <v>4</v>
      </c>
      <c r="E246" s="557"/>
      <c r="F246" s="465"/>
      <c r="G246" s="520" t="s">
        <v>15</v>
      </c>
      <c r="H246" s="465">
        <v>1170</v>
      </c>
      <c r="I246" s="461"/>
      <c r="J246" s="548"/>
      <c r="K246" s="522"/>
      <c r="L246" s="466" t="s">
        <v>1089</v>
      </c>
      <c r="M246" s="461" t="s">
        <v>15</v>
      </c>
      <c r="N246" s="534">
        <v>391</v>
      </c>
      <c r="O246" s="534"/>
      <c r="P246" s="534">
        <v>98</v>
      </c>
      <c r="Q246" s="465">
        <v>489</v>
      </c>
      <c r="R246" s="466"/>
      <c r="S246" s="461"/>
      <c r="T246" s="465"/>
      <c r="U246" s="466"/>
      <c r="V246" s="461"/>
      <c r="W246" s="465"/>
      <c r="X246" s="1"/>
    </row>
    <row r="247" spans="1:24" ht="18" customHeight="1" x14ac:dyDescent="0.2">
      <c r="A247" s="518"/>
      <c r="B247" s="466" t="s">
        <v>643</v>
      </c>
      <c r="C247" s="546"/>
      <c r="D247" s="547" t="s">
        <v>9</v>
      </c>
      <c r="E247" s="557"/>
      <c r="F247" s="465"/>
      <c r="G247" s="520" t="s">
        <v>12</v>
      </c>
      <c r="H247" s="465">
        <v>1164</v>
      </c>
      <c r="I247" s="461"/>
      <c r="J247" s="548"/>
      <c r="K247" s="522"/>
      <c r="L247" s="466" t="s">
        <v>1148</v>
      </c>
      <c r="M247" s="461" t="s">
        <v>12</v>
      </c>
      <c r="N247" s="534">
        <v>388</v>
      </c>
      <c r="O247" s="534"/>
      <c r="P247" s="534">
        <v>96</v>
      </c>
      <c r="Q247" s="465">
        <v>484</v>
      </c>
      <c r="R247" s="466"/>
      <c r="S247" s="461"/>
      <c r="T247" s="465"/>
      <c r="U247" s="466"/>
      <c r="V247" s="461"/>
      <c r="W247" s="465"/>
      <c r="X247" s="1"/>
    </row>
    <row r="248" spans="1:24" ht="18" customHeight="1" x14ac:dyDescent="0.2">
      <c r="A248" s="518"/>
      <c r="B248" s="467"/>
      <c r="C248" s="550"/>
      <c r="D248" s="551" t="s">
        <v>13</v>
      </c>
      <c r="E248" s="556"/>
      <c r="F248" s="476"/>
      <c r="G248" s="526" t="s">
        <v>6</v>
      </c>
      <c r="H248" s="476">
        <v>1162</v>
      </c>
      <c r="I248" s="472"/>
      <c r="J248" s="552"/>
      <c r="K248" s="528"/>
      <c r="L248" s="467" t="s">
        <v>1160</v>
      </c>
      <c r="M248" s="472" t="s">
        <v>15</v>
      </c>
      <c r="N248" s="535">
        <v>388</v>
      </c>
      <c r="O248" s="535"/>
      <c r="P248" s="535">
        <v>96</v>
      </c>
      <c r="Q248" s="476">
        <v>484</v>
      </c>
      <c r="R248" s="467"/>
      <c r="S248" s="472"/>
      <c r="T248" s="476"/>
      <c r="U248" s="467"/>
      <c r="V248" s="472"/>
      <c r="W248" s="476"/>
      <c r="X248" s="1"/>
    </row>
    <row r="249" spans="1:24" ht="18" customHeight="1" x14ac:dyDescent="0.2">
      <c r="A249" s="518"/>
      <c r="B249" s="4" t="s">
        <v>1153</v>
      </c>
      <c r="C249" s="178" t="s">
        <v>15</v>
      </c>
      <c r="D249" s="179" t="s">
        <v>4</v>
      </c>
      <c r="E249" s="290"/>
      <c r="F249" s="41"/>
      <c r="G249" s="167" t="s">
        <v>15</v>
      </c>
      <c r="H249" s="41">
        <v>1156</v>
      </c>
      <c r="J249" s="95"/>
      <c r="L249" s="1" t="s">
        <v>1161</v>
      </c>
      <c r="M249" s="28" t="s">
        <v>15</v>
      </c>
      <c r="N249" s="32">
        <v>387</v>
      </c>
      <c r="O249" s="32"/>
      <c r="P249" s="32">
        <v>96</v>
      </c>
      <c r="Q249" s="41">
        <v>483</v>
      </c>
      <c r="S249" s="28"/>
      <c r="V249" s="28"/>
      <c r="X249" s="1"/>
    </row>
    <row r="250" spans="1:24" ht="18" customHeight="1" x14ac:dyDescent="0.2">
      <c r="A250" s="518"/>
      <c r="B250" s="1" t="s">
        <v>1105</v>
      </c>
      <c r="C250" s="178"/>
      <c r="D250" s="179" t="s">
        <v>9</v>
      </c>
      <c r="E250" s="290"/>
      <c r="F250" s="41"/>
      <c r="G250" s="167" t="s">
        <v>8</v>
      </c>
      <c r="H250" s="41">
        <v>1149</v>
      </c>
      <c r="J250" s="95"/>
      <c r="L250" s="1" t="s">
        <v>1134</v>
      </c>
      <c r="M250" s="28" t="s">
        <v>8</v>
      </c>
      <c r="N250" s="32">
        <v>388</v>
      </c>
      <c r="O250" s="32"/>
      <c r="P250" s="32">
        <v>94</v>
      </c>
      <c r="Q250" s="41">
        <v>482</v>
      </c>
      <c r="S250" s="28"/>
      <c r="V250" s="28"/>
      <c r="X250" s="1"/>
    </row>
    <row r="251" spans="1:24" ht="18" customHeight="1" x14ac:dyDescent="0.2">
      <c r="A251" s="518"/>
      <c r="B251" s="6"/>
      <c r="C251" s="180"/>
      <c r="D251" s="181" t="s">
        <v>13</v>
      </c>
      <c r="E251" s="169"/>
      <c r="F251" s="42"/>
      <c r="G251" s="168" t="s">
        <v>12</v>
      </c>
      <c r="H251" s="42">
        <v>1148</v>
      </c>
      <c r="I251" s="29"/>
      <c r="J251" s="96"/>
      <c r="K251" s="31"/>
      <c r="L251" s="6" t="s">
        <v>1162</v>
      </c>
      <c r="M251" s="29" t="s">
        <v>15</v>
      </c>
      <c r="N251" s="33">
        <v>386</v>
      </c>
      <c r="O251" s="33"/>
      <c r="P251" s="33">
        <v>95</v>
      </c>
      <c r="Q251" s="42">
        <v>481</v>
      </c>
      <c r="R251" s="6"/>
      <c r="S251" s="29"/>
      <c r="T251" s="42"/>
      <c r="U251" s="6"/>
      <c r="V251" s="29"/>
      <c r="W251" s="42"/>
      <c r="X251" s="1"/>
    </row>
    <row r="252" spans="1:24" ht="18" customHeight="1" x14ac:dyDescent="0.2">
      <c r="A252" s="518"/>
      <c r="B252" s="456" t="s">
        <v>1153</v>
      </c>
      <c r="C252" s="546" t="s">
        <v>15</v>
      </c>
      <c r="D252" s="547" t="s">
        <v>4</v>
      </c>
      <c r="E252" s="557"/>
      <c r="F252" s="465"/>
      <c r="G252" s="520" t="s">
        <v>15</v>
      </c>
      <c r="H252" s="465">
        <v>1164</v>
      </c>
      <c r="I252" s="461"/>
      <c r="J252" s="548"/>
      <c r="K252" s="522"/>
      <c r="L252" s="466" t="s">
        <v>1124</v>
      </c>
      <c r="M252" s="461" t="s">
        <v>15</v>
      </c>
      <c r="N252" s="534">
        <v>393</v>
      </c>
      <c r="O252" s="534"/>
      <c r="P252" s="534">
        <v>97</v>
      </c>
      <c r="Q252" s="465">
        <v>490</v>
      </c>
      <c r="R252" s="466"/>
      <c r="S252" s="461"/>
      <c r="T252" s="465"/>
      <c r="U252" s="466"/>
      <c r="V252" s="461"/>
      <c r="W252" s="465"/>
      <c r="X252" s="1"/>
    </row>
    <row r="253" spans="1:24" ht="18" customHeight="1" x14ac:dyDescent="0.2">
      <c r="A253" s="518"/>
      <c r="B253" s="466" t="s">
        <v>1107</v>
      </c>
      <c r="C253" s="546"/>
      <c r="D253" s="547" t="s">
        <v>9</v>
      </c>
      <c r="E253" s="557"/>
      <c r="F253" s="465"/>
      <c r="G253" s="520" t="s">
        <v>6</v>
      </c>
      <c r="H253" s="465">
        <v>1161</v>
      </c>
      <c r="I253" s="461"/>
      <c r="J253" s="548"/>
      <c r="K253" s="522"/>
      <c r="L253" s="466" t="s">
        <v>1163</v>
      </c>
      <c r="M253" s="461" t="s">
        <v>12</v>
      </c>
      <c r="N253" s="534">
        <v>389</v>
      </c>
      <c r="O253" s="534"/>
      <c r="P253" s="534">
        <v>97</v>
      </c>
      <c r="Q253" s="465">
        <v>486</v>
      </c>
      <c r="R253" s="466"/>
      <c r="S253" s="461"/>
      <c r="T253" s="465"/>
      <c r="U253" s="466"/>
      <c r="V253" s="461"/>
      <c r="W253" s="465"/>
      <c r="X253" s="1"/>
    </row>
    <row r="254" spans="1:24" ht="18" customHeight="1" x14ac:dyDescent="0.2">
      <c r="A254" s="519"/>
      <c r="B254" s="467"/>
      <c r="C254" s="550"/>
      <c r="D254" s="551" t="s">
        <v>13</v>
      </c>
      <c r="E254" s="556"/>
      <c r="F254" s="476"/>
      <c r="G254" s="526" t="s">
        <v>8</v>
      </c>
      <c r="H254" s="476">
        <v>1160</v>
      </c>
      <c r="I254" s="472"/>
      <c r="J254" s="552"/>
      <c r="K254" s="528"/>
      <c r="L254" s="467" t="s">
        <v>1123</v>
      </c>
      <c r="M254" s="472" t="s">
        <v>15</v>
      </c>
      <c r="N254" s="535">
        <v>389</v>
      </c>
      <c r="O254" s="535"/>
      <c r="P254" s="535">
        <v>96</v>
      </c>
      <c r="Q254" s="476">
        <v>485</v>
      </c>
      <c r="R254" s="467"/>
      <c r="S254" s="472"/>
      <c r="T254" s="476"/>
      <c r="U254" s="467"/>
      <c r="V254" s="472"/>
      <c r="W254" s="476"/>
      <c r="X254" s="1"/>
    </row>
    <row r="255" spans="1:24" ht="18" customHeight="1" x14ac:dyDescent="0.2">
      <c r="A255" s="517">
        <v>2015</v>
      </c>
      <c r="B255" s="4" t="s">
        <v>1195</v>
      </c>
      <c r="C255" s="172" t="s">
        <v>86</v>
      </c>
      <c r="D255" s="179" t="s">
        <v>4</v>
      </c>
      <c r="E255" s="290" t="s">
        <v>1176</v>
      </c>
      <c r="F255" s="41">
        <v>1563</v>
      </c>
      <c r="H255" s="41"/>
      <c r="J255" s="95"/>
      <c r="L255" s="1" t="s">
        <v>1134</v>
      </c>
      <c r="M255" s="28" t="s">
        <v>8</v>
      </c>
      <c r="O255" s="32">
        <v>553</v>
      </c>
      <c r="P255" s="177">
        <v>94</v>
      </c>
      <c r="Q255" s="41">
        <v>647</v>
      </c>
      <c r="R255" s="1" t="s">
        <v>1187</v>
      </c>
      <c r="S255" s="28" t="s">
        <v>15</v>
      </c>
      <c r="T255" s="175">
        <v>272</v>
      </c>
      <c r="U255" s="1" t="s">
        <v>1188</v>
      </c>
      <c r="V255" s="28" t="s">
        <v>27</v>
      </c>
      <c r="W255" s="175">
        <v>287</v>
      </c>
      <c r="X255" s="1"/>
    </row>
    <row r="256" spans="1:24" ht="18" customHeight="1" x14ac:dyDescent="0.2">
      <c r="A256" s="518"/>
      <c r="B256" s="1" t="s">
        <v>617</v>
      </c>
      <c r="C256" s="178"/>
      <c r="D256" s="179" t="s">
        <v>9</v>
      </c>
      <c r="E256" s="290" t="s">
        <v>1177</v>
      </c>
      <c r="F256" s="41">
        <v>1539</v>
      </c>
      <c r="H256" s="41"/>
      <c r="J256" s="95"/>
      <c r="L256" s="1" t="s">
        <v>1042</v>
      </c>
      <c r="M256" s="28" t="s">
        <v>86</v>
      </c>
      <c r="O256" s="32">
        <v>554</v>
      </c>
      <c r="P256" s="32">
        <v>90</v>
      </c>
      <c r="Q256" s="41">
        <v>644</v>
      </c>
      <c r="R256" s="1" t="s">
        <v>1088</v>
      </c>
      <c r="S256" s="28" t="s">
        <v>15</v>
      </c>
      <c r="T256" s="41">
        <v>272</v>
      </c>
      <c r="U256" s="1" t="s">
        <v>1189</v>
      </c>
      <c r="V256" s="28" t="s">
        <v>86</v>
      </c>
      <c r="W256" s="41">
        <v>285</v>
      </c>
      <c r="X256" s="1"/>
    </row>
    <row r="257" spans="1:24" ht="18" customHeight="1" x14ac:dyDescent="0.2">
      <c r="A257" s="518"/>
      <c r="B257" s="6"/>
      <c r="C257" s="180"/>
      <c r="D257" s="181" t="s">
        <v>13</v>
      </c>
      <c r="E257" s="169" t="s">
        <v>1178</v>
      </c>
      <c r="F257" s="42">
        <v>1535</v>
      </c>
      <c r="G257" s="168"/>
      <c r="H257" s="42"/>
      <c r="I257" s="29"/>
      <c r="J257" s="96"/>
      <c r="K257" s="31"/>
      <c r="L257" s="6" t="s">
        <v>1187</v>
      </c>
      <c r="M257" s="29" t="s">
        <v>15</v>
      </c>
      <c r="N257" s="33"/>
      <c r="O257" s="33">
        <v>551</v>
      </c>
      <c r="P257" s="33">
        <v>90</v>
      </c>
      <c r="Q257" s="42">
        <v>641</v>
      </c>
      <c r="R257" s="6" t="s">
        <v>1148</v>
      </c>
      <c r="S257" s="29" t="s">
        <v>12</v>
      </c>
      <c r="T257" s="42">
        <v>272</v>
      </c>
      <c r="U257" s="6" t="s">
        <v>1136</v>
      </c>
      <c r="V257" s="29" t="s">
        <v>8</v>
      </c>
      <c r="W257" s="42">
        <v>285</v>
      </c>
      <c r="X257" s="1"/>
    </row>
    <row r="258" spans="1:24" ht="18" customHeight="1" x14ac:dyDescent="0.2">
      <c r="A258" s="518"/>
      <c r="B258" s="456" t="s">
        <v>1195</v>
      </c>
      <c r="C258" s="538" t="s">
        <v>86</v>
      </c>
      <c r="D258" s="547" t="s">
        <v>4</v>
      </c>
      <c r="E258" s="557" t="s">
        <v>1176</v>
      </c>
      <c r="F258" s="465">
        <v>1581</v>
      </c>
      <c r="G258" s="520"/>
      <c r="H258" s="465"/>
      <c r="I258" s="461"/>
      <c r="J258" s="548"/>
      <c r="K258" s="522"/>
      <c r="L258" s="466" t="s">
        <v>1130</v>
      </c>
      <c r="M258" s="461" t="s">
        <v>8</v>
      </c>
      <c r="N258" s="534"/>
      <c r="O258" s="534">
        <v>538</v>
      </c>
      <c r="P258" s="534">
        <v>90</v>
      </c>
      <c r="Q258" s="465">
        <v>628</v>
      </c>
      <c r="R258" s="466" t="s">
        <v>1186</v>
      </c>
      <c r="S258" s="461" t="s">
        <v>8</v>
      </c>
      <c r="T258" s="465">
        <v>264</v>
      </c>
      <c r="U258" s="466" t="s">
        <v>1130</v>
      </c>
      <c r="V258" s="461" t="s">
        <v>8</v>
      </c>
      <c r="W258" s="465">
        <v>280</v>
      </c>
      <c r="X258" s="1"/>
    </row>
    <row r="259" spans="1:24" ht="18" customHeight="1" x14ac:dyDescent="0.2">
      <c r="A259" s="518"/>
      <c r="B259" s="466" t="s">
        <v>930</v>
      </c>
      <c r="C259" s="546"/>
      <c r="D259" s="547" t="s">
        <v>9</v>
      </c>
      <c r="E259" s="557" t="s">
        <v>6</v>
      </c>
      <c r="F259" s="465">
        <v>1573</v>
      </c>
      <c r="G259" s="520"/>
      <c r="H259" s="465"/>
      <c r="I259" s="461"/>
      <c r="J259" s="548"/>
      <c r="K259" s="522"/>
      <c r="L259" s="466" t="s">
        <v>1106</v>
      </c>
      <c r="M259" s="461" t="s">
        <v>12</v>
      </c>
      <c r="N259" s="534"/>
      <c r="O259" s="534">
        <v>536</v>
      </c>
      <c r="P259" s="534">
        <v>89</v>
      </c>
      <c r="Q259" s="465">
        <v>625</v>
      </c>
      <c r="R259" s="466" t="s">
        <v>1092</v>
      </c>
      <c r="S259" s="461" t="s">
        <v>6</v>
      </c>
      <c r="T259" s="465">
        <v>264</v>
      </c>
      <c r="U259" s="466" t="s">
        <v>1179</v>
      </c>
      <c r="V259" s="461" t="s">
        <v>8</v>
      </c>
      <c r="W259" s="465">
        <v>276</v>
      </c>
      <c r="X259" s="1"/>
    </row>
    <row r="260" spans="1:24" ht="18" customHeight="1" x14ac:dyDescent="0.2">
      <c r="A260" s="518"/>
      <c r="B260" s="467"/>
      <c r="C260" s="550"/>
      <c r="D260" s="551" t="s">
        <v>13</v>
      </c>
      <c r="E260" s="556" t="s">
        <v>15</v>
      </c>
      <c r="F260" s="476">
        <v>1569</v>
      </c>
      <c r="G260" s="526"/>
      <c r="H260" s="476"/>
      <c r="I260" s="472"/>
      <c r="J260" s="552"/>
      <c r="K260" s="528"/>
      <c r="L260" s="467" t="s">
        <v>1179</v>
      </c>
      <c r="M260" s="472" t="s">
        <v>8</v>
      </c>
      <c r="N260" s="535"/>
      <c r="O260" s="535">
        <v>538</v>
      </c>
      <c r="P260" s="535">
        <v>86</v>
      </c>
      <c r="Q260" s="476">
        <v>624</v>
      </c>
      <c r="R260" s="467" t="s">
        <v>1182</v>
      </c>
      <c r="S260" s="472" t="s">
        <v>86</v>
      </c>
      <c r="T260" s="476">
        <v>263</v>
      </c>
      <c r="U260" s="467" t="s">
        <v>1106</v>
      </c>
      <c r="V260" s="472" t="s">
        <v>12</v>
      </c>
      <c r="W260" s="476">
        <v>276</v>
      </c>
      <c r="X260" s="1"/>
    </row>
    <row r="261" spans="1:24" ht="18" customHeight="1" x14ac:dyDescent="0.2">
      <c r="A261" s="518"/>
      <c r="B261" s="4" t="s">
        <v>1195</v>
      </c>
      <c r="C261" s="172" t="s">
        <v>86</v>
      </c>
      <c r="D261" s="179" t="s">
        <v>4</v>
      </c>
      <c r="E261" s="290"/>
      <c r="F261" s="41"/>
      <c r="G261" s="167" t="s">
        <v>1178</v>
      </c>
      <c r="H261" s="41">
        <v>1770</v>
      </c>
      <c r="J261" s="95"/>
      <c r="L261" s="1" t="s">
        <v>1128</v>
      </c>
      <c r="M261" s="28" t="s">
        <v>86</v>
      </c>
      <c r="N261" s="32">
        <v>591</v>
      </c>
      <c r="O261" s="32"/>
      <c r="P261" s="32">
        <v>100</v>
      </c>
      <c r="Q261" s="41">
        <v>691</v>
      </c>
      <c r="S261" s="28"/>
      <c r="V261" s="28"/>
      <c r="X261" s="1"/>
    </row>
    <row r="262" spans="1:24" ht="18" customHeight="1" x14ac:dyDescent="0.2">
      <c r="A262" s="518"/>
      <c r="B262" s="1" t="s">
        <v>639</v>
      </c>
      <c r="C262" s="178"/>
      <c r="D262" s="179" t="s">
        <v>9</v>
      </c>
      <c r="E262" s="290"/>
      <c r="F262" s="41"/>
      <c r="G262" s="167" t="s">
        <v>1184</v>
      </c>
      <c r="H262" s="41">
        <v>1760</v>
      </c>
      <c r="J262" s="95"/>
      <c r="L262" s="1" t="s">
        <v>1185</v>
      </c>
      <c r="M262" s="28" t="s">
        <v>86</v>
      </c>
      <c r="N262" s="32">
        <v>591</v>
      </c>
      <c r="O262" s="32"/>
      <c r="P262" s="32">
        <v>98</v>
      </c>
      <c r="Q262" s="41">
        <v>689</v>
      </c>
      <c r="S262" s="28"/>
      <c r="V262" s="28"/>
      <c r="X262" s="1"/>
    </row>
    <row r="263" spans="1:24" ht="18" customHeight="1" x14ac:dyDescent="0.2">
      <c r="A263" s="518"/>
      <c r="B263" s="6"/>
      <c r="C263" s="180"/>
      <c r="D263" s="181" t="s">
        <v>13</v>
      </c>
      <c r="E263" s="169"/>
      <c r="F263" s="42"/>
      <c r="G263" s="168" t="s">
        <v>15</v>
      </c>
      <c r="H263" s="42">
        <v>1751</v>
      </c>
      <c r="I263" s="29"/>
      <c r="J263" s="96"/>
      <c r="K263" s="31"/>
      <c r="L263" s="6" t="s">
        <v>1081</v>
      </c>
      <c r="M263" s="29" t="s">
        <v>86</v>
      </c>
      <c r="N263" s="33">
        <v>591</v>
      </c>
      <c r="O263" s="33"/>
      <c r="P263" s="33">
        <v>97</v>
      </c>
      <c r="Q263" s="42">
        <v>688</v>
      </c>
      <c r="R263" s="6"/>
      <c r="S263" s="29"/>
      <c r="T263" s="42"/>
      <c r="U263" s="6"/>
      <c r="V263" s="29"/>
      <c r="W263" s="42"/>
      <c r="X263" s="1"/>
    </row>
    <row r="264" spans="1:24" ht="18" customHeight="1" x14ac:dyDescent="0.2">
      <c r="A264" s="518"/>
      <c r="B264" s="456" t="s">
        <v>1195</v>
      </c>
      <c r="C264" s="538" t="s">
        <v>86</v>
      </c>
      <c r="D264" s="547" t="s">
        <v>4</v>
      </c>
      <c r="E264" s="557"/>
      <c r="F264" s="465"/>
      <c r="G264" s="520" t="s">
        <v>1178</v>
      </c>
      <c r="H264" s="465">
        <v>1170</v>
      </c>
      <c r="I264" s="461"/>
      <c r="J264" s="548"/>
      <c r="K264" s="522"/>
      <c r="L264" s="466" t="s">
        <v>652</v>
      </c>
      <c r="M264" s="461" t="s">
        <v>8</v>
      </c>
      <c r="N264" s="534">
        <v>395</v>
      </c>
      <c r="O264" s="534"/>
      <c r="P264" s="534">
        <v>98</v>
      </c>
      <c r="Q264" s="465">
        <v>493</v>
      </c>
      <c r="R264" s="466"/>
      <c r="S264" s="461"/>
      <c r="T264" s="465"/>
      <c r="U264" s="466"/>
      <c r="V264" s="461"/>
      <c r="W264" s="465"/>
      <c r="X264" s="1"/>
    </row>
    <row r="265" spans="1:24" ht="18" customHeight="1" x14ac:dyDescent="0.2">
      <c r="A265" s="518"/>
      <c r="B265" s="466" t="s">
        <v>643</v>
      </c>
      <c r="C265" s="546"/>
      <c r="D265" s="547" t="s">
        <v>9</v>
      </c>
      <c r="E265" s="557"/>
      <c r="F265" s="465"/>
      <c r="G265" s="520" t="s">
        <v>12</v>
      </c>
      <c r="H265" s="465">
        <v>1156</v>
      </c>
      <c r="I265" s="461"/>
      <c r="J265" s="548"/>
      <c r="K265" s="522"/>
      <c r="L265" s="466" t="s">
        <v>1123</v>
      </c>
      <c r="M265" s="461" t="s">
        <v>15</v>
      </c>
      <c r="N265" s="534">
        <v>389</v>
      </c>
      <c r="O265" s="534"/>
      <c r="P265" s="534">
        <v>98</v>
      </c>
      <c r="Q265" s="465">
        <v>487</v>
      </c>
      <c r="R265" s="466"/>
      <c r="S265" s="461"/>
      <c r="T265" s="465"/>
      <c r="U265" s="466"/>
      <c r="V265" s="461"/>
      <c r="W265" s="465"/>
      <c r="X265" s="1"/>
    </row>
    <row r="266" spans="1:24" ht="18" customHeight="1" x14ac:dyDescent="0.2">
      <c r="A266" s="518"/>
      <c r="B266" s="467"/>
      <c r="C266" s="550"/>
      <c r="D266" s="551" t="s">
        <v>13</v>
      </c>
      <c r="E266" s="556"/>
      <c r="F266" s="476"/>
      <c r="G266" s="526" t="s">
        <v>1184</v>
      </c>
      <c r="H266" s="476">
        <v>1154</v>
      </c>
      <c r="I266" s="472"/>
      <c r="J266" s="552"/>
      <c r="K266" s="528"/>
      <c r="L266" s="467" t="s">
        <v>1183</v>
      </c>
      <c r="M266" s="472" t="s">
        <v>6</v>
      </c>
      <c r="N266" s="535">
        <v>389</v>
      </c>
      <c r="O266" s="535"/>
      <c r="P266" s="535">
        <v>96</v>
      </c>
      <c r="Q266" s="476">
        <v>485</v>
      </c>
      <c r="R266" s="467"/>
      <c r="S266" s="472"/>
      <c r="T266" s="476"/>
      <c r="U266" s="467"/>
      <c r="V266" s="472"/>
      <c r="W266" s="476"/>
      <c r="X266" s="1"/>
    </row>
    <row r="267" spans="1:24" ht="18" customHeight="1" x14ac:dyDescent="0.2">
      <c r="A267" s="518"/>
      <c r="B267" s="4" t="s">
        <v>1195</v>
      </c>
      <c r="C267" s="172" t="s">
        <v>86</v>
      </c>
      <c r="D267" s="179" t="s">
        <v>4</v>
      </c>
      <c r="E267" s="290"/>
      <c r="F267" s="41"/>
      <c r="G267" s="167" t="s">
        <v>15</v>
      </c>
      <c r="H267" s="41">
        <v>1173</v>
      </c>
      <c r="J267" s="95"/>
      <c r="L267" s="1" t="s">
        <v>1180</v>
      </c>
      <c r="M267" s="28" t="s">
        <v>15</v>
      </c>
      <c r="N267" s="32">
        <v>395</v>
      </c>
      <c r="O267" s="32"/>
      <c r="P267" s="32">
        <v>97</v>
      </c>
      <c r="Q267" s="41">
        <v>492</v>
      </c>
      <c r="S267" s="28"/>
      <c r="V267" s="28"/>
      <c r="X267" s="1"/>
    </row>
    <row r="268" spans="1:24" ht="18" customHeight="1" x14ac:dyDescent="0.2">
      <c r="A268" s="518"/>
      <c r="B268" s="1" t="s">
        <v>1105</v>
      </c>
      <c r="C268" s="178"/>
      <c r="D268" s="179" t="s">
        <v>9</v>
      </c>
      <c r="E268" s="290"/>
      <c r="F268" s="41"/>
      <c r="G268" s="167" t="s">
        <v>12</v>
      </c>
      <c r="H268" s="41">
        <v>1160</v>
      </c>
      <c r="J268" s="95"/>
      <c r="L268" s="1" t="s">
        <v>1130</v>
      </c>
      <c r="M268" s="28" t="s">
        <v>8</v>
      </c>
      <c r="N268" s="32">
        <v>388</v>
      </c>
      <c r="O268" s="32"/>
      <c r="P268" s="32">
        <v>99</v>
      </c>
      <c r="Q268" s="41">
        <v>487</v>
      </c>
      <c r="S268" s="28"/>
      <c r="V268" s="28"/>
      <c r="X268" s="1"/>
    </row>
    <row r="269" spans="1:24" ht="18" customHeight="1" x14ac:dyDescent="0.2">
      <c r="A269" s="518"/>
      <c r="B269" s="6"/>
      <c r="C269" s="180"/>
      <c r="D269" s="181" t="s">
        <v>13</v>
      </c>
      <c r="E269" s="169"/>
      <c r="F269" s="42"/>
      <c r="G269" s="168" t="s">
        <v>86</v>
      </c>
      <c r="H269" s="42">
        <v>1153</v>
      </c>
      <c r="I269" s="29"/>
      <c r="J269" s="96"/>
      <c r="K269" s="31"/>
      <c r="L269" s="6" t="s">
        <v>1181</v>
      </c>
      <c r="M269" s="29" t="s">
        <v>12</v>
      </c>
      <c r="N269" s="33">
        <v>392</v>
      </c>
      <c r="O269" s="33"/>
      <c r="P269" s="33">
        <v>94</v>
      </c>
      <c r="Q269" s="42">
        <v>486</v>
      </c>
      <c r="R269" s="6"/>
      <c r="S269" s="29"/>
      <c r="T269" s="42"/>
      <c r="U269" s="6"/>
      <c r="V269" s="29"/>
      <c r="W269" s="42"/>
      <c r="X269" s="1"/>
    </row>
    <row r="270" spans="1:24" ht="18" customHeight="1" x14ac:dyDescent="0.2">
      <c r="A270" s="518"/>
      <c r="B270" s="456" t="s">
        <v>1195</v>
      </c>
      <c r="C270" s="538" t="s">
        <v>86</v>
      </c>
      <c r="D270" s="547" t="s">
        <v>4</v>
      </c>
      <c r="E270" s="557"/>
      <c r="F270" s="465"/>
      <c r="G270" s="520" t="s">
        <v>86</v>
      </c>
      <c r="H270" s="465">
        <v>1162</v>
      </c>
      <c r="I270" s="461"/>
      <c r="J270" s="548"/>
      <c r="K270" s="522"/>
      <c r="L270" s="466" t="s">
        <v>1092</v>
      </c>
      <c r="M270" s="461" t="s">
        <v>6</v>
      </c>
      <c r="N270" s="534">
        <v>389</v>
      </c>
      <c r="O270" s="534"/>
      <c r="P270" s="534">
        <v>97</v>
      </c>
      <c r="Q270" s="465">
        <v>486</v>
      </c>
      <c r="R270" s="466"/>
      <c r="S270" s="461"/>
      <c r="T270" s="465"/>
      <c r="U270" s="466"/>
      <c r="V270" s="461"/>
      <c r="W270" s="465"/>
      <c r="X270" s="1"/>
    </row>
    <row r="271" spans="1:24" ht="18" customHeight="1" x14ac:dyDescent="0.2">
      <c r="A271" s="518"/>
      <c r="B271" s="466" t="s">
        <v>1107</v>
      </c>
      <c r="C271" s="546"/>
      <c r="D271" s="547" t="s">
        <v>9</v>
      </c>
      <c r="E271" s="557"/>
      <c r="F271" s="465"/>
      <c r="G271" s="520" t="s">
        <v>6</v>
      </c>
      <c r="H271" s="465">
        <v>1161</v>
      </c>
      <c r="I271" s="461"/>
      <c r="J271" s="548"/>
      <c r="K271" s="522"/>
      <c r="L271" s="466" t="s">
        <v>1182</v>
      </c>
      <c r="M271" s="461" t="s">
        <v>86</v>
      </c>
      <c r="N271" s="534">
        <v>392</v>
      </c>
      <c r="O271" s="534"/>
      <c r="P271" s="534">
        <v>94</v>
      </c>
      <c r="Q271" s="465">
        <v>486</v>
      </c>
      <c r="R271" s="466"/>
      <c r="S271" s="461"/>
      <c r="T271" s="465"/>
      <c r="U271" s="466"/>
      <c r="V271" s="461"/>
      <c r="W271" s="465"/>
      <c r="X271" s="1"/>
    </row>
    <row r="272" spans="1:24" ht="18" customHeight="1" x14ac:dyDescent="0.2">
      <c r="A272" s="519"/>
      <c r="B272" s="467"/>
      <c r="C272" s="550"/>
      <c r="D272" s="551" t="s">
        <v>13</v>
      </c>
      <c r="E272" s="556"/>
      <c r="F272" s="476"/>
      <c r="G272" s="526" t="s">
        <v>8</v>
      </c>
      <c r="H272" s="476">
        <v>1141</v>
      </c>
      <c r="I272" s="472"/>
      <c r="J272" s="552"/>
      <c r="K272" s="528"/>
      <c r="L272" s="467" t="s">
        <v>1124</v>
      </c>
      <c r="M272" s="472" t="s">
        <v>15</v>
      </c>
      <c r="N272" s="535">
        <v>388</v>
      </c>
      <c r="O272" s="535"/>
      <c r="P272" s="535">
        <v>97</v>
      </c>
      <c r="Q272" s="476">
        <v>485</v>
      </c>
      <c r="R272" s="467"/>
      <c r="S272" s="472"/>
      <c r="T272" s="476"/>
      <c r="U272" s="467"/>
      <c r="V272" s="472"/>
      <c r="W272" s="476"/>
      <c r="X272" s="1"/>
    </row>
    <row r="273" spans="1:24" ht="18" customHeight="1" x14ac:dyDescent="0.2">
      <c r="A273" s="517">
        <v>2017</v>
      </c>
      <c r="B273" s="4" t="s">
        <v>1223</v>
      </c>
      <c r="C273" s="172" t="s">
        <v>78</v>
      </c>
      <c r="D273" s="179" t="s">
        <v>4</v>
      </c>
      <c r="E273" s="290" t="s">
        <v>1235</v>
      </c>
      <c r="F273" s="41">
        <v>1670</v>
      </c>
      <c r="H273" s="41"/>
      <c r="J273" s="95"/>
      <c r="M273" s="28"/>
      <c r="O273" s="32"/>
      <c r="P273" s="177"/>
      <c r="S273" s="28"/>
      <c r="T273" s="175"/>
      <c r="V273" s="28"/>
      <c r="W273" s="175"/>
      <c r="X273" s="1"/>
    </row>
    <row r="274" spans="1:24" ht="18" customHeight="1" x14ac:dyDescent="0.2">
      <c r="A274" s="518"/>
      <c r="B274" s="1" t="s">
        <v>617</v>
      </c>
      <c r="C274" s="178"/>
      <c r="D274" s="179" t="s">
        <v>9</v>
      </c>
      <c r="E274" s="290" t="s">
        <v>1234</v>
      </c>
      <c r="F274" s="41">
        <v>1667</v>
      </c>
      <c r="H274" s="41"/>
      <c r="J274" s="95"/>
      <c r="M274" s="28"/>
      <c r="O274" s="32"/>
      <c r="P274" s="32"/>
      <c r="S274" s="28"/>
      <c r="V274" s="28"/>
      <c r="X274" s="1"/>
    </row>
    <row r="275" spans="1:24" ht="18" customHeight="1" x14ac:dyDescent="0.2">
      <c r="A275" s="518"/>
      <c r="B275" s="6"/>
      <c r="C275" s="180"/>
      <c r="D275" s="181" t="s">
        <v>13</v>
      </c>
      <c r="E275" s="169" t="s">
        <v>1236</v>
      </c>
      <c r="F275" s="42">
        <v>1665</v>
      </c>
      <c r="G275" s="168"/>
      <c r="H275" s="42"/>
      <c r="I275" s="29"/>
      <c r="J275" s="96"/>
      <c r="K275" s="31"/>
      <c r="L275" s="6"/>
      <c r="M275" s="29"/>
      <c r="N275" s="33"/>
      <c r="O275" s="33"/>
      <c r="P275" s="33"/>
      <c r="Q275" s="42"/>
      <c r="R275" s="6"/>
      <c r="S275" s="29"/>
      <c r="T275" s="42"/>
      <c r="U275" s="6"/>
      <c r="V275" s="29"/>
      <c r="W275" s="42"/>
      <c r="X275" s="1"/>
    </row>
    <row r="276" spans="1:24" ht="18" customHeight="1" x14ac:dyDescent="0.2">
      <c r="A276" s="518"/>
      <c r="B276" s="456" t="s">
        <v>1223</v>
      </c>
      <c r="C276" s="538" t="s">
        <v>78</v>
      </c>
      <c r="D276" s="547" t="s">
        <v>4</v>
      </c>
      <c r="E276" s="557"/>
      <c r="F276" s="465"/>
      <c r="G276" s="520"/>
      <c r="H276" s="465"/>
      <c r="I276" s="461"/>
      <c r="J276" s="548"/>
      <c r="K276" s="522"/>
      <c r="L276" s="466" t="s">
        <v>1128</v>
      </c>
      <c r="M276" s="461" t="s">
        <v>86</v>
      </c>
      <c r="N276" s="534"/>
      <c r="O276" s="534">
        <v>577</v>
      </c>
      <c r="P276" s="534">
        <v>92</v>
      </c>
      <c r="Q276" s="465">
        <v>669</v>
      </c>
      <c r="R276" s="466" t="s">
        <v>1128</v>
      </c>
      <c r="S276" s="461" t="s">
        <v>86</v>
      </c>
      <c r="T276" s="465">
        <v>287</v>
      </c>
      <c r="U276" s="466" t="s">
        <v>1204</v>
      </c>
      <c r="V276" s="461" t="s">
        <v>8</v>
      </c>
      <c r="W276" s="465">
        <v>293</v>
      </c>
      <c r="X276" s="1"/>
    </row>
    <row r="277" spans="1:24" ht="18" customHeight="1" x14ac:dyDescent="0.2">
      <c r="A277" s="518"/>
      <c r="B277" s="466" t="s">
        <v>1224</v>
      </c>
      <c r="C277" s="546"/>
      <c r="D277" s="547" t="s">
        <v>9</v>
      </c>
      <c r="E277" s="557"/>
      <c r="F277" s="465"/>
      <c r="G277" s="520"/>
      <c r="H277" s="465"/>
      <c r="I277" s="461"/>
      <c r="J277" s="548"/>
      <c r="K277" s="522"/>
      <c r="L277" s="466" t="s">
        <v>1204</v>
      </c>
      <c r="M277" s="461" t="s">
        <v>8</v>
      </c>
      <c r="N277" s="534"/>
      <c r="O277" s="534">
        <v>575</v>
      </c>
      <c r="P277" s="534">
        <v>88</v>
      </c>
      <c r="Q277" s="465">
        <v>663</v>
      </c>
      <c r="R277" s="466" t="s">
        <v>1136</v>
      </c>
      <c r="S277" s="461" t="s">
        <v>15</v>
      </c>
      <c r="T277" s="465">
        <v>284</v>
      </c>
      <c r="U277" s="466" t="s">
        <v>1246</v>
      </c>
      <c r="V277" s="461" t="s">
        <v>8</v>
      </c>
      <c r="W277" s="465">
        <v>291</v>
      </c>
      <c r="X277" s="1"/>
    </row>
    <row r="278" spans="1:24" ht="18" customHeight="1" x14ac:dyDescent="0.2">
      <c r="A278" s="518"/>
      <c r="B278" s="467"/>
      <c r="C278" s="550"/>
      <c r="D278" s="551" t="s">
        <v>13</v>
      </c>
      <c r="E278" s="556"/>
      <c r="F278" s="476"/>
      <c r="G278" s="526"/>
      <c r="H278" s="476"/>
      <c r="I278" s="472"/>
      <c r="J278" s="552"/>
      <c r="K278" s="528"/>
      <c r="L278" s="467" t="s">
        <v>1136</v>
      </c>
      <c r="M278" s="472" t="s">
        <v>15</v>
      </c>
      <c r="N278" s="535"/>
      <c r="O278" s="535">
        <v>570</v>
      </c>
      <c r="P278" s="535">
        <v>89</v>
      </c>
      <c r="Q278" s="476">
        <v>659</v>
      </c>
      <c r="R278" s="467" t="s">
        <v>1245</v>
      </c>
      <c r="S278" s="472" t="s">
        <v>12</v>
      </c>
      <c r="T278" s="476">
        <v>283</v>
      </c>
      <c r="U278" s="467" t="s">
        <v>1128</v>
      </c>
      <c r="V278" s="472" t="s">
        <v>86</v>
      </c>
      <c r="W278" s="476">
        <v>290</v>
      </c>
      <c r="X278" s="1"/>
    </row>
    <row r="279" spans="1:24" ht="18" customHeight="1" x14ac:dyDescent="0.2">
      <c r="A279" s="518"/>
      <c r="B279" s="4" t="s">
        <v>1223</v>
      </c>
      <c r="C279" s="172" t="s">
        <v>78</v>
      </c>
      <c r="D279" s="179" t="s">
        <v>4</v>
      </c>
      <c r="E279" s="290"/>
      <c r="F279" s="41"/>
      <c r="H279" s="41"/>
      <c r="J279" s="95"/>
      <c r="L279" s="1" t="s">
        <v>626</v>
      </c>
      <c r="M279" s="28" t="s">
        <v>86</v>
      </c>
      <c r="N279" s="32"/>
      <c r="O279" s="32">
        <v>561</v>
      </c>
      <c r="P279" s="32">
        <v>97</v>
      </c>
      <c r="Q279" s="41">
        <v>658</v>
      </c>
      <c r="R279" s="1" t="s">
        <v>1247</v>
      </c>
      <c r="S279" s="28" t="s">
        <v>86</v>
      </c>
      <c r="T279" s="41">
        <v>285</v>
      </c>
      <c r="U279" s="1" t="s">
        <v>623</v>
      </c>
      <c r="V279" s="28" t="s">
        <v>86</v>
      </c>
      <c r="W279" s="41">
        <v>285</v>
      </c>
      <c r="X279" s="1"/>
    </row>
    <row r="280" spans="1:24" ht="18" customHeight="1" x14ac:dyDescent="0.2">
      <c r="A280" s="518"/>
      <c r="B280" s="1" t="s">
        <v>1225</v>
      </c>
      <c r="C280" s="178"/>
      <c r="D280" s="179" t="s">
        <v>9</v>
      </c>
      <c r="E280" s="290"/>
      <c r="F280" s="41"/>
      <c r="H280" s="41"/>
      <c r="J280" s="95"/>
      <c r="L280" s="1" t="s">
        <v>1250</v>
      </c>
      <c r="M280" s="28" t="s">
        <v>12</v>
      </c>
      <c r="N280" s="32"/>
      <c r="O280" s="32">
        <v>562</v>
      </c>
      <c r="P280" s="32">
        <v>92</v>
      </c>
      <c r="Q280" s="41" t="s">
        <v>1252</v>
      </c>
      <c r="R280" s="1" t="s">
        <v>626</v>
      </c>
      <c r="S280" s="28" t="s">
        <v>86</v>
      </c>
      <c r="T280" s="41">
        <v>284</v>
      </c>
      <c r="U280" s="1" t="s">
        <v>1248</v>
      </c>
      <c r="V280" s="28" t="s">
        <v>15</v>
      </c>
      <c r="W280" s="41">
        <v>284</v>
      </c>
      <c r="X280" s="1"/>
    </row>
    <row r="281" spans="1:24" ht="18" customHeight="1" x14ac:dyDescent="0.2">
      <c r="A281" s="518"/>
      <c r="B281" s="6"/>
      <c r="C281" s="180"/>
      <c r="D281" s="181" t="s">
        <v>13</v>
      </c>
      <c r="E281" s="169"/>
      <c r="F281" s="42"/>
      <c r="G281" s="168"/>
      <c r="H281" s="42"/>
      <c r="I281" s="29"/>
      <c r="J281" s="96"/>
      <c r="K281" s="31"/>
      <c r="L281" s="6" t="s">
        <v>1248</v>
      </c>
      <c r="M281" s="29" t="s">
        <v>15</v>
      </c>
      <c r="N281" s="33"/>
      <c r="O281" s="33">
        <v>562</v>
      </c>
      <c r="P281" s="33">
        <v>92</v>
      </c>
      <c r="Q281" s="42" t="s">
        <v>1251</v>
      </c>
      <c r="R281" s="6" t="s">
        <v>1148</v>
      </c>
      <c r="S281" s="29" t="s">
        <v>12</v>
      </c>
      <c r="T281" s="42">
        <v>283</v>
      </c>
      <c r="U281" s="6" t="s">
        <v>1249</v>
      </c>
      <c r="V281" s="29" t="s">
        <v>86</v>
      </c>
      <c r="W281" s="42">
        <v>283</v>
      </c>
      <c r="X281" s="1"/>
    </row>
    <row r="282" spans="1:24" ht="18" customHeight="1" x14ac:dyDescent="0.2">
      <c r="A282" s="518"/>
      <c r="B282" s="456" t="s">
        <v>1223</v>
      </c>
      <c r="C282" s="538" t="s">
        <v>78</v>
      </c>
      <c r="D282" s="547" t="s">
        <v>4</v>
      </c>
      <c r="E282" s="557" t="s">
        <v>1241</v>
      </c>
      <c r="F282" s="465">
        <v>1675</v>
      </c>
      <c r="G282" s="520"/>
      <c r="H282" s="465"/>
      <c r="I282" s="461"/>
      <c r="J282" s="548"/>
      <c r="K282" s="522"/>
      <c r="L282" s="466" t="s">
        <v>1257</v>
      </c>
      <c r="M282" s="461" t="s">
        <v>6</v>
      </c>
      <c r="N282" s="534"/>
      <c r="O282" s="534">
        <v>565</v>
      </c>
      <c r="P282" s="534">
        <v>91</v>
      </c>
      <c r="Q282" s="465">
        <v>656</v>
      </c>
      <c r="R282" s="466" t="s">
        <v>1256</v>
      </c>
      <c r="S282" s="461" t="s">
        <v>12</v>
      </c>
      <c r="T282" s="465">
        <v>283</v>
      </c>
      <c r="U282" s="466" t="s">
        <v>1199</v>
      </c>
      <c r="V282" s="461" t="s">
        <v>8</v>
      </c>
      <c r="W282" s="465">
        <v>288</v>
      </c>
      <c r="X282" s="1"/>
    </row>
    <row r="283" spans="1:24" ht="18" customHeight="1" x14ac:dyDescent="0.2">
      <c r="A283" s="518"/>
      <c r="B283" s="466" t="s">
        <v>1226</v>
      </c>
      <c r="C283" s="546"/>
      <c r="D283" s="547" t="s">
        <v>9</v>
      </c>
      <c r="E283" s="557" t="s">
        <v>1236</v>
      </c>
      <c r="F283" s="465">
        <v>1658</v>
      </c>
      <c r="G283" s="520"/>
      <c r="H283" s="465"/>
      <c r="I283" s="461"/>
      <c r="J283" s="548"/>
      <c r="K283" s="522"/>
      <c r="L283" s="466" t="s">
        <v>1199</v>
      </c>
      <c r="M283" s="461" t="s">
        <v>8</v>
      </c>
      <c r="N283" s="534"/>
      <c r="O283" s="534">
        <v>560</v>
      </c>
      <c r="P283" s="534">
        <v>92</v>
      </c>
      <c r="Q283" s="465">
        <v>652</v>
      </c>
      <c r="R283" s="466" t="s">
        <v>1257</v>
      </c>
      <c r="S283" s="461" t="s">
        <v>6</v>
      </c>
      <c r="T283" s="465">
        <v>280</v>
      </c>
      <c r="U283" s="466" t="s">
        <v>1205</v>
      </c>
      <c r="V283" s="461" t="s">
        <v>6</v>
      </c>
      <c r="W283" s="465">
        <v>287</v>
      </c>
      <c r="X283" s="1"/>
    </row>
    <row r="284" spans="1:24" ht="18" customHeight="1" x14ac:dyDescent="0.2">
      <c r="A284" s="518"/>
      <c r="B284" s="467"/>
      <c r="C284" s="550"/>
      <c r="D284" s="551" t="s">
        <v>13</v>
      </c>
      <c r="E284" s="556" t="s">
        <v>1242</v>
      </c>
      <c r="F284" s="476">
        <v>1657</v>
      </c>
      <c r="G284" s="526"/>
      <c r="H284" s="476"/>
      <c r="I284" s="472"/>
      <c r="J284" s="552"/>
      <c r="K284" s="528"/>
      <c r="L284" s="467" t="s">
        <v>1256</v>
      </c>
      <c r="M284" s="472" t="s">
        <v>12</v>
      </c>
      <c r="N284" s="535"/>
      <c r="O284" s="535">
        <v>558</v>
      </c>
      <c r="P284" s="535">
        <v>92</v>
      </c>
      <c r="Q284" s="476">
        <v>650</v>
      </c>
      <c r="R284" s="467" t="s">
        <v>1238</v>
      </c>
      <c r="S284" s="472" t="s">
        <v>86</v>
      </c>
      <c r="T284" s="476">
        <v>287</v>
      </c>
      <c r="U284" s="467" t="s">
        <v>1181</v>
      </c>
      <c r="V284" s="472" t="s">
        <v>12</v>
      </c>
      <c r="W284" s="476">
        <v>285</v>
      </c>
      <c r="X284" s="1"/>
    </row>
    <row r="285" spans="1:24" ht="18" customHeight="1" x14ac:dyDescent="0.2">
      <c r="A285" s="518"/>
      <c r="B285" s="4" t="s">
        <v>1223</v>
      </c>
      <c r="C285" s="172" t="s">
        <v>78</v>
      </c>
      <c r="D285" s="179" t="s">
        <v>4</v>
      </c>
      <c r="E285" s="290" t="s">
        <v>8</v>
      </c>
      <c r="F285" s="41">
        <v>1684</v>
      </c>
      <c r="H285" s="41"/>
      <c r="J285" s="95"/>
      <c r="L285" s="1" t="s">
        <v>1230</v>
      </c>
      <c r="M285" s="28" t="s">
        <v>8</v>
      </c>
      <c r="N285" s="32"/>
      <c r="O285" s="32">
        <v>565</v>
      </c>
      <c r="P285" s="32">
        <v>89</v>
      </c>
      <c r="Q285" s="41">
        <v>654</v>
      </c>
      <c r="R285" s="1" t="s">
        <v>1231</v>
      </c>
      <c r="S285" s="28" t="s">
        <v>8</v>
      </c>
      <c r="T285" s="41">
        <v>284</v>
      </c>
      <c r="U285" s="1" t="s">
        <v>1230</v>
      </c>
      <c r="V285" s="28" t="s">
        <v>8</v>
      </c>
      <c r="W285" s="41">
        <v>288</v>
      </c>
      <c r="X285" s="1"/>
    </row>
    <row r="286" spans="1:24" ht="18" customHeight="1" x14ac:dyDescent="0.2">
      <c r="A286" s="518"/>
      <c r="B286" s="1" t="s">
        <v>1237</v>
      </c>
      <c r="C286" s="178"/>
      <c r="D286" s="179" t="s">
        <v>9</v>
      </c>
      <c r="E286" s="290" t="s">
        <v>15</v>
      </c>
      <c r="F286" s="41">
        <v>1629</v>
      </c>
      <c r="H286" s="41"/>
      <c r="J286" s="95"/>
      <c r="L286" s="1" t="s">
        <v>1231</v>
      </c>
      <c r="M286" s="28" t="s">
        <v>8</v>
      </c>
      <c r="N286" s="32"/>
      <c r="O286" s="32">
        <v>569</v>
      </c>
      <c r="P286" s="32">
        <v>82</v>
      </c>
      <c r="Q286" s="41">
        <v>651</v>
      </c>
      <c r="R286" s="1" t="s">
        <v>1230</v>
      </c>
      <c r="S286" s="28" t="s">
        <v>8</v>
      </c>
      <c r="T286" s="41">
        <v>277</v>
      </c>
      <c r="U286" s="1" t="s">
        <v>1231</v>
      </c>
      <c r="V286" s="28" t="s">
        <v>8</v>
      </c>
      <c r="W286" s="41">
        <v>285</v>
      </c>
      <c r="X286" s="1"/>
    </row>
    <row r="287" spans="1:24" ht="18" customHeight="1" x14ac:dyDescent="0.2">
      <c r="A287" s="518"/>
      <c r="B287" s="6"/>
      <c r="C287" s="180"/>
      <c r="D287" s="181" t="s">
        <v>13</v>
      </c>
      <c r="E287" s="169" t="s">
        <v>12</v>
      </c>
      <c r="F287" s="42">
        <v>1602</v>
      </c>
      <c r="G287" s="168"/>
      <c r="H287" s="42"/>
      <c r="I287" s="29"/>
      <c r="J287" s="96"/>
      <c r="K287" s="31"/>
      <c r="L287" s="6" t="s">
        <v>1232</v>
      </c>
      <c r="M287" s="29" t="s">
        <v>52</v>
      </c>
      <c r="N287" s="33"/>
      <c r="O287" s="33">
        <v>549</v>
      </c>
      <c r="P287" s="33">
        <v>88</v>
      </c>
      <c r="Q287" s="42">
        <v>637</v>
      </c>
      <c r="R287" s="6" t="s">
        <v>1232</v>
      </c>
      <c r="S287" s="29" t="s">
        <v>52</v>
      </c>
      <c r="T287" s="42">
        <v>272</v>
      </c>
      <c r="U287" s="6" t="s">
        <v>1233</v>
      </c>
      <c r="V287" s="29" t="s">
        <v>8</v>
      </c>
      <c r="W287" s="42">
        <v>281</v>
      </c>
      <c r="X287" s="1"/>
    </row>
    <row r="288" spans="1:24" ht="18" customHeight="1" x14ac:dyDescent="0.2">
      <c r="A288" s="518"/>
      <c r="B288" s="456" t="s">
        <v>1223</v>
      </c>
      <c r="C288" s="538" t="s">
        <v>78</v>
      </c>
      <c r="D288" s="547" t="s">
        <v>4</v>
      </c>
      <c r="E288" s="557"/>
      <c r="F288" s="465"/>
      <c r="G288" s="520" t="s">
        <v>1234</v>
      </c>
      <c r="H288" s="465">
        <v>1169</v>
      </c>
      <c r="I288" s="461"/>
      <c r="J288" s="548"/>
      <c r="K288" s="522"/>
      <c r="L288" s="466" t="s">
        <v>1128</v>
      </c>
      <c r="M288" s="461" t="s">
        <v>86</v>
      </c>
      <c r="N288" s="534">
        <v>397</v>
      </c>
      <c r="O288" s="534"/>
      <c r="P288" s="534">
        <v>98</v>
      </c>
      <c r="Q288" s="465">
        <v>495</v>
      </c>
      <c r="R288" s="466"/>
      <c r="S288" s="461"/>
      <c r="T288" s="465"/>
      <c r="U288" s="466"/>
      <c r="V288" s="461"/>
      <c r="W288" s="465"/>
      <c r="X288" s="1"/>
    </row>
    <row r="289" spans="1:24" ht="18" customHeight="1" x14ac:dyDescent="0.2">
      <c r="A289" s="518"/>
      <c r="B289" s="466" t="s">
        <v>639</v>
      </c>
      <c r="C289" s="546"/>
      <c r="D289" s="547" t="s">
        <v>9</v>
      </c>
      <c r="E289" s="557"/>
      <c r="F289" s="465"/>
      <c r="G289" s="520" t="s">
        <v>1244</v>
      </c>
      <c r="H289" s="465">
        <v>1166</v>
      </c>
      <c r="I289" s="461"/>
      <c r="J289" s="548"/>
      <c r="K289" s="522"/>
      <c r="L289" s="466" t="s">
        <v>532</v>
      </c>
      <c r="M289" s="461" t="s">
        <v>52</v>
      </c>
      <c r="N289" s="534">
        <v>396</v>
      </c>
      <c r="O289" s="534"/>
      <c r="P289" s="534">
        <v>96</v>
      </c>
      <c r="Q289" s="465">
        <v>492</v>
      </c>
      <c r="R289" s="466"/>
      <c r="S289" s="461"/>
      <c r="T289" s="465"/>
      <c r="U289" s="466"/>
      <c r="V289" s="461"/>
      <c r="W289" s="465"/>
      <c r="X289" s="1"/>
    </row>
    <row r="290" spans="1:24" ht="18" customHeight="1" x14ac:dyDescent="0.2">
      <c r="A290" s="518"/>
      <c r="B290" s="467"/>
      <c r="C290" s="550"/>
      <c r="D290" s="551" t="s">
        <v>13</v>
      </c>
      <c r="E290" s="556"/>
      <c r="F290" s="476"/>
      <c r="G290" s="526" t="s">
        <v>1243</v>
      </c>
      <c r="H290" s="476">
        <v>1157</v>
      </c>
      <c r="I290" s="472"/>
      <c r="J290" s="552"/>
      <c r="K290" s="528"/>
      <c r="L290" s="467" t="s">
        <v>1159</v>
      </c>
      <c r="M290" s="472" t="s">
        <v>86</v>
      </c>
      <c r="N290" s="535">
        <v>392</v>
      </c>
      <c r="O290" s="535"/>
      <c r="P290" s="535">
        <v>98</v>
      </c>
      <c r="Q290" s="476">
        <v>490</v>
      </c>
      <c r="R290" s="467"/>
      <c r="S290" s="472"/>
      <c r="T290" s="476"/>
      <c r="U290" s="467"/>
      <c r="V290" s="472"/>
      <c r="W290" s="476"/>
      <c r="X290" s="1"/>
    </row>
    <row r="291" spans="1:24" ht="18" customHeight="1" x14ac:dyDescent="0.2">
      <c r="A291" s="518"/>
      <c r="B291" s="4" t="s">
        <v>1223</v>
      </c>
      <c r="C291" s="172" t="s">
        <v>78</v>
      </c>
      <c r="D291" s="179" t="s">
        <v>4</v>
      </c>
      <c r="E291" s="290"/>
      <c r="F291" s="41"/>
      <c r="G291" s="167" t="s">
        <v>1243</v>
      </c>
      <c r="H291" s="41">
        <v>1172</v>
      </c>
      <c r="J291" s="95"/>
      <c r="L291" s="1" t="s">
        <v>1123</v>
      </c>
      <c r="M291" s="28" t="s">
        <v>15</v>
      </c>
      <c r="N291" s="32">
        <v>392</v>
      </c>
      <c r="O291" s="32"/>
      <c r="P291" s="32">
        <v>97</v>
      </c>
      <c r="Q291" s="41">
        <v>489</v>
      </c>
      <c r="S291" s="28"/>
      <c r="V291" s="28"/>
      <c r="X291" s="1"/>
    </row>
    <row r="292" spans="1:24" ht="18" customHeight="1" x14ac:dyDescent="0.2">
      <c r="A292" s="518"/>
      <c r="B292" s="1" t="s">
        <v>643</v>
      </c>
      <c r="C292" s="178"/>
      <c r="D292" s="179" t="s">
        <v>9</v>
      </c>
      <c r="E292" s="290"/>
      <c r="F292" s="41"/>
      <c r="G292" s="167" t="s">
        <v>1234</v>
      </c>
      <c r="H292" s="41">
        <v>1165</v>
      </c>
      <c r="J292" s="95"/>
      <c r="L292" s="1" t="s">
        <v>1160</v>
      </c>
      <c r="M292" s="28" t="s">
        <v>15</v>
      </c>
      <c r="N292" s="32">
        <v>391</v>
      </c>
      <c r="O292" s="32"/>
      <c r="P292" s="32">
        <v>95</v>
      </c>
      <c r="Q292" s="41" t="s">
        <v>1254</v>
      </c>
      <c r="S292" s="28"/>
      <c r="V292" s="28"/>
      <c r="X292" s="1"/>
    </row>
    <row r="293" spans="1:24" ht="18" customHeight="1" x14ac:dyDescent="0.2">
      <c r="A293" s="518"/>
      <c r="B293" s="6"/>
      <c r="C293" s="180"/>
      <c r="D293" s="181" t="s">
        <v>13</v>
      </c>
      <c r="E293" s="169"/>
      <c r="F293" s="42"/>
      <c r="G293" s="168" t="s">
        <v>1244</v>
      </c>
      <c r="H293" s="42">
        <v>1150</v>
      </c>
      <c r="I293" s="29"/>
      <c r="J293" s="96"/>
      <c r="K293" s="31"/>
      <c r="L293" s="6" t="s">
        <v>1253</v>
      </c>
      <c r="M293" s="29" t="s">
        <v>15</v>
      </c>
      <c r="N293" s="33">
        <v>389</v>
      </c>
      <c r="O293" s="33"/>
      <c r="P293" s="33">
        <v>96</v>
      </c>
      <c r="Q293" s="42" t="s">
        <v>1255</v>
      </c>
      <c r="R293" s="6"/>
      <c r="S293" s="29"/>
      <c r="T293" s="42"/>
      <c r="U293" s="6"/>
      <c r="V293" s="29"/>
      <c r="W293" s="42"/>
      <c r="X293" s="1"/>
    </row>
    <row r="294" spans="1:24" ht="18" customHeight="1" x14ac:dyDescent="0.2">
      <c r="A294" s="518"/>
      <c r="B294" s="456" t="s">
        <v>1223</v>
      </c>
      <c r="C294" s="538" t="s">
        <v>78</v>
      </c>
      <c r="D294" s="547" t="s">
        <v>4</v>
      </c>
      <c r="E294" s="557"/>
      <c r="F294" s="465"/>
      <c r="G294" s="520" t="s">
        <v>1241</v>
      </c>
      <c r="H294" s="465">
        <v>1158</v>
      </c>
      <c r="I294" s="461"/>
      <c r="J294" s="548"/>
      <c r="K294" s="522"/>
      <c r="L294" s="466" t="s">
        <v>1238</v>
      </c>
      <c r="M294" s="461" t="s">
        <v>86</v>
      </c>
      <c r="N294" s="534">
        <v>391</v>
      </c>
      <c r="O294" s="534"/>
      <c r="P294" s="534">
        <v>96</v>
      </c>
      <c r="Q294" s="465">
        <v>487</v>
      </c>
      <c r="R294" s="466"/>
      <c r="S294" s="461"/>
      <c r="T294" s="465"/>
      <c r="U294" s="466"/>
      <c r="V294" s="461"/>
      <c r="W294" s="465"/>
      <c r="X294" s="1"/>
    </row>
    <row r="295" spans="1:24" ht="18" customHeight="1" x14ac:dyDescent="0.2">
      <c r="A295" s="518"/>
      <c r="B295" s="466" t="s">
        <v>1227</v>
      </c>
      <c r="C295" s="546"/>
      <c r="D295" s="547" t="s">
        <v>9</v>
      </c>
      <c r="E295" s="557"/>
      <c r="F295" s="465"/>
      <c r="G295" s="520" t="s">
        <v>1234</v>
      </c>
      <c r="H295" s="465">
        <v>1155</v>
      </c>
      <c r="I295" s="461"/>
      <c r="J295" s="548"/>
      <c r="K295" s="522"/>
      <c r="L295" s="466" t="s">
        <v>1239</v>
      </c>
      <c r="M295" s="461" t="s">
        <v>6</v>
      </c>
      <c r="N295" s="534">
        <v>386</v>
      </c>
      <c r="O295" s="534"/>
      <c r="P295" s="534">
        <v>100</v>
      </c>
      <c r="Q295" s="465">
        <v>486</v>
      </c>
      <c r="R295" s="466"/>
      <c r="S295" s="461"/>
      <c r="T295" s="465"/>
      <c r="U295" s="466"/>
      <c r="V295" s="461"/>
      <c r="W295" s="465"/>
      <c r="X295" s="1"/>
    </row>
    <row r="296" spans="1:24" ht="18" customHeight="1" x14ac:dyDescent="0.2">
      <c r="A296" s="518"/>
      <c r="B296" s="467"/>
      <c r="C296" s="550"/>
      <c r="D296" s="551" t="s">
        <v>13</v>
      </c>
      <c r="E296" s="556"/>
      <c r="F296" s="476"/>
      <c r="G296" s="526" t="s">
        <v>1242</v>
      </c>
      <c r="H296" s="476">
        <v>1155</v>
      </c>
      <c r="I296" s="472"/>
      <c r="J296" s="552"/>
      <c r="K296" s="528"/>
      <c r="L296" s="467" t="s">
        <v>1240</v>
      </c>
      <c r="M296" s="472" t="s">
        <v>12</v>
      </c>
      <c r="N296" s="535">
        <v>386</v>
      </c>
      <c r="O296" s="535"/>
      <c r="P296" s="535">
        <v>95</v>
      </c>
      <c r="Q296" s="476">
        <v>481</v>
      </c>
      <c r="R296" s="467"/>
      <c r="S296" s="472"/>
      <c r="T296" s="476"/>
      <c r="U296" s="467"/>
      <c r="V296" s="472"/>
      <c r="W296" s="476"/>
      <c r="X296" s="1"/>
    </row>
    <row r="297" spans="1:24" ht="18" customHeight="1" x14ac:dyDescent="0.2">
      <c r="A297" s="518"/>
      <c r="B297" s="4" t="s">
        <v>1223</v>
      </c>
      <c r="C297" s="172" t="s">
        <v>78</v>
      </c>
      <c r="D297" s="179" t="s">
        <v>4</v>
      </c>
      <c r="E297" s="290"/>
      <c r="F297" s="41"/>
      <c r="G297" s="167" t="s">
        <v>1234</v>
      </c>
      <c r="H297" s="41">
        <v>1152</v>
      </c>
      <c r="J297" s="95"/>
      <c r="L297" s="1" t="s">
        <v>1201</v>
      </c>
      <c r="M297" s="28" t="s">
        <v>86</v>
      </c>
      <c r="N297" s="32">
        <v>394</v>
      </c>
      <c r="O297" s="32"/>
      <c r="P297" s="32">
        <v>96</v>
      </c>
      <c r="Q297" s="41">
        <v>490</v>
      </c>
      <c r="S297" s="28"/>
      <c r="V297" s="28"/>
      <c r="X297" s="1"/>
    </row>
    <row r="298" spans="1:24" ht="18" customHeight="1" x14ac:dyDescent="0.2">
      <c r="A298" s="518"/>
      <c r="B298" s="1" t="s">
        <v>1228</v>
      </c>
      <c r="C298" s="178"/>
      <c r="D298" s="179" t="s">
        <v>9</v>
      </c>
      <c r="E298" s="290"/>
      <c r="F298" s="41"/>
      <c r="G298" s="167" t="s">
        <v>1243</v>
      </c>
      <c r="H298" s="41">
        <v>1137</v>
      </c>
      <c r="J298" s="95"/>
      <c r="L298" s="1" t="s">
        <v>1205</v>
      </c>
      <c r="M298" s="28" t="s">
        <v>6</v>
      </c>
      <c r="N298" s="32">
        <v>389</v>
      </c>
      <c r="O298" s="32"/>
      <c r="P298" s="32">
        <v>94</v>
      </c>
      <c r="Q298" s="41">
        <v>483</v>
      </c>
      <c r="S298" s="28"/>
      <c r="V298" s="28"/>
      <c r="X298" s="1"/>
    </row>
    <row r="299" spans="1:24" ht="18" customHeight="1" x14ac:dyDescent="0.2">
      <c r="A299" s="518"/>
      <c r="B299" s="6"/>
      <c r="C299" s="180"/>
      <c r="D299" s="181" t="s">
        <v>13</v>
      </c>
      <c r="E299" s="169"/>
      <c r="F299" s="42"/>
      <c r="G299" s="168" t="s">
        <v>1244</v>
      </c>
      <c r="H299" s="42">
        <v>1128</v>
      </c>
      <c r="I299" s="29"/>
      <c r="J299" s="96"/>
      <c r="K299" s="31"/>
      <c r="L299" s="6" t="s">
        <v>1260</v>
      </c>
      <c r="M299" s="29" t="s">
        <v>15</v>
      </c>
      <c r="N299" s="33">
        <v>384</v>
      </c>
      <c r="O299" s="33"/>
      <c r="P299" s="33">
        <v>93</v>
      </c>
      <c r="Q299" s="42">
        <v>477</v>
      </c>
      <c r="R299" s="6"/>
      <c r="S299" s="29"/>
      <c r="T299" s="42"/>
      <c r="U299" s="6"/>
      <c r="V299" s="29"/>
      <c r="W299" s="42"/>
      <c r="X299" s="1"/>
    </row>
    <row r="300" spans="1:24" ht="18" customHeight="1" x14ac:dyDescent="0.2">
      <c r="A300" s="518"/>
      <c r="B300" s="456" t="s">
        <v>1223</v>
      </c>
      <c r="C300" s="538" t="s">
        <v>78</v>
      </c>
      <c r="D300" s="547" t="s">
        <v>4</v>
      </c>
      <c r="E300" s="557"/>
      <c r="F300" s="465"/>
      <c r="G300" s="520" t="s">
        <v>1243</v>
      </c>
      <c r="H300" s="465">
        <v>1148</v>
      </c>
      <c r="I300" s="461"/>
      <c r="J300" s="548"/>
      <c r="K300" s="522"/>
      <c r="L300" s="466" t="s">
        <v>1231</v>
      </c>
      <c r="M300" s="461" t="s">
        <v>8</v>
      </c>
      <c r="N300" s="534">
        <v>386</v>
      </c>
      <c r="O300" s="534"/>
      <c r="P300" s="534">
        <v>96</v>
      </c>
      <c r="Q300" s="465">
        <v>482</v>
      </c>
      <c r="R300" s="466"/>
      <c r="S300" s="461"/>
      <c r="T300" s="465"/>
      <c r="U300" s="466"/>
      <c r="V300" s="461"/>
      <c r="W300" s="465"/>
      <c r="X300" s="1"/>
    </row>
    <row r="301" spans="1:24" ht="18" customHeight="1" x14ac:dyDescent="0.2">
      <c r="A301" s="518"/>
      <c r="B301" s="466" t="s">
        <v>1229</v>
      </c>
      <c r="C301" s="546"/>
      <c r="D301" s="547" t="s">
        <v>9</v>
      </c>
      <c r="E301" s="557"/>
      <c r="F301" s="465"/>
      <c r="G301" s="520" t="s">
        <v>1244</v>
      </c>
      <c r="H301" s="465">
        <v>1136</v>
      </c>
      <c r="I301" s="461"/>
      <c r="J301" s="548"/>
      <c r="K301" s="522"/>
      <c r="L301" s="466" t="s">
        <v>1258</v>
      </c>
      <c r="M301" s="461" t="s">
        <v>15</v>
      </c>
      <c r="N301" s="534">
        <v>386</v>
      </c>
      <c r="O301" s="534"/>
      <c r="P301" s="534">
        <v>94</v>
      </c>
      <c r="Q301" s="465">
        <v>480</v>
      </c>
      <c r="R301" s="466"/>
      <c r="S301" s="461"/>
      <c r="T301" s="465"/>
      <c r="U301" s="466"/>
      <c r="V301" s="461"/>
      <c r="W301" s="465"/>
      <c r="X301" s="1"/>
    </row>
    <row r="302" spans="1:24" ht="18" customHeight="1" x14ac:dyDescent="0.2">
      <c r="A302" s="519"/>
      <c r="B302" s="467"/>
      <c r="C302" s="550"/>
      <c r="D302" s="551" t="s">
        <v>13</v>
      </c>
      <c r="E302" s="556"/>
      <c r="F302" s="476"/>
      <c r="G302" s="526" t="s">
        <v>1242</v>
      </c>
      <c r="H302" s="476">
        <v>1119</v>
      </c>
      <c r="I302" s="472"/>
      <c r="J302" s="552"/>
      <c r="K302" s="528"/>
      <c r="L302" s="467" t="s">
        <v>1259</v>
      </c>
      <c r="M302" s="472" t="s">
        <v>15</v>
      </c>
      <c r="N302" s="535">
        <v>383</v>
      </c>
      <c r="O302" s="535"/>
      <c r="P302" s="535">
        <v>93</v>
      </c>
      <c r="Q302" s="476">
        <v>476</v>
      </c>
      <c r="R302" s="467"/>
      <c r="S302" s="472"/>
      <c r="T302" s="476"/>
      <c r="U302" s="467"/>
      <c r="V302" s="472"/>
      <c r="W302" s="476"/>
      <c r="X302" s="1"/>
    </row>
    <row r="303" spans="1:24" ht="18" customHeight="1" x14ac:dyDescent="0.2">
      <c r="A303" s="517">
        <v>2019</v>
      </c>
      <c r="B303" s="4" t="s">
        <v>1302</v>
      </c>
      <c r="C303" s="172" t="s">
        <v>86</v>
      </c>
      <c r="D303" s="179" t="s">
        <v>4</v>
      </c>
      <c r="E303" s="289" t="s">
        <v>1176</v>
      </c>
      <c r="F303" s="175">
        <v>1646</v>
      </c>
      <c r="G303" s="173"/>
      <c r="H303" s="175"/>
      <c r="I303" s="164"/>
      <c r="J303" s="176"/>
      <c r="K303" s="190"/>
      <c r="L303" s="68"/>
      <c r="M303" s="164"/>
      <c r="N303" s="192"/>
      <c r="O303" s="177"/>
      <c r="P303" s="177"/>
      <c r="Q303" s="175"/>
      <c r="R303" s="68"/>
      <c r="S303" s="164"/>
      <c r="T303" s="175"/>
      <c r="U303" s="68"/>
      <c r="V303" s="164"/>
      <c r="W303" s="175"/>
      <c r="X303" s="1"/>
    </row>
    <row r="304" spans="1:24" ht="18" customHeight="1" x14ac:dyDescent="0.2">
      <c r="A304" s="518"/>
      <c r="B304" s="1" t="s">
        <v>617</v>
      </c>
      <c r="C304" s="178"/>
      <c r="D304" s="179" t="s">
        <v>9</v>
      </c>
      <c r="E304" s="290" t="s">
        <v>1234</v>
      </c>
      <c r="F304" s="41">
        <v>1645</v>
      </c>
      <c r="H304" s="41"/>
      <c r="J304" s="95"/>
      <c r="M304" s="28"/>
      <c r="O304" s="32"/>
      <c r="P304" s="32"/>
      <c r="S304" s="28"/>
      <c r="V304" s="28"/>
      <c r="X304" s="1"/>
    </row>
    <row r="305" spans="1:24" ht="18" customHeight="1" x14ac:dyDescent="0.2">
      <c r="A305" s="518"/>
      <c r="B305" s="6"/>
      <c r="C305" s="180"/>
      <c r="D305" s="181" t="s">
        <v>13</v>
      </c>
      <c r="E305" s="169" t="s">
        <v>15</v>
      </c>
      <c r="F305" s="42">
        <v>1633</v>
      </c>
      <c r="G305" s="168"/>
      <c r="H305" s="42"/>
      <c r="I305" s="29"/>
      <c r="J305" s="96"/>
      <c r="K305" s="31"/>
      <c r="L305" s="6"/>
      <c r="M305" s="29"/>
      <c r="N305" s="33"/>
      <c r="O305" s="33"/>
      <c r="P305" s="33"/>
      <c r="Q305" s="42"/>
      <c r="R305" s="6"/>
      <c r="S305" s="29"/>
      <c r="T305" s="42"/>
      <c r="U305" s="6"/>
      <c r="V305" s="29"/>
      <c r="W305" s="42"/>
      <c r="X305" s="1"/>
    </row>
    <row r="306" spans="1:24" ht="18" customHeight="1" x14ac:dyDescent="0.2">
      <c r="A306" s="518"/>
      <c r="B306" s="456" t="s">
        <v>1302</v>
      </c>
      <c r="C306" s="538" t="s">
        <v>86</v>
      </c>
      <c r="D306" s="547" t="s">
        <v>4</v>
      </c>
      <c r="E306" s="557"/>
      <c r="F306" s="465"/>
      <c r="G306" s="520"/>
      <c r="H306" s="465"/>
      <c r="I306" s="461"/>
      <c r="J306" s="548"/>
      <c r="K306" s="522"/>
      <c r="L306" s="466" t="s">
        <v>1305</v>
      </c>
      <c r="M306" s="461" t="s">
        <v>86</v>
      </c>
      <c r="N306" s="534"/>
      <c r="O306" s="534">
        <v>572</v>
      </c>
      <c r="P306" s="534">
        <v>153</v>
      </c>
      <c r="Q306" s="465"/>
      <c r="R306" s="466" t="s">
        <v>1128</v>
      </c>
      <c r="S306" s="461" t="s">
        <v>86</v>
      </c>
      <c r="T306" s="465">
        <v>281</v>
      </c>
      <c r="U306" s="466" t="s">
        <v>1326</v>
      </c>
      <c r="V306" s="461" t="s">
        <v>8</v>
      </c>
      <c r="W306" s="465">
        <v>293</v>
      </c>
      <c r="X306" s="1"/>
    </row>
    <row r="307" spans="1:24" ht="18" customHeight="1" x14ac:dyDescent="0.2">
      <c r="A307" s="518"/>
      <c r="B307" s="466" t="s">
        <v>1224</v>
      </c>
      <c r="C307" s="546"/>
      <c r="D307" s="547" t="s">
        <v>9</v>
      </c>
      <c r="E307" s="557"/>
      <c r="F307" s="465"/>
      <c r="G307" s="520"/>
      <c r="H307" s="465"/>
      <c r="I307" s="461"/>
      <c r="J307" s="548"/>
      <c r="K307" s="522"/>
      <c r="L307" s="466" t="s">
        <v>1325</v>
      </c>
      <c r="M307" s="461" t="s">
        <v>8</v>
      </c>
      <c r="N307" s="534"/>
      <c r="O307" s="534">
        <v>566</v>
      </c>
      <c r="P307" s="534">
        <v>148</v>
      </c>
      <c r="Q307" s="465"/>
      <c r="R307" s="466" t="s">
        <v>1326</v>
      </c>
      <c r="S307" s="461" t="s">
        <v>8</v>
      </c>
      <c r="T307" s="465">
        <v>279</v>
      </c>
      <c r="U307" s="466" t="s">
        <v>1305</v>
      </c>
      <c r="V307" s="461" t="s">
        <v>86</v>
      </c>
      <c r="W307" s="465">
        <v>293</v>
      </c>
      <c r="X307" s="1"/>
    </row>
    <row r="308" spans="1:24" ht="18" customHeight="1" x14ac:dyDescent="0.2">
      <c r="A308" s="518"/>
      <c r="B308" s="467"/>
      <c r="C308" s="550"/>
      <c r="D308" s="551" t="s">
        <v>13</v>
      </c>
      <c r="E308" s="556"/>
      <c r="F308" s="476"/>
      <c r="G308" s="526"/>
      <c r="H308" s="476"/>
      <c r="I308" s="472"/>
      <c r="J308" s="552"/>
      <c r="K308" s="528"/>
      <c r="L308" s="467" t="s">
        <v>1326</v>
      </c>
      <c r="M308" s="472" t="s">
        <v>8</v>
      </c>
      <c r="N308" s="535"/>
      <c r="O308" s="535">
        <v>572</v>
      </c>
      <c r="P308" s="535">
        <v>137</v>
      </c>
      <c r="Q308" s="476"/>
      <c r="R308" s="467" t="s">
        <v>1305</v>
      </c>
      <c r="S308" s="472" t="s">
        <v>86</v>
      </c>
      <c r="T308" s="476">
        <v>279</v>
      </c>
      <c r="U308" s="467" t="s">
        <v>1327</v>
      </c>
      <c r="V308" s="472" t="s">
        <v>15</v>
      </c>
      <c r="W308" s="476">
        <v>290</v>
      </c>
      <c r="X308" s="1"/>
    </row>
    <row r="309" spans="1:24" ht="18" customHeight="1" x14ac:dyDescent="0.2">
      <c r="A309" s="518"/>
      <c r="B309" s="4" t="s">
        <v>1302</v>
      </c>
      <c r="C309" s="172" t="s">
        <v>86</v>
      </c>
      <c r="D309" s="179" t="s">
        <v>4</v>
      </c>
      <c r="E309" s="290"/>
      <c r="F309" s="41"/>
      <c r="H309" s="41"/>
      <c r="J309" s="95"/>
      <c r="L309" s="1" t="s">
        <v>609</v>
      </c>
      <c r="M309" s="28" t="s">
        <v>86</v>
      </c>
      <c r="N309" s="32"/>
      <c r="O309" s="32">
        <v>562</v>
      </c>
      <c r="P309" s="32">
        <v>151</v>
      </c>
      <c r="R309" s="1" t="s">
        <v>1247</v>
      </c>
      <c r="S309" s="28" t="s">
        <v>86</v>
      </c>
      <c r="T309" s="41">
        <v>285</v>
      </c>
      <c r="U309" s="1" t="s">
        <v>1323</v>
      </c>
      <c r="V309" s="28" t="s">
        <v>8</v>
      </c>
      <c r="W309" s="41">
        <v>287</v>
      </c>
      <c r="X309" s="1"/>
    </row>
    <row r="310" spans="1:24" ht="18" customHeight="1" x14ac:dyDescent="0.2">
      <c r="A310" s="518"/>
      <c r="B310" s="1" t="s">
        <v>1225</v>
      </c>
      <c r="C310" s="178"/>
      <c r="D310" s="179" t="s">
        <v>9</v>
      </c>
      <c r="E310" s="290"/>
      <c r="F310" s="41"/>
      <c r="H310" s="41"/>
      <c r="J310" s="95"/>
      <c r="L310" s="1" t="s">
        <v>1320</v>
      </c>
      <c r="M310" s="28" t="s">
        <v>6</v>
      </c>
      <c r="N310" s="32"/>
      <c r="O310" s="32">
        <v>557</v>
      </c>
      <c r="P310" s="32">
        <v>150</v>
      </c>
      <c r="R310" s="1" t="s">
        <v>609</v>
      </c>
      <c r="S310" s="28" t="s">
        <v>86</v>
      </c>
      <c r="T310" s="41">
        <v>284</v>
      </c>
      <c r="U310" s="1" t="s">
        <v>1324</v>
      </c>
      <c r="V310" s="28" t="s">
        <v>8</v>
      </c>
      <c r="W310" s="41">
        <v>286</v>
      </c>
      <c r="X310" s="1"/>
    </row>
    <row r="311" spans="1:24" ht="18" customHeight="1" x14ac:dyDescent="0.2">
      <c r="A311" s="518"/>
      <c r="B311" s="6"/>
      <c r="C311" s="180"/>
      <c r="D311" s="181" t="s">
        <v>13</v>
      </c>
      <c r="E311" s="169"/>
      <c r="F311" s="42"/>
      <c r="G311" s="168"/>
      <c r="H311" s="42"/>
      <c r="I311" s="29"/>
      <c r="J311" s="96"/>
      <c r="K311" s="31"/>
      <c r="L311" s="6" t="s">
        <v>1321</v>
      </c>
      <c r="M311" s="29" t="s">
        <v>15</v>
      </c>
      <c r="N311" s="33"/>
      <c r="O311" s="33">
        <v>561</v>
      </c>
      <c r="P311" s="33">
        <v>135</v>
      </c>
      <c r="Q311" s="42"/>
      <c r="R311" s="6" t="s">
        <v>1322</v>
      </c>
      <c r="S311" s="29" t="s">
        <v>8</v>
      </c>
      <c r="T311" s="42">
        <v>282</v>
      </c>
      <c r="U311" s="6" t="s">
        <v>1320</v>
      </c>
      <c r="V311" s="29" t="s">
        <v>6</v>
      </c>
      <c r="W311" s="42">
        <v>284</v>
      </c>
      <c r="X311" s="1"/>
    </row>
    <row r="312" spans="1:24" ht="18" customHeight="1" x14ac:dyDescent="0.2">
      <c r="A312" s="518"/>
      <c r="B312" s="456" t="s">
        <v>1302</v>
      </c>
      <c r="C312" s="538" t="s">
        <v>86</v>
      </c>
      <c r="D312" s="547" t="s">
        <v>4</v>
      </c>
      <c r="E312" s="557" t="s">
        <v>8</v>
      </c>
      <c r="F312" s="465">
        <v>1638</v>
      </c>
      <c r="G312" s="520"/>
      <c r="H312" s="465"/>
      <c r="I312" s="461"/>
      <c r="J312" s="548"/>
      <c r="K312" s="522"/>
      <c r="L312" s="466" t="s">
        <v>1308</v>
      </c>
      <c r="M312" s="461" t="s">
        <v>86</v>
      </c>
      <c r="N312" s="534"/>
      <c r="O312" s="534">
        <v>530</v>
      </c>
      <c r="P312" s="534">
        <v>138</v>
      </c>
      <c r="Q312" s="465"/>
      <c r="R312" s="466" t="s">
        <v>1308</v>
      </c>
      <c r="S312" s="461" t="s">
        <v>86</v>
      </c>
      <c r="T312" s="465">
        <v>276</v>
      </c>
      <c r="U312" s="466" t="s">
        <v>1199</v>
      </c>
      <c r="V312" s="461" t="s">
        <v>8</v>
      </c>
      <c r="W312" s="465">
        <v>283</v>
      </c>
      <c r="X312" s="1"/>
    </row>
    <row r="313" spans="1:24" ht="18" customHeight="1" x14ac:dyDescent="0.2">
      <c r="A313" s="518"/>
      <c r="B313" s="466" t="s">
        <v>1226</v>
      </c>
      <c r="C313" s="546"/>
      <c r="D313" s="547" t="s">
        <v>9</v>
      </c>
      <c r="E313" s="557" t="s">
        <v>15</v>
      </c>
      <c r="F313" s="465">
        <v>1526</v>
      </c>
      <c r="G313" s="520"/>
      <c r="H313" s="465"/>
      <c r="I313" s="461"/>
      <c r="J313" s="548"/>
      <c r="K313" s="522"/>
      <c r="L313" s="466" t="s">
        <v>1314</v>
      </c>
      <c r="M313" s="461" t="s">
        <v>6</v>
      </c>
      <c r="N313" s="534"/>
      <c r="O313" s="534">
        <v>525</v>
      </c>
      <c r="P313" s="534">
        <v>134</v>
      </c>
      <c r="Q313" s="465"/>
      <c r="R313" s="466" t="s">
        <v>1306</v>
      </c>
      <c r="S313" s="461" t="s">
        <v>86</v>
      </c>
      <c r="T313" s="465">
        <v>275</v>
      </c>
      <c r="U313" s="466" t="s">
        <v>1309</v>
      </c>
      <c r="V313" s="461" t="s">
        <v>6</v>
      </c>
      <c r="W313" s="465">
        <v>281</v>
      </c>
      <c r="X313" s="1"/>
    </row>
    <row r="314" spans="1:24" ht="18" customHeight="1" x14ac:dyDescent="0.2">
      <c r="A314" s="518"/>
      <c r="B314" s="467"/>
      <c r="C314" s="550"/>
      <c r="D314" s="551" t="s">
        <v>13</v>
      </c>
      <c r="E314" s="556" t="s">
        <v>86</v>
      </c>
      <c r="F314" s="476">
        <v>1091</v>
      </c>
      <c r="G314" s="526"/>
      <c r="H314" s="476"/>
      <c r="I314" s="472"/>
      <c r="J314" s="552"/>
      <c r="K314" s="528"/>
      <c r="L314" s="467" t="s">
        <v>1309</v>
      </c>
      <c r="M314" s="472" t="s">
        <v>6</v>
      </c>
      <c r="N314" s="535"/>
      <c r="O314" s="535">
        <v>554</v>
      </c>
      <c r="P314" s="535">
        <v>126</v>
      </c>
      <c r="Q314" s="476"/>
      <c r="R314" s="467" t="s">
        <v>1315</v>
      </c>
      <c r="S314" s="472" t="s">
        <v>8</v>
      </c>
      <c r="T314" s="476">
        <v>275</v>
      </c>
      <c r="U314" s="467" t="s">
        <v>1315</v>
      </c>
      <c r="V314" s="472" t="s">
        <v>8</v>
      </c>
      <c r="W314" s="476">
        <v>277</v>
      </c>
      <c r="X314" s="1"/>
    </row>
    <row r="315" spans="1:24" ht="18" customHeight="1" x14ac:dyDescent="0.2">
      <c r="A315" s="518"/>
      <c r="B315" s="4" t="s">
        <v>1302</v>
      </c>
      <c r="C315" s="172" t="s">
        <v>86</v>
      </c>
      <c r="D315" s="179" t="s">
        <v>4</v>
      </c>
      <c r="E315" s="290" t="s">
        <v>15</v>
      </c>
      <c r="F315" s="41">
        <v>1563</v>
      </c>
      <c r="H315" s="41"/>
      <c r="J315" s="95"/>
      <c r="L315" s="1" t="s">
        <v>1230</v>
      </c>
      <c r="M315" s="28" t="s">
        <v>8</v>
      </c>
      <c r="N315" s="32"/>
      <c r="O315" s="32">
        <v>543</v>
      </c>
      <c r="P315" s="32">
        <v>138</v>
      </c>
      <c r="R315" s="1" t="s">
        <v>1317</v>
      </c>
      <c r="S315" s="28" t="s">
        <v>8</v>
      </c>
      <c r="T315" s="41">
        <v>271</v>
      </c>
      <c r="U315" s="1" t="s">
        <v>54</v>
      </c>
      <c r="V315" s="28" t="s">
        <v>15</v>
      </c>
      <c r="W315" s="41">
        <v>279</v>
      </c>
      <c r="X315" s="1"/>
    </row>
    <row r="316" spans="1:24" ht="18" customHeight="1" x14ac:dyDescent="0.2">
      <c r="A316" s="518"/>
      <c r="B316" s="1" t="s">
        <v>1237</v>
      </c>
      <c r="C316" s="178"/>
      <c r="D316" s="179" t="s">
        <v>9</v>
      </c>
      <c r="E316" s="290" t="s">
        <v>86</v>
      </c>
      <c r="F316" s="41">
        <v>1493</v>
      </c>
      <c r="H316" s="41"/>
      <c r="J316" s="95"/>
      <c r="L316" s="1" t="s">
        <v>1316</v>
      </c>
      <c r="M316" s="28" t="s">
        <v>15</v>
      </c>
      <c r="N316" s="32"/>
      <c r="O316" s="32">
        <v>532</v>
      </c>
      <c r="P316" s="32">
        <v>134</v>
      </c>
      <c r="R316" s="1" t="s">
        <v>1318</v>
      </c>
      <c r="S316" s="28" t="s">
        <v>86</v>
      </c>
      <c r="T316" s="41">
        <v>265</v>
      </c>
      <c r="U316" s="1" t="s">
        <v>1319</v>
      </c>
      <c r="V316" s="28" t="s">
        <v>8</v>
      </c>
      <c r="W316" s="41">
        <v>277</v>
      </c>
      <c r="X316" s="1"/>
    </row>
    <row r="317" spans="1:24" ht="18" customHeight="1" x14ac:dyDescent="0.2">
      <c r="A317" s="518"/>
      <c r="B317" s="6"/>
      <c r="C317" s="180"/>
      <c r="D317" s="181" t="s">
        <v>13</v>
      </c>
      <c r="E317" s="169"/>
      <c r="F317" s="42"/>
      <c r="G317" s="168"/>
      <c r="H317" s="42"/>
      <c r="I317" s="29"/>
      <c r="J317" s="96"/>
      <c r="K317" s="31"/>
      <c r="L317" s="6" t="s">
        <v>54</v>
      </c>
      <c r="M317" s="29" t="s">
        <v>15</v>
      </c>
      <c r="N317" s="33"/>
      <c r="O317" s="33">
        <v>529</v>
      </c>
      <c r="P317" s="33">
        <v>124</v>
      </c>
      <c r="Q317" s="42"/>
      <c r="R317" s="6" t="s">
        <v>1316</v>
      </c>
      <c r="S317" s="29" t="s">
        <v>15</v>
      </c>
      <c r="T317" s="42">
        <v>258</v>
      </c>
      <c r="U317" s="6" t="s">
        <v>1316</v>
      </c>
      <c r="V317" s="29" t="s">
        <v>15</v>
      </c>
      <c r="W317" s="42">
        <v>274</v>
      </c>
      <c r="X317" s="1"/>
    </row>
    <row r="318" spans="1:24" ht="18" customHeight="1" x14ac:dyDescent="0.2">
      <c r="A318" s="518"/>
      <c r="B318" s="456" t="s">
        <v>1302</v>
      </c>
      <c r="C318" s="538" t="s">
        <v>86</v>
      </c>
      <c r="D318" s="547" t="s">
        <v>4</v>
      </c>
      <c r="E318" s="557"/>
      <c r="F318" s="465"/>
      <c r="G318" s="520" t="s">
        <v>1234</v>
      </c>
      <c r="H318" s="465">
        <v>1172</v>
      </c>
      <c r="I318" s="461"/>
      <c r="J318" s="548"/>
      <c r="K318" s="522"/>
      <c r="L318" s="466" t="s">
        <v>1304</v>
      </c>
      <c r="M318" s="461" t="s">
        <v>8</v>
      </c>
      <c r="N318" s="534">
        <v>383</v>
      </c>
      <c r="O318" s="534"/>
      <c r="P318" s="534">
        <v>155</v>
      </c>
      <c r="Q318" s="465"/>
      <c r="R318" s="466"/>
      <c r="S318" s="461"/>
      <c r="T318" s="465"/>
      <c r="U318" s="466"/>
      <c r="V318" s="461"/>
      <c r="W318" s="465"/>
      <c r="X318" s="1"/>
    </row>
    <row r="319" spans="1:24" ht="18" customHeight="1" x14ac:dyDescent="0.2">
      <c r="A319" s="518"/>
      <c r="B319" s="466" t="s">
        <v>639</v>
      </c>
      <c r="C319" s="546"/>
      <c r="D319" s="547" t="s">
        <v>9</v>
      </c>
      <c r="E319" s="557"/>
      <c r="F319" s="465"/>
      <c r="G319" s="520" t="s">
        <v>15</v>
      </c>
      <c r="H319" s="465">
        <v>1152</v>
      </c>
      <c r="I319" s="461"/>
      <c r="J319" s="548"/>
      <c r="K319" s="522"/>
      <c r="L319" s="466" t="s">
        <v>532</v>
      </c>
      <c r="M319" s="461" t="s">
        <v>52</v>
      </c>
      <c r="N319" s="534">
        <v>384</v>
      </c>
      <c r="O319" s="534"/>
      <c r="P319" s="534">
        <v>154</v>
      </c>
      <c r="Q319" s="465"/>
      <c r="R319" s="466"/>
      <c r="S319" s="461"/>
      <c r="T319" s="465"/>
      <c r="U319" s="466"/>
      <c r="V319" s="461"/>
      <c r="W319" s="465"/>
      <c r="X319" s="1"/>
    </row>
    <row r="320" spans="1:24" ht="18" customHeight="1" x14ac:dyDescent="0.2">
      <c r="A320" s="518"/>
      <c r="B320" s="467"/>
      <c r="C320" s="550"/>
      <c r="D320" s="551" t="s">
        <v>13</v>
      </c>
      <c r="E320" s="556"/>
      <c r="F320" s="476"/>
      <c r="G320" s="526" t="s">
        <v>8</v>
      </c>
      <c r="H320" s="476">
        <v>1139</v>
      </c>
      <c r="I320" s="472"/>
      <c r="J320" s="552"/>
      <c r="K320" s="528"/>
      <c r="L320" s="467" t="s">
        <v>1305</v>
      </c>
      <c r="M320" s="472" t="s">
        <v>86</v>
      </c>
      <c r="N320" s="535">
        <v>393</v>
      </c>
      <c r="O320" s="535"/>
      <c r="P320" s="535">
        <v>145</v>
      </c>
      <c r="Q320" s="476"/>
      <c r="R320" s="467"/>
      <c r="S320" s="472"/>
      <c r="T320" s="476"/>
      <c r="U320" s="467"/>
      <c r="V320" s="472"/>
      <c r="W320" s="476"/>
      <c r="X320" s="1"/>
    </row>
    <row r="321" spans="1:24" ht="18" customHeight="1" x14ac:dyDescent="0.2">
      <c r="A321" s="518"/>
      <c r="B321" s="4" t="s">
        <v>1302</v>
      </c>
      <c r="C321" s="172" t="s">
        <v>86</v>
      </c>
      <c r="D321" s="179" t="s">
        <v>4</v>
      </c>
      <c r="E321" s="290"/>
      <c r="F321" s="41"/>
      <c r="G321" s="167" t="s">
        <v>1234</v>
      </c>
      <c r="H321" s="41">
        <v>1176</v>
      </c>
      <c r="J321" s="95"/>
      <c r="L321" s="1" t="s">
        <v>602</v>
      </c>
      <c r="M321" s="28" t="s">
        <v>86</v>
      </c>
      <c r="N321" s="32">
        <v>393</v>
      </c>
      <c r="O321" s="32"/>
      <c r="P321" s="32">
        <v>158</v>
      </c>
      <c r="S321" s="28"/>
      <c r="V321" s="28"/>
      <c r="X321" s="1"/>
    </row>
    <row r="322" spans="1:24" ht="18" customHeight="1" x14ac:dyDescent="0.2">
      <c r="A322" s="518"/>
      <c r="B322" s="1" t="s">
        <v>643</v>
      </c>
      <c r="C322" s="178"/>
      <c r="D322" s="179" t="s">
        <v>9</v>
      </c>
      <c r="E322" s="290"/>
      <c r="F322" s="41"/>
      <c r="G322" s="167" t="s">
        <v>15</v>
      </c>
      <c r="H322" s="41">
        <v>1166</v>
      </c>
      <c r="J322" s="95"/>
      <c r="L322" s="1" t="s">
        <v>1303</v>
      </c>
      <c r="M322" s="28" t="s">
        <v>86</v>
      </c>
      <c r="N322" s="32">
        <v>391</v>
      </c>
      <c r="O322" s="32"/>
      <c r="P322" s="32">
        <v>156</v>
      </c>
      <c r="S322" s="28"/>
      <c r="V322" s="28"/>
      <c r="X322" s="1"/>
    </row>
    <row r="323" spans="1:24" ht="18" customHeight="1" x14ac:dyDescent="0.2">
      <c r="A323" s="518"/>
      <c r="B323" s="6"/>
      <c r="C323" s="180"/>
      <c r="D323" s="181" t="s">
        <v>13</v>
      </c>
      <c r="E323" s="169"/>
      <c r="F323" s="42"/>
      <c r="G323" s="168" t="s">
        <v>1235</v>
      </c>
      <c r="H323" s="42">
        <v>1163</v>
      </c>
      <c r="I323" s="29"/>
      <c r="J323" s="96"/>
      <c r="K323" s="31"/>
      <c r="L323" s="6" t="s">
        <v>609</v>
      </c>
      <c r="M323" s="29" t="s">
        <v>86</v>
      </c>
      <c r="N323" s="33">
        <v>392</v>
      </c>
      <c r="O323" s="33"/>
      <c r="P323" s="33">
        <v>145</v>
      </c>
      <c r="Q323" s="42"/>
      <c r="R323" s="6"/>
      <c r="S323" s="29"/>
      <c r="T323" s="42"/>
      <c r="U323" s="6"/>
      <c r="V323" s="29"/>
      <c r="W323" s="42"/>
      <c r="X323" s="1"/>
    </row>
    <row r="324" spans="1:24" ht="18" customHeight="1" x14ac:dyDescent="0.2">
      <c r="A324" s="518"/>
      <c r="B324" s="456" t="s">
        <v>1302</v>
      </c>
      <c r="C324" s="538" t="s">
        <v>86</v>
      </c>
      <c r="D324" s="547" t="s">
        <v>4</v>
      </c>
      <c r="E324" s="557"/>
      <c r="F324" s="465"/>
      <c r="G324" s="520" t="s">
        <v>86</v>
      </c>
      <c r="H324" s="465">
        <v>1173</v>
      </c>
      <c r="I324" s="461"/>
      <c r="J324" s="548"/>
      <c r="K324" s="522"/>
      <c r="L324" s="466" t="s">
        <v>1309</v>
      </c>
      <c r="M324" s="461" t="s">
        <v>6</v>
      </c>
      <c r="N324" s="534">
        <v>391</v>
      </c>
      <c r="O324" s="534"/>
      <c r="P324" s="534">
        <v>156</v>
      </c>
      <c r="Q324" s="465"/>
      <c r="R324" s="466"/>
      <c r="S324" s="461"/>
      <c r="T324" s="465"/>
      <c r="U324" s="466"/>
      <c r="V324" s="461"/>
      <c r="W324" s="465"/>
      <c r="X324" s="1"/>
    </row>
    <row r="325" spans="1:24" ht="18" customHeight="1" x14ac:dyDescent="0.2">
      <c r="A325" s="518"/>
      <c r="B325" s="466" t="s">
        <v>1227</v>
      </c>
      <c r="C325" s="546"/>
      <c r="D325" s="547" t="s">
        <v>9</v>
      </c>
      <c r="E325" s="557"/>
      <c r="F325" s="465"/>
      <c r="G325" s="520" t="s">
        <v>8</v>
      </c>
      <c r="H325" s="465">
        <v>1146</v>
      </c>
      <c r="I325" s="461"/>
      <c r="J325" s="548"/>
      <c r="K325" s="522"/>
      <c r="L325" s="466" t="s">
        <v>1310</v>
      </c>
      <c r="M325" s="461" t="s">
        <v>86</v>
      </c>
      <c r="N325" s="534">
        <v>390</v>
      </c>
      <c r="O325" s="534"/>
      <c r="P325" s="534">
        <v>155</v>
      </c>
      <c r="Q325" s="465"/>
      <c r="R325" s="466"/>
      <c r="S325" s="461"/>
      <c r="T325" s="465"/>
      <c r="U325" s="466"/>
      <c r="V325" s="461"/>
      <c r="W325" s="465"/>
      <c r="X325" s="1"/>
    </row>
    <row r="326" spans="1:24" ht="18" customHeight="1" x14ac:dyDescent="0.2">
      <c r="A326" s="518"/>
      <c r="B326" s="467"/>
      <c r="C326" s="550"/>
      <c r="D326" s="551" t="s">
        <v>13</v>
      </c>
      <c r="E326" s="556"/>
      <c r="F326" s="476"/>
      <c r="G326" s="526"/>
      <c r="H326" s="476"/>
      <c r="I326" s="472"/>
      <c r="J326" s="552"/>
      <c r="K326" s="528"/>
      <c r="L326" s="467" t="s">
        <v>1311</v>
      </c>
      <c r="M326" s="472" t="s">
        <v>15</v>
      </c>
      <c r="N326" s="535">
        <v>388</v>
      </c>
      <c r="O326" s="535"/>
      <c r="P326" s="535">
        <v>140</v>
      </c>
      <c r="Q326" s="476"/>
      <c r="R326" s="467"/>
      <c r="S326" s="472"/>
      <c r="T326" s="476"/>
      <c r="U326" s="467"/>
      <c r="V326" s="472"/>
      <c r="W326" s="476"/>
      <c r="X326" s="1"/>
    </row>
    <row r="327" spans="1:24" ht="18" customHeight="1" x14ac:dyDescent="0.2">
      <c r="A327" s="518"/>
      <c r="B327" s="4" t="s">
        <v>1302</v>
      </c>
      <c r="C327" s="172" t="s">
        <v>86</v>
      </c>
      <c r="D327" s="179" t="s">
        <v>4</v>
      </c>
      <c r="E327" s="290"/>
      <c r="F327" s="41"/>
      <c r="G327" s="167" t="s">
        <v>86</v>
      </c>
      <c r="H327" s="41">
        <v>1162</v>
      </c>
      <c r="J327" s="95"/>
      <c r="L327" s="1" t="s">
        <v>1306</v>
      </c>
      <c r="M327" s="28" t="s">
        <v>86</v>
      </c>
      <c r="N327" s="32">
        <v>381</v>
      </c>
      <c r="O327" s="32"/>
      <c r="P327" s="32">
        <v>155</v>
      </c>
      <c r="S327" s="28"/>
      <c r="V327" s="28"/>
      <c r="X327" s="1"/>
    </row>
    <row r="328" spans="1:24" ht="18" customHeight="1" x14ac:dyDescent="0.2">
      <c r="A328" s="518"/>
      <c r="B328" s="1" t="s">
        <v>1228</v>
      </c>
      <c r="C328" s="178"/>
      <c r="D328" s="179" t="s">
        <v>9</v>
      </c>
      <c r="E328" s="290"/>
      <c r="F328" s="41"/>
      <c r="G328" s="167" t="s">
        <v>15</v>
      </c>
      <c r="H328" s="41">
        <v>1151</v>
      </c>
      <c r="J328" s="95"/>
      <c r="L328" s="1" t="s">
        <v>1307</v>
      </c>
      <c r="M328" s="28" t="s">
        <v>86</v>
      </c>
      <c r="N328" s="32">
        <v>388</v>
      </c>
      <c r="O328" s="32"/>
      <c r="P328" s="32">
        <v>155</v>
      </c>
      <c r="S328" s="28"/>
      <c r="V328" s="28"/>
      <c r="X328" s="1"/>
    </row>
    <row r="329" spans="1:24" ht="18" customHeight="1" x14ac:dyDescent="0.2">
      <c r="A329" s="518"/>
      <c r="B329" s="6"/>
      <c r="C329" s="180"/>
      <c r="D329" s="181" t="s">
        <v>13</v>
      </c>
      <c r="E329" s="169"/>
      <c r="F329" s="42"/>
      <c r="G329" s="168"/>
      <c r="H329" s="42"/>
      <c r="I329" s="29"/>
      <c r="J329" s="96"/>
      <c r="K329" s="31"/>
      <c r="L329" s="6" t="s">
        <v>1308</v>
      </c>
      <c r="M329" s="29" t="s">
        <v>86</v>
      </c>
      <c r="N329" s="33">
        <v>393</v>
      </c>
      <c r="O329" s="33"/>
      <c r="P329" s="33">
        <v>144</v>
      </c>
      <c r="Q329" s="42"/>
      <c r="R329" s="6"/>
      <c r="S329" s="29"/>
      <c r="T329" s="42"/>
      <c r="U329" s="6"/>
      <c r="V329" s="29"/>
      <c r="W329" s="42"/>
      <c r="X329" s="1"/>
    </row>
    <row r="330" spans="1:24" ht="18" customHeight="1" x14ac:dyDescent="0.2">
      <c r="A330" s="518"/>
      <c r="B330" s="456" t="s">
        <v>1302</v>
      </c>
      <c r="C330" s="538" t="s">
        <v>86</v>
      </c>
      <c r="D330" s="547" t="s">
        <v>4</v>
      </c>
      <c r="E330" s="557"/>
      <c r="F330" s="465"/>
      <c r="G330" s="520" t="s">
        <v>86</v>
      </c>
      <c r="H330" s="465">
        <v>1142</v>
      </c>
      <c r="I330" s="461"/>
      <c r="J330" s="548"/>
      <c r="K330" s="522"/>
      <c r="L330" s="466" t="s">
        <v>54</v>
      </c>
      <c r="M330" s="461" t="s">
        <v>15</v>
      </c>
      <c r="N330" s="534">
        <v>387</v>
      </c>
      <c r="O330" s="534"/>
      <c r="P330" s="534">
        <v>153</v>
      </c>
      <c r="Q330" s="465"/>
      <c r="R330" s="466"/>
      <c r="S330" s="461"/>
      <c r="T330" s="465"/>
      <c r="U330" s="466"/>
      <c r="V330" s="461"/>
      <c r="W330" s="465"/>
      <c r="X330" s="1"/>
    </row>
    <row r="331" spans="1:24" ht="18" customHeight="1" x14ac:dyDescent="0.2">
      <c r="A331" s="518"/>
      <c r="B331" s="466" t="s">
        <v>1229</v>
      </c>
      <c r="C331" s="546"/>
      <c r="D331" s="547" t="s">
        <v>9</v>
      </c>
      <c r="E331" s="557"/>
      <c r="F331" s="465"/>
      <c r="G331" s="520" t="s">
        <v>15</v>
      </c>
      <c r="H331" s="465">
        <v>1133</v>
      </c>
      <c r="I331" s="461"/>
      <c r="J331" s="548"/>
      <c r="K331" s="522"/>
      <c r="L331" s="466" t="s">
        <v>1312</v>
      </c>
      <c r="M331" s="461" t="s">
        <v>86</v>
      </c>
      <c r="N331" s="534">
        <v>389</v>
      </c>
      <c r="O331" s="534"/>
      <c r="P331" s="534">
        <v>151</v>
      </c>
      <c r="Q331" s="465"/>
      <c r="R331" s="466"/>
      <c r="S331" s="461"/>
      <c r="T331" s="465"/>
      <c r="U331" s="466"/>
      <c r="V331" s="461"/>
      <c r="W331" s="465"/>
      <c r="X331" s="1"/>
    </row>
    <row r="332" spans="1:24" ht="18" customHeight="1" x14ac:dyDescent="0.2">
      <c r="A332" s="519"/>
      <c r="B332" s="467"/>
      <c r="C332" s="550"/>
      <c r="D332" s="551" t="s">
        <v>13</v>
      </c>
      <c r="E332" s="556"/>
      <c r="F332" s="476"/>
      <c r="G332" s="526"/>
      <c r="H332" s="476"/>
      <c r="I332" s="472"/>
      <c r="J332" s="552"/>
      <c r="K332" s="528"/>
      <c r="L332" s="467" t="s">
        <v>1313</v>
      </c>
      <c r="M332" s="472" t="s">
        <v>138</v>
      </c>
      <c r="N332" s="535">
        <v>374</v>
      </c>
      <c r="O332" s="535"/>
      <c r="P332" s="535">
        <v>141</v>
      </c>
      <c r="Q332" s="476"/>
      <c r="R332" s="467"/>
      <c r="S332" s="472"/>
      <c r="T332" s="476"/>
      <c r="U332" s="467"/>
      <c r="V332" s="472"/>
      <c r="W332" s="476"/>
      <c r="X332" s="1"/>
    </row>
    <row r="333" spans="1:24" ht="18" customHeight="1" x14ac:dyDescent="0.2">
      <c r="A333" s="5"/>
      <c r="D333" s="34"/>
      <c r="E333" s="53"/>
      <c r="F333" s="30"/>
      <c r="G333" s="53"/>
      <c r="H333" s="30"/>
      <c r="I333" s="24"/>
      <c r="J333" s="30"/>
      <c r="N333" s="30"/>
      <c r="O333" s="30"/>
      <c r="P333" s="30"/>
      <c r="Q333" s="30"/>
      <c r="T333" s="30"/>
      <c r="W333" s="30"/>
      <c r="X333" s="1"/>
    </row>
    <row r="334" spans="1:24" ht="18" customHeight="1" x14ac:dyDescent="0.2">
      <c r="A334" s="5"/>
      <c r="D334" s="34"/>
      <c r="E334" s="53"/>
      <c r="F334" s="30"/>
      <c r="G334" s="53"/>
      <c r="H334" s="30"/>
      <c r="I334" s="24"/>
      <c r="J334" s="30"/>
      <c r="N334" s="30"/>
      <c r="O334" s="30"/>
      <c r="P334" s="30"/>
      <c r="Q334" s="30"/>
      <c r="T334" s="30"/>
      <c r="W334" s="30"/>
      <c r="X334" s="1"/>
    </row>
    <row r="335" spans="1:24" ht="18" customHeight="1" x14ac:dyDescent="0.2">
      <c r="A335" s="5"/>
      <c r="D335" s="34"/>
      <c r="E335" s="53"/>
      <c r="F335" s="30"/>
      <c r="G335" s="53"/>
      <c r="H335" s="30"/>
      <c r="I335" s="24"/>
      <c r="J335" s="30"/>
      <c r="N335" s="30"/>
      <c r="O335" s="30"/>
      <c r="P335" s="30"/>
      <c r="Q335" s="30"/>
      <c r="T335" s="30"/>
      <c r="W335" s="30"/>
      <c r="X335" s="1"/>
    </row>
    <row r="336" spans="1:24" ht="18" customHeight="1" x14ac:dyDescent="0.2">
      <c r="A336" s="5"/>
      <c r="D336" s="34"/>
      <c r="E336" s="53"/>
      <c r="F336" s="30"/>
      <c r="G336" s="53"/>
      <c r="H336" s="30"/>
      <c r="I336" s="24"/>
      <c r="J336" s="30"/>
      <c r="N336" s="30"/>
      <c r="O336" s="30"/>
      <c r="P336" s="30"/>
      <c r="Q336" s="30"/>
      <c r="T336" s="30"/>
      <c r="W336" s="30"/>
      <c r="X336" s="1"/>
    </row>
    <row r="337" spans="1:24" ht="18" customHeight="1" x14ac:dyDescent="0.2">
      <c r="A337" s="5"/>
      <c r="D337" s="34"/>
      <c r="E337" s="53"/>
      <c r="F337" s="30"/>
      <c r="G337" s="53"/>
      <c r="H337" s="30" t="s">
        <v>1440</v>
      </c>
      <c r="I337" s="24"/>
      <c r="J337" s="30"/>
      <c r="N337" s="30"/>
      <c r="O337" s="30"/>
      <c r="P337" s="30"/>
      <c r="Q337" s="30"/>
      <c r="T337" s="30"/>
      <c r="W337" s="30"/>
      <c r="X337" s="1"/>
    </row>
    <row r="338" spans="1:24" ht="18" customHeight="1" x14ac:dyDescent="0.2">
      <c r="A338" s="5"/>
      <c r="D338" s="34"/>
      <c r="E338" s="53"/>
      <c r="F338" s="30"/>
      <c r="G338" s="53"/>
      <c r="H338" s="30"/>
      <c r="I338" s="24"/>
      <c r="J338" s="30"/>
      <c r="N338" s="30"/>
      <c r="O338" s="30"/>
      <c r="P338" s="30"/>
      <c r="Q338" s="30"/>
      <c r="T338" s="30"/>
      <c r="W338" s="30"/>
      <c r="X338" s="1"/>
    </row>
    <row r="339" spans="1:24" ht="18" customHeight="1" x14ac:dyDescent="0.2">
      <c r="A339" s="5"/>
      <c r="D339" s="34"/>
      <c r="E339" s="53"/>
      <c r="F339" s="30"/>
      <c r="G339" s="53"/>
      <c r="H339" s="30"/>
      <c r="I339" s="24"/>
      <c r="J339" s="30"/>
      <c r="N339" s="30"/>
      <c r="O339" s="30"/>
      <c r="P339" s="30"/>
      <c r="Q339" s="30"/>
      <c r="T339" s="30"/>
      <c r="W339" s="30"/>
      <c r="X339" s="1"/>
    </row>
    <row r="340" spans="1:24" ht="18" customHeight="1" x14ac:dyDescent="0.2">
      <c r="A340" s="5"/>
      <c r="D340" s="34"/>
      <c r="E340" s="53"/>
      <c r="F340" s="30"/>
      <c r="G340" s="53"/>
      <c r="H340" s="30"/>
      <c r="I340" s="24"/>
      <c r="J340" s="30"/>
      <c r="N340" s="30"/>
      <c r="O340" s="30"/>
      <c r="P340" s="30"/>
      <c r="Q340" s="30"/>
      <c r="T340" s="30"/>
      <c r="W340" s="30"/>
      <c r="X340" s="1"/>
    </row>
    <row r="341" spans="1:24" ht="18" customHeight="1" x14ac:dyDescent="0.2">
      <c r="A341" s="5"/>
      <c r="D341" s="34"/>
      <c r="E341" s="53"/>
      <c r="F341" s="30"/>
      <c r="G341" s="53"/>
      <c r="H341" s="30"/>
      <c r="I341" s="24"/>
      <c r="J341" s="30"/>
      <c r="N341" s="30"/>
      <c r="O341" s="30"/>
      <c r="P341" s="30"/>
      <c r="Q341" s="30"/>
      <c r="T341" s="30"/>
      <c r="W341" s="30"/>
      <c r="X341" s="1"/>
    </row>
    <row r="342" spans="1:24" ht="18" customHeight="1" x14ac:dyDescent="0.2">
      <c r="A342" s="5"/>
      <c r="D342" s="34"/>
      <c r="E342" s="53"/>
      <c r="F342" s="30"/>
      <c r="G342" s="53"/>
      <c r="H342" s="30"/>
      <c r="I342" s="24"/>
      <c r="J342" s="30"/>
      <c r="N342" s="30"/>
      <c r="O342" s="30"/>
      <c r="P342" s="30"/>
      <c r="Q342" s="30"/>
      <c r="T342" s="30"/>
      <c r="W342" s="30"/>
      <c r="X342" s="1"/>
    </row>
    <row r="343" spans="1:24" ht="18" customHeight="1" x14ac:dyDescent="0.2">
      <c r="A343" s="5"/>
      <c r="D343" s="34"/>
      <c r="E343" s="53"/>
      <c r="F343" s="30"/>
      <c r="G343" s="53"/>
      <c r="H343" s="30"/>
      <c r="I343" s="24"/>
      <c r="J343" s="30"/>
      <c r="N343" s="30"/>
      <c r="O343" s="30"/>
      <c r="P343" s="30"/>
      <c r="Q343" s="30"/>
      <c r="T343" s="30"/>
      <c r="W343" s="30"/>
      <c r="X343" s="1"/>
    </row>
    <row r="344" spans="1:24" ht="18" customHeight="1" x14ac:dyDescent="0.2">
      <c r="A344" s="5"/>
      <c r="D344" s="34"/>
      <c r="E344" s="53"/>
      <c r="F344" s="30"/>
      <c r="G344" s="53"/>
      <c r="H344" s="30"/>
      <c r="I344" s="24"/>
      <c r="J344" s="30"/>
      <c r="N344" s="30"/>
      <c r="O344" s="30"/>
      <c r="P344" s="30"/>
      <c r="Q344" s="30"/>
      <c r="T344" s="30"/>
      <c r="W344" s="30"/>
      <c r="X344" s="1"/>
    </row>
    <row r="345" spans="1:24" ht="18" customHeight="1" x14ac:dyDescent="0.2">
      <c r="A345" s="5"/>
      <c r="D345" s="34"/>
      <c r="E345" s="53"/>
      <c r="F345" s="30"/>
      <c r="G345" s="53"/>
      <c r="H345" s="30"/>
      <c r="I345" s="24"/>
      <c r="J345" s="30"/>
      <c r="N345" s="30"/>
      <c r="O345" s="30"/>
      <c r="P345" s="30"/>
      <c r="Q345" s="30"/>
      <c r="T345" s="30"/>
      <c r="W345" s="30"/>
      <c r="X345" s="1"/>
    </row>
    <row r="346" spans="1:24" ht="18" customHeight="1" x14ac:dyDescent="0.2">
      <c r="A346" s="5"/>
      <c r="D346" s="34"/>
      <c r="E346" s="53"/>
      <c r="F346" s="30"/>
      <c r="G346" s="53"/>
      <c r="H346" s="30"/>
      <c r="I346" s="24"/>
      <c r="J346" s="30"/>
      <c r="N346" s="30"/>
      <c r="O346" s="30"/>
      <c r="P346" s="30"/>
      <c r="Q346" s="30"/>
      <c r="T346" s="30"/>
      <c r="W346" s="30"/>
      <c r="X346" s="1"/>
    </row>
    <row r="347" spans="1:24" ht="18" customHeight="1" x14ac:dyDescent="0.2">
      <c r="A347" s="5"/>
      <c r="D347" s="34"/>
      <c r="E347" s="53"/>
      <c r="F347" s="30"/>
      <c r="G347" s="53"/>
      <c r="H347" s="30"/>
      <c r="I347" s="24"/>
      <c r="J347" s="30"/>
      <c r="N347" s="30"/>
      <c r="O347" s="30"/>
      <c r="P347" s="30"/>
      <c r="Q347" s="30"/>
      <c r="T347" s="30"/>
      <c r="W347" s="30"/>
      <c r="X347" s="1"/>
    </row>
    <row r="348" spans="1:24" ht="18" customHeight="1" x14ac:dyDescent="0.2">
      <c r="A348" s="5"/>
      <c r="D348" s="34"/>
      <c r="E348" s="53"/>
      <c r="F348" s="30"/>
      <c r="G348" s="53"/>
      <c r="H348" s="30"/>
      <c r="I348" s="24"/>
      <c r="J348" s="30"/>
      <c r="N348" s="30"/>
      <c r="O348" s="30"/>
      <c r="P348" s="30"/>
      <c r="Q348" s="30"/>
      <c r="T348" s="30"/>
      <c r="W348" s="30"/>
      <c r="X348" s="1"/>
    </row>
    <row r="349" spans="1:24" ht="18" customHeight="1" x14ac:dyDescent="0.2">
      <c r="A349" s="5"/>
      <c r="D349" s="34"/>
      <c r="E349" s="53"/>
      <c r="F349" s="30"/>
      <c r="G349" s="53"/>
      <c r="H349" s="30"/>
      <c r="I349" s="24"/>
      <c r="J349" s="30"/>
      <c r="N349" s="30"/>
      <c r="O349" s="30"/>
      <c r="P349" s="30"/>
      <c r="Q349" s="30"/>
      <c r="T349" s="30"/>
      <c r="W349" s="30"/>
      <c r="X349" s="1"/>
    </row>
    <row r="350" spans="1:24" ht="18" customHeight="1" x14ac:dyDescent="0.2">
      <c r="A350" s="5"/>
      <c r="D350" s="34"/>
      <c r="E350" s="53"/>
      <c r="F350" s="30"/>
      <c r="G350" s="53"/>
      <c r="H350" s="30"/>
      <c r="I350" s="24"/>
      <c r="J350" s="30"/>
      <c r="N350" s="30"/>
      <c r="O350" s="30"/>
      <c r="P350" s="30"/>
      <c r="Q350" s="30"/>
      <c r="T350" s="30"/>
      <c r="W350" s="30"/>
      <c r="X350" s="1"/>
    </row>
    <row r="351" spans="1:24" ht="18" customHeight="1" x14ac:dyDescent="0.2">
      <c r="A351" s="5"/>
      <c r="D351" s="34"/>
      <c r="E351" s="53"/>
      <c r="F351" s="30"/>
      <c r="G351" s="53"/>
      <c r="H351" s="30"/>
      <c r="I351" s="24"/>
      <c r="J351" s="30"/>
      <c r="N351" s="30"/>
      <c r="O351" s="30"/>
      <c r="P351" s="30"/>
      <c r="Q351" s="30"/>
      <c r="T351" s="30"/>
      <c r="W351" s="30"/>
      <c r="X351" s="1"/>
    </row>
    <row r="352" spans="1:24" ht="18" customHeight="1" x14ac:dyDescent="0.2">
      <c r="A352" s="5"/>
      <c r="D352" s="34"/>
      <c r="E352" s="53"/>
      <c r="F352" s="30"/>
      <c r="G352" s="53"/>
      <c r="H352" s="30"/>
      <c r="I352" s="24"/>
      <c r="J352" s="30"/>
      <c r="N352" s="30"/>
      <c r="O352" s="30"/>
      <c r="P352" s="30"/>
      <c r="Q352" s="30"/>
      <c r="T352" s="30"/>
      <c r="W352" s="30"/>
      <c r="X352" s="1"/>
    </row>
    <row r="353" spans="1:24" ht="18" customHeight="1" x14ac:dyDescent="0.2">
      <c r="A353" s="5"/>
      <c r="D353" s="34"/>
      <c r="E353" s="53"/>
      <c r="F353" s="30"/>
      <c r="G353" s="53"/>
      <c r="H353" s="30"/>
      <c r="I353" s="24"/>
      <c r="J353" s="30"/>
      <c r="N353" s="30"/>
      <c r="O353" s="30"/>
      <c r="P353" s="30"/>
      <c r="Q353" s="30"/>
      <c r="T353" s="30"/>
      <c r="W353" s="30"/>
      <c r="X353" s="1"/>
    </row>
    <row r="354" spans="1:24" ht="18" customHeight="1" x14ac:dyDescent="0.2">
      <c r="A354" s="5"/>
      <c r="D354" s="34"/>
      <c r="E354" s="53"/>
      <c r="F354" s="30"/>
      <c r="G354" s="53"/>
      <c r="H354" s="30"/>
      <c r="I354" s="24"/>
      <c r="J354" s="30"/>
      <c r="N354" s="30"/>
      <c r="O354" s="30"/>
      <c r="P354" s="30"/>
      <c r="Q354" s="30"/>
      <c r="T354" s="30"/>
      <c r="W354" s="30"/>
      <c r="X354" s="1"/>
    </row>
    <row r="355" spans="1:24" ht="18" customHeight="1" x14ac:dyDescent="0.2">
      <c r="A355" s="5"/>
      <c r="D355" s="34"/>
      <c r="E355" s="53"/>
      <c r="F355" s="30"/>
      <c r="G355" s="53"/>
      <c r="H355" s="30"/>
      <c r="I355" s="24"/>
      <c r="J355" s="30"/>
      <c r="N355" s="30"/>
      <c r="O355" s="30"/>
      <c r="P355" s="30"/>
      <c r="Q355" s="30"/>
      <c r="T355" s="30"/>
      <c r="W355" s="30"/>
      <c r="X355" s="1"/>
    </row>
    <row r="356" spans="1:24" ht="18" customHeight="1" x14ac:dyDescent="0.2">
      <c r="A356" s="5"/>
      <c r="D356" s="34"/>
      <c r="E356" s="53"/>
      <c r="F356" s="30"/>
      <c r="G356" s="53"/>
      <c r="H356" s="30"/>
      <c r="I356" s="24"/>
      <c r="J356" s="30"/>
      <c r="N356" s="30"/>
      <c r="O356" s="30"/>
      <c r="P356" s="30"/>
      <c r="Q356" s="30"/>
      <c r="T356" s="30"/>
      <c r="W356" s="30"/>
      <c r="X356" s="1"/>
    </row>
    <row r="357" spans="1:24" ht="18" customHeight="1" x14ac:dyDescent="0.2">
      <c r="A357" s="5"/>
      <c r="D357" s="34"/>
      <c r="E357" s="53"/>
      <c r="F357" s="30"/>
      <c r="G357" s="53"/>
      <c r="H357" s="30"/>
      <c r="I357" s="24"/>
      <c r="J357" s="30"/>
      <c r="N357" s="30"/>
      <c r="O357" s="30"/>
      <c r="P357" s="30"/>
      <c r="Q357" s="30"/>
      <c r="T357" s="30"/>
      <c r="W357" s="30"/>
      <c r="X357" s="1"/>
    </row>
    <row r="358" spans="1:24" ht="18" customHeight="1" x14ac:dyDescent="0.2">
      <c r="A358" s="5"/>
      <c r="D358" s="34"/>
      <c r="E358" s="53"/>
      <c r="F358" s="30"/>
      <c r="G358" s="53"/>
      <c r="H358" s="30"/>
      <c r="I358" s="24"/>
      <c r="J358" s="30"/>
      <c r="N358" s="30"/>
      <c r="O358" s="30"/>
      <c r="P358" s="30"/>
      <c r="Q358" s="30"/>
      <c r="T358" s="30"/>
      <c r="W358" s="30"/>
      <c r="X358" s="1"/>
    </row>
    <row r="359" spans="1:24" ht="18" customHeight="1" x14ac:dyDescent="0.2">
      <c r="A359" s="5"/>
      <c r="D359" s="34"/>
      <c r="E359" s="53"/>
      <c r="F359" s="30"/>
      <c r="G359" s="53"/>
      <c r="H359" s="30"/>
      <c r="I359" s="24"/>
      <c r="J359" s="30"/>
      <c r="N359" s="30"/>
      <c r="O359" s="30"/>
      <c r="P359" s="30"/>
      <c r="Q359" s="30"/>
      <c r="T359" s="30"/>
      <c r="W359" s="30"/>
      <c r="X359" s="1"/>
    </row>
    <row r="360" spans="1:24" ht="18" customHeight="1" x14ac:dyDescent="0.2">
      <c r="A360" s="5"/>
      <c r="D360" s="34"/>
      <c r="E360" s="53"/>
      <c r="F360" s="30"/>
      <c r="G360" s="53"/>
      <c r="H360" s="30"/>
      <c r="I360" s="24"/>
      <c r="J360" s="30"/>
      <c r="N360" s="30"/>
      <c r="O360" s="30"/>
      <c r="P360" s="30"/>
      <c r="Q360" s="30"/>
      <c r="T360" s="30"/>
      <c r="W360" s="30"/>
      <c r="X360" s="1"/>
    </row>
    <row r="361" spans="1:24" ht="18" customHeight="1" x14ac:dyDescent="0.2">
      <c r="A361" s="5"/>
      <c r="D361" s="34"/>
      <c r="E361" s="53"/>
      <c r="F361" s="30"/>
      <c r="G361" s="53"/>
      <c r="H361" s="30"/>
      <c r="I361" s="24"/>
      <c r="J361" s="30"/>
      <c r="N361" s="30"/>
      <c r="O361" s="30"/>
      <c r="P361" s="30"/>
      <c r="Q361" s="30"/>
      <c r="T361" s="30"/>
      <c r="W361" s="30"/>
      <c r="X361" s="1"/>
    </row>
    <row r="362" spans="1:24" ht="18" customHeight="1" x14ac:dyDescent="0.2">
      <c r="A362" s="5"/>
      <c r="D362" s="34"/>
      <c r="E362" s="53"/>
      <c r="F362" s="30"/>
      <c r="G362" s="53"/>
      <c r="H362" s="30"/>
      <c r="I362" s="24"/>
      <c r="J362" s="30"/>
      <c r="N362" s="30"/>
      <c r="O362" s="30"/>
      <c r="P362" s="30"/>
      <c r="Q362" s="30"/>
      <c r="T362" s="30"/>
      <c r="W362" s="30"/>
      <c r="X362" s="1"/>
    </row>
    <row r="363" spans="1:24" ht="18" customHeight="1" x14ac:dyDescent="0.2">
      <c r="A363" s="5"/>
      <c r="D363" s="34"/>
      <c r="E363" s="53"/>
      <c r="F363" s="30"/>
      <c r="G363" s="53"/>
      <c r="H363" s="30"/>
      <c r="I363" s="24"/>
      <c r="J363" s="30"/>
      <c r="N363" s="30"/>
      <c r="O363" s="30"/>
      <c r="P363" s="30"/>
      <c r="Q363" s="30"/>
      <c r="T363" s="30"/>
      <c r="W363" s="30"/>
      <c r="X363" s="1"/>
    </row>
    <row r="364" spans="1:24" ht="18" customHeight="1" x14ac:dyDescent="0.2">
      <c r="A364" s="5"/>
      <c r="D364" s="34"/>
      <c r="E364" s="53"/>
      <c r="F364" s="30"/>
      <c r="G364" s="53"/>
      <c r="H364" s="30"/>
      <c r="I364" s="24"/>
      <c r="J364" s="30"/>
      <c r="N364" s="30"/>
      <c r="O364" s="30"/>
      <c r="P364" s="30"/>
      <c r="Q364" s="30"/>
      <c r="T364" s="30"/>
      <c r="W364" s="30"/>
      <c r="X364" s="1"/>
    </row>
    <row r="365" spans="1:24" ht="18" customHeight="1" x14ac:dyDescent="0.2">
      <c r="A365" s="5"/>
      <c r="D365" s="34"/>
      <c r="E365" s="53"/>
      <c r="F365" s="30"/>
      <c r="G365" s="53"/>
      <c r="H365" s="30"/>
      <c r="I365" s="24"/>
      <c r="J365" s="30"/>
      <c r="N365" s="30"/>
      <c r="O365" s="30"/>
      <c r="P365" s="30"/>
      <c r="Q365" s="30"/>
      <c r="T365" s="30"/>
      <c r="W365" s="30"/>
      <c r="X365" s="1"/>
    </row>
    <row r="366" spans="1:24" ht="18" customHeight="1" x14ac:dyDescent="0.2">
      <c r="A366" s="5"/>
      <c r="D366" s="34"/>
      <c r="E366" s="53"/>
      <c r="F366" s="30"/>
      <c r="G366" s="53"/>
      <c r="H366" s="30"/>
      <c r="I366" s="24"/>
      <c r="J366" s="30"/>
      <c r="N366" s="30"/>
      <c r="O366" s="30"/>
      <c r="P366" s="30"/>
      <c r="Q366" s="30"/>
      <c r="T366" s="30"/>
      <c r="W366" s="30"/>
      <c r="X366" s="1"/>
    </row>
    <row r="367" spans="1:24" ht="18" customHeight="1" x14ac:dyDescent="0.2">
      <c r="A367" s="5"/>
      <c r="D367" s="34"/>
      <c r="E367" s="53"/>
      <c r="F367" s="30"/>
      <c r="G367" s="53"/>
      <c r="H367" s="30"/>
      <c r="I367" s="24"/>
      <c r="J367" s="30"/>
      <c r="N367" s="30"/>
      <c r="O367" s="30"/>
      <c r="P367" s="30"/>
      <c r="Q367" s="30"/>
      <c r="T367" s="30"/>
      <c r="W367" s="30"/>
      <c r="X367" s="1"/>
    </row>
    <row r="368" spans="1:24" ht="18" customHeight="1" x14ac:dyDescent="0.2">
      <c r="A368" s="5"/>
      <c r="D368" s="34"/>
      <c r="E368" s="53"/>
      <c r="F368" s="30"/>
      <c r="G368" s="53"/>
      <c r="H368" s="30"/>
      <c r="I368" s="24"/>
      <c r="J368" s="30"/>
      <c r="N368" s="30"/>
      <c r="O368" s="30"/>
      <c r="P368" s="30"/>
      <c r="Q368" s="30"/>
      <c r="T368" s="30"/>
      <c r="W368" s="30"/>
      <c r="X368" s="1"/>
    </row>
    <row r="369" spans="1:24" ht="18" customHeight="1" x14ac:dyDescent="0.2">
      <c r="A369" s="5"/>
      <c r="D369" s="34"/>
      <c r="E369" s="53"/>
      <c r="F369" s="30"/>
      <c r="G369" s="53"/>
      <c r="H369" s="30"/>
      <c r="I369" s="24"/>
      <c r="J369" s="30"/>
      <c r="N369" s="30"/>
      <c r="O369" s="30"/>
      <c r="P369" s="30"/>
      <c r="Q369" s="30"/>
      <c r="T369" s="30"/>
      <c r="W369" s="30"/>
      <c r="X369" s="1"/>
    </row>
    <row r="370" spans="1:24" ht="18" customHeight="1" x14ac:dyDescent="0.2">
      <c r="A370" s="5"/>
      <c r="D370" s="34"/>
      <c r="E370" s="53"/>
      <c r="F370" s="30"/>
      <c r="G370" s="53"/>
      <c r="H370" s="30"/>
      <c r="I370" s="24"/>
      <c r="J370" s="30"/>
      <c r="N370" s="30"/>
      <c r="O370" s="30"/>
      <c r="P370" s="30"/>
      <c r="Q370" s="30"/>
      <c r="T370" s="30"/>
      <c r="W370" s="30"/>
      <c r="X370" s="1"/>
    </row>
    <row r="371" spans="1:24" ht="18" customHeight="1" x14ac:dyDescent="0.2">
      <c r="A371" s="5"/>
      <c r="D371" s="34"/>
      <c r="E371" s="53"/>
      <c r="F371" s="30"/>
      <c r="G371" s="53"/>
      <c r="H371" s="30"/>
      <c r="I371" s="24"/>
      <c r="J371" s="30"/>
      <c r="N371" s="30"/>
      <c r="O371" s="30"/>
      <c r="P371" s="30"/>
      <c r="Q371" s="30"/>
      <c r="T371" s="30"/>
      <c r="W371" s="30"/>
      <c r="X371" s="1"/>
    </row>
    <row r="372" spans="1:24" ht="18" customHeight="1" x14ac:dyDescent="0.2">
      <c r="A372" s="5"/>
      <c r="D372" s="34"/>
      <c r="E372" s="53"/>
      <c r="F372" s="30"/>
      <c r="G372" s="53"/>
      <c r="H372" s="30"/>
      <c r="I372" s="24"/>
      <c r="J372" s="30"/>
      <c r="N372" s="30"/>
      <c r="O372" s="30"/>
      <c r="P372" s="30"/>
      <c r="Q372" s="30"/>
      <c r="T372" s="30"/>
      <c r="W372" s="30"/>
      <c r="X372" s="1"/>
    </row>
    <row r="373" spans="1:24" ht="18" customHeight="1" x14ac:dyDescent="0.2">
      <c r="A373" s="5"/>
      <c r="D373" s="34"/>
      <c r="E373" s="53"/>
      <c r="F373" s="30"/>
      <c r="G373" s="53"/>
      <c r="H373" s="30"/>
      <c r="I373" s="24"/>
      <c r="J373" s="30"/>
      <c r="N373" s="30"/>
      <c r="O373" s="30"/>
      <c r="P373" s="30"/>
      <c r="Q373" s="30"/>
      <c r="T373" s="30"/>
      <c r="W373" s="30"/>
      <c r="X373" s="1"/>
    </row>
    <row r="374" spans="1:24" ht="18" customHeight="1" x14ac:dyDescent="0.2">
      <c r="A374" s="5"/>
      <c r="D374" s="34"/>
      <c r="E374" s="53"/>
      <c r="F374" s="30"/>
      <c r="G374" s="53"/>
      <c r="H374" s="30"/>
      <c r="I374" s="24"/>
      <c r="J374" s="30"/>
      <c r="N374" s="30"/>
      <c r="O374" s="30"/>
      <c r="P374" s="30"/>
      <c r="Q374" s="30"/>
      <c r="T374" s="30"/>
      <c r="W374" s="30"/>
      <c r="X374" s="1"/>
    </row>
    <row r="375" spans="1:24" ht="18" customHeight="1" x14ac:dyDescent="0.2">
      <c r="A375" s="5"/>
      <c r="D375" s="34"/>
      <c r="E375" s="53"/>
      <c r="F375" s="30"/>
      <c r="G375" s="53"/>
      <c r="H375" s="30"/>
      <c r="I375" s="24"/>
      <c r="J375" s="30"/>
      <c r="N375" s="30"/>
      <c r="O375" s="30"/>
      <c r="P375" s="30"/>
      <c r="Q375" s="30"/>
      <c r="T375" s="30"/>
      <c r="W375" s="30"/>
      <c r="X375" s="1"/>
    </row>
    <row r="376" spans="1:24" ht="18" customHeight="1" x14ac:dyDescent="0.2">
      <c r="A376" s="5"/>
      <c r="D376" s="34"/>
      <c r="E376" s="53"/>
      <c r="F376" s="30"/>
      <c r="G376" s="53"/>
      <c r="H376" s="30"/>
      <c r="I376" s="24"/>
      <c r="J376" s="30"/>
      <c r="N376" s="30"/>
      <c r="O376" s="30"/>
      <c r="P376" s="30"/>
      <c r="Q376" s="30"/>
      <c r="T376" s="30"/>
      <c r="W376" s="30"/>
      <c r="X376" s="1"/>
    </row>
    <row r="377" spans="1:24" ht="18" customHeight="1" x14ac:dyDescent="0.2">
      <c r="A377" s="5"/>
      <c r="D377" s="34"/>
      <c r="E377" s="53"/>
      <c r="F377" s="30"/>
      <c r="G377" s="53"/>
      <c r="H377" s="30"/>
      <c r="I377" s="24"/>
      <c r="J377" s="30"/>
      <c r="N377" s="30"/>
      <c r="O377" s="30"/>
      <c r="P377" s="30"/>
      <c r="Q377" s="30"/>
      <c r="T377" s="30"/>
      <c r="W377" s="30"/>
      <c r="X377" s="1"/>
    </row>
    <row r="378" spans="1:24" ht="18" customHeight="1" x14ac:dyDescent="0.2">
      <c r="A378" s="5"/>
      <c r="D378" s="34"/>
      <c r="E378" s="53"/>
      <c r="F378" s="30"/>
      <c r="G378" s="53"/>
      <c r="H378" s="30"/>
      <c r="I378" s="24"/>
      <c r="J378" s="30"/>
      <c r="N378" s="30"/>
      <c r="O378" s="30"/>
      <c r="P378" s="30"/>
      <c r="Q378" s="30"/>
      <c r="T378" s="30"/>
      <c r="W378" s="30"/>
      <c r="X378" s="1"/>
    </row>
    <row r="379" spans="1:24" ht="18" customHeight="1" x14ac:dyDescent="0.2">
      <c r="A379" s="5"/>
      <c r="D379" s="34"/>
      <c r="E379" s="53"/>
      <c r="F379" s="30"/>
      <c r="G379" s="53"/>
      <c r="H379" s="30"/>
      <c r="I379" s="24"/>
      <c r="J379" s="30"/>
      <c r="N379" s="30"/>
      <c r="O379" s="30"/>
      <c r="P379" s="30"/>
      <c r="Q379" s="30"/>
      <c r="T379" s="30"/>
      <c r="W379" s="30"/>
      <c r="X379" s="1"/>
    </row>
    <row r="380" spans="1:24" ht="18" customHeight="1" x14ac:dyDescent="0.2">
      <c r="A380" s="5"/>
      <c r="D380" s="34"/>
      <c r="E380" s="53"/>
      <c r="F380" s="30"/>
      <c r="G380" s="53"/>
      <c r="H380" s="30"/>
      <c r="I380" s="24"/>
      <c r="J380" s="30"/>
      <c r="N380" s="30"/>
      <c r="O380" s="30"/>
      <c r="P380" s="30"/>
      <c r="Q380" s="30"/>
      <c r="T380" s="30"/>
      <c r="W380" s="30"/>
      <c r="X380" s="1"/>
    </row>
    <row r="381" spans="1:24" ht="18" customHeight="1" x14ac:dyDescent="0.2">
      <c r="A381" s="5"/>
      <c r="D381" s="34"/>
      <c r="E381" s="53"/>
      <c r="F381" s="30"/>
      <c r="G381" s="53"/>
      <c r="H381" s="30"/>
      <c r="I381" s="24"/>
      <c r="J381" s="30"/>
      <c r="N381" s="30"/>
      <c r="O381" s="30"/>
      <c r="P381" s="30"/>
      <c r="Q381" s="30"/>
      <c r="T381" s="30"/>
      <c r="W381" s="30"/>
      <c r="X381" s="1"/>
    </row>
    <row r="382" spans="1:24" ht="18" customHeight="1" x14ac:dyDescent="0.2">
      <c r="A382" s="5"/>
      <c r="D382" s="34"/>
      <c r="E382" s="53"/>
      <c r="F382" s="30"/>
      <c r="G382" s="53"/>
      <c r="H382" s="30"/>
      <c r="I382" s="24"/>
      <c r="J382" s="30"/>
      <c r="N382" s="30"/>
      <c r="O382" s="30"/>
      <c r="P382" s="30"/>
      <c r="Q382" s="30"/>
      <c r="T382" s="30"/>
      <c r="W382" s="30"/>
      <c r="X382" s="1"/>
    </row>
    <row r="383" spans="1:24" ht="18" customHeight="1" x14ac:dyDescent="0.2">
      <c r="A383" s="5"/>
      <c r="D383" s="34"/>
      <c r="E383" s="53"/>
      <c r="F383" s="30"/>
      <c r="G383" s="53"/>
      <c r="H383" s="30"/>
      <c r="I383" s="24"/>
      <c r="J383" s="30"/>
      <c r="N383" s="30"/>
      <c r="O383" s="30"/>
      <c r="P383" s="30"/>
      <c r="Q383" s="30"/>
      <c r="T383" s="30"/>
      <c r="W383" s="30"/>
      <c r="X383" s="1"/>
    </row>
    <row r="384" spans="1:24" ht="18" customHeight="1" x14ac:dyDescent="0.2">
      <c r="A384" s="5"/>
      <c r="D384" s="34"/>
      <c r="E384" s="53"/>
      <c r="F384" s="30"/>
      <c r="G384" s="53"/>
      <c r="H384" s="30"/>
      <c r="I384" s="24"/>
      <c r="J384" s="30"/>
      <c r="N384" s="30"/>
      <c r="O384" s="30"/>
      <c r="P384" s="30"/>
      <c r="Q384" s="30"/>
      <c r="T384" s="30"/>
      <c r="W384" s="30"/>
      <c r="X384" s="1"/>
    </row>
    <row r="385" spans="1:24" ht="18" customHeight="1" x14ac:dyDescent="0.2">
      <c r="A385" s="5"/>
      <c r="D385" s="34"/>
      <c r="E385" s="53"/>
      <c r="F385" s="30"/>
      <c r="G385" s="53"/>
      <c r="H385" s="30"/>
      <c r="I385" s="24"/>
      <c r="J385" s="30"/>
      <c r="N385" s="30"/>
      <c r="O385" s="30"/>
      <c r="P385" s="30"/>
      <c r="Q385" s="30"/>
      <c r="T385" s="30"/>
      <c r="W385" s="30"/>
      <c r="X385" s="1"/>
    </row>
    <row r="386" spans="1:24" ht="18" customHeight="1" x14ac:dyDescent="0.2">
      <c r="A386" s="5"/>
      <c r="D386" s="34"/>
      <c r="E386" s="53"/>
      <c r="F386" s="30"/>
      <c r="G386" s="53"/>
      <c r="H386" s="30"/>
      <c r="I386" s="24"/>
      <c r="J386" s="30"/>
      <c r="N386" s="30"/>
      <c r="O386" s="30"/>
      <c r="P386" s="30"/>
      <c r="Q386" s="30"/>
      <c r="T386" s="30"/>
      <c r="W386" s="30"/>
      <c r="X386" s="1"/>
    </row>
    <row r="387" spans="1:24" ht="18" customHeight="1" x14ac:dyDescent="0.2">
      <c r="A387" s="5"/>
      <c r="D387" s="34"/>
      <c r="E387" s="53"/>
      <c r="F387" s="30"/>
      <c r="G387" s="53"/>
      <c r="H387" s="30"/>
      <c r="I387" s="24"/>
      <c r="J387" s="30"/>
      <c r="N387" s="30"/>
      <c r="O387" s="30"/>
      <c r="P387" s="30"/>
      <c r="Q387" s="30"/>
      <c r="T387" s="30"/>
      <c r="W387" s="30"/>
      <c r="X387" s="1"/>
    </row>
    <row r="388" spans="1:24" ht="18" customHeight="1" x14ac:dyDescent="0.2">
      <c r="A388" s="5"/>
      <c r="D388" s="34"/>
      <c r="E388" s="53"/>
      <c r="F388" s="30"/>
      <c r="G388" s="53"/>
      <c r="H388" s="30"/>
      <c r="I388" s="24"/>
      <c r="J388" s="30"/>
      <c r="N388" s="30"/>
      <c r="O388" s="30"/>
      <c r="P388" s="30"/>
      <c r="Q388" s="30"/>
      <c r="T388" s="30"/>
      <c r="W388" s="30"/>
      <c r="X388" s="1"/>
    </row>
    <row r="389" spans="1:24" ht="18" customHeight="1" x14ac:dyDescent="0.2">
      <c r="A389" s="5"/>
      <c r="D389" s="34"/>
      <c r="E389" s="53"/>
      <c r="F389" s="30"/>
      <c r="G389" s="53"/>
      <c r="H389" s="30"/>
      <c r="I389" s="24"/>
      <c r="J389" s="30"/>
      <c r="N389" s="30"/>
      <c r="O389" s="30"/>
      <c r="P389" s="30"/>
      <c r="Q389" s="30"/>
      <c r="T389" s="30"/>
      <c r="W389" s="30"/>
      <c r="X389" s="1"/>
    </row>
    <row r="390" spans="1:24" ht="18" customHeight="1" x14ac:dyDescent="0.2">
      <c r="A390" s="5"/>
      <c r="D390" s="34"/>
      <c r="E390" s="53"/>
      <c r="F390" s="30"/>
      <c r="G390" s="53"/>
      <c r="H390" s="30"/>
      <c r="I390" s="24"/>
      <c r="J390" s="30"/>
      <c r="N390" s="30"/>
      <c r="O390" s="30"/>
      <c r="P390" s="30"/>
      <c r="Q390" s="30"/>
      <c r="T390" s="30"/>
      <c r="W390" s="30"/>
      <c r="X390" s="1"/>
    </row>
    <row r="391" spans="1:24" ht="18" customHeight="1" x14ac:dyDescent="0.2">
      <c r="A391" s="5"/>
      <c r="D391" s="34"/>
      <c r="E391" s="53"/>
      <c r="F391" s="30"/>
      <c r="G391" s="53"/>
      <c r="H391" s="30"/>
      <c r="I391" s="24"/>
      <c r="J391" s="30"/>
      <c r="N391" s="30"/>
      <c r="O391" s="30"/>
      <c r="P391" s="30"/>
      <c r="Q391" s="30"/>
      <c r="T391" s="30"/>
      <c r="W391" s="30"/>
      <c r="X391" s="1"/>
    </row>
    <row r="392" spans="1:24" ht="18" customHeight="1" x14ac:dyDescent="0.2">
      <c r="A392" s="5"/>
      <c r="D392" s="34"/>
      <c r="E392" s="53"/>
      <c r="F392" s="30"/>
      <c r="G392" s="53"/>
      <c r="H392" s="30"/>
      <c r="I392" s="24"/>
      <c r="J392" s="30"/>
      <c r="N392" s="30"/>
      <c r="O392" s="30"/>
      <c r="P392" s="30"/>
      <c r="Q392" s="30"/>
      <c r="T392" s="30"/>
      <c r="W392" s="30"/>
      <c r="X392" s="1"/>
    </row>
    <row r="393" spans="1:24" ht="18" customHeight="1" x14ac:dyDescent="0.2">
      <c r="A393" s="5"/>
      <c r="D393" s="34"/>
      <c r="E393" s="53"/>
      <c r="F393" s="30"/>
      <c r="G393" s="53"/>
      <c r="H393" s="30"/>
      <c r="I393" s="24"/>
      <c r="J393" s="30"/>
      <c r="N393" s="30"/>
      <c r="O393" s="30"/>
      <c r="P393" s="30"/>
      <c r="Q393" s="30"/>
      <c r="T393" s="30"/>
      <c r="W393" s="30"/>
      <c r="X393" s="1"/>
    </row>
    <row r="394" spans="1:24" ht="18" customHeight="1" x14ac:dyDescent="0.2">
      <c r="A394" s="5"/>
      <c r="D394" s="34"/>
      <c r="E394" s="53"/>
      <c r="F394" s="30"/>
      <c r="G394" s="53"/>
      <c r="H394" s="30"/>
      <c r="I394" s="24"/>
      <c r="J394" s="30"/>
      <c r="N394" s="30"/>
      <c r="O394" s="30"/>
      <c r="P394" s="30"/>
      <c r="Q394" s="30"/>
      <c r="T394" s="30"/>
      <c r="W394" s="30"/>
      <c r="X394" s="1"/>
    </row>
    <row r="395" spans="1:24" ht="18" customHeight="1" x14ac:dyDescent="0.2">
      <c r="A395" s="5"/>
      <c r="D395" s="34"/>
      <c r="E395" s="53"/>
      <c r="F395" s="30"/>
      <c r="G395" s="53"/>
      <c r="H395" s="30"/>
      <c r="I395" s="24"/>
      <c r="J395" s="30"/>
      <c r="N395" s="30"/>
      <c r="O395" s="30"/>
      <c r="P395" s="30"/>
      <c r="Q395" s="30"/>
      <c r="T395" s="30"/>
      <c r="W395" s="30"/>
      <c r="X395" s="1"/>
    </row>
    <row r="396" spans="1:24" ht="18" customHeight="1" x14ac:dyDescent="0.2">
      <c r="A396" s="5"/>
      <c r="D396" s="34"/>
      <c r="E396" s="53"/>
      <c r="F396" s="30"/>
      <c r="G396" s="53"/>
      <c r="H396" s="30"/>
      <c r="I396" s="24"/>
      <c r="J396" s="30"/>
      <c r="N396" s="30"/>
      <c r="O396" s="30"/>
      <c r="P396" s="30"/>
      <c r="Q396" s="30"/>
      <c r="T396" s="30"/>
      <c r="W396" s="30"/>
      <c r="X396" s="1"/>
    </row>
    <row r="397" spans="1:24" ht="18" customHeight="1" x14ac:dyDescent="0.2">
      <c r="A397" s="5"/>
      <c r="D397" s="34"/>
      <c r="E397" s="53"/>
      <c r="F397" s="30"/>
      <c r="G397" s="53"/>
      <c r="H397" s="30"/>
      <c r="I397" s="24"/>
      <c r="J397" s="30"/>
      <c r="N397" s="30"/>
      <c r="O397" s="30"/>
      <c r="P397" s="30"/>
      <c r="Q397" s="30"/>
      <c r="T397" s="30"/>
      <c r="W397" s="30"/>
      <c r="X397" s="1"/>
    </row>
    <row r="398" spans="1:24" ht="18" customHeight="1" x14ac:dyDescent="0.2">
      <c r="A398" s="5"/>
      <c r="D398" s="34"/>
      <c r="E398" s="53"/>
      <c r="F398" s="30"/>
      <c r="G398" s="53"/>
      <c r="H398" s="30"/>
      <c r="I398" s="24"/>
      <c r="J398" s="30"/>
      <c r="N398" s="30"/>
      <c r="O398" s="30"/>
      <c r="P398" s="30"/>
      <c r="Q398" s="30"/>
      <c r="T398" s="30"/>
      <c r="W398" s="30"/>
      <c r="X398" s="1"/>
    </row>
    <row r="399" spans="1:24" ht="18" customHeight="1" x14ac:dyDescent="0.2">
      <c r="A399" s="5"/>
      <c r="D399" s="34"/>
      <c r="E399" s="53"/>
      <c r="F399" s="30"/>
      <c r="G399" s="53"/>
      <c r="H399" s="30"/>
      <c r="I399" s="24"/>
      <c r="J399" s="30"/>
      <c r="N399" s="30"/>
      <c r="O399" s="30"/>
      <c r="P399" s="30"/>
      <c r="Q399" s="30"/>
      <c r="T399" s="30"/>
      <c r="W399" s="30"/>
      <c r="X399" s="1"/>
    </row>
    <row r="400" spans="1:24" ht="18" customHeight="1" x14ac:dyDescent="0.2">
      <c r="A400" s="5"/>
      <c r="D400" s="34"/>
      <c r="E400" s="53"/>
      <c r="F400" s="30"/>
      <c r="G400" s="53"/>
      <c r="H400" s="30"/>
      <c r="I400" s="24"/>
      <c r="J400" s="30"/>
      <c r="N400" s="30"/>
      <c r="O400" s="30"/>
      <c r="P400" s="30"/>
      <c r="Q400" s="30"/>
      <c r="T400" s="30"/>
      <c r="W400" s="30"/>
      <c r="X400" s="1"/>
    </row>
    <row r="401" spans="1:24" ht="18" customHeight="1" x14ac:dyDescent="0.2">
      <c r="A401" s="5"/>
      <c r="D401" s="34"/>
      <c r="E401" s="53"/>
      <c r="F401" s="30"/>
      <c r="G401" s="53"/>
      <c r="H401" s="30"/>
      <c r="I401" s="24"/>
      <c r="J401" s="30"/>
      <c r="N401" s="30"/>
      <c r="O401" s="30"/>
      <c r="P401" s="30"/>
      <c r="Q401" s="30"/>
      <c r="T401" s="30"/>
      <c r="W401" s="30"/>
      <c r="X401" s="1"/>
    </row>
    <row r="402" spans="1:24" ht="18" customHeight="1" x14ac:dyDescent="0.2">
      <c r="A402" s="5"/>
      <c r="D402" s="34"/>
      <c r="E402" s="53"/>
      <c r="F402" s="30"/>
      <c r="G402" s="53"/>
      <c r="H402" s="30"/>
      <c r="I402" s="24"/>
      <c r="J402" s="30"/>
      <c r="N402" s="30"/>
      <c r="O402" s="30"/>
      <c r="P402" s="30"/>
      <c r="Q402" s="30"/>
      <c r="T402" s="30"/>
      <c r="W402" s="30"/>
      <c r="X402" s="1"/>
    </row>
    <row r="403" spans="1:24" ht="18" customHeight="1" x14ac:dyDescent="0.2">
      <c r="A403" s="5"/>
      <c r="D403" s="34"/>
      <c r="E403" s="53"/>
      <c r="F403" s="30"/>
      <c r="G403" s="53"/>
      <c r="H403" s="30"/>
      <c r="I403" s="24"/>
      <c r="J403" s="30"/>
      <c r="N403" s="30"/>
      <c r="O403" s="30"/>
      <c r="P403" s="30"/>
      <c r="Q403" s="30"/>
      <c r="T403" s="30"/>
      <c r="W403" s="30"/>
      <c r="X403" s="1"/>
    </row>
    <row r="404" spans="1:24" ht="18" customHeight="1" x14ac:dyDescent="0.2">
      <c r="A404" s="5"/>
      <c r="D404" s="34"/>
      <c r="E404" s="53"/>
      <c r="F404" s="30"/>
      <c r="G404" s="53"/>
      <c r="H404" s="30"/>
      <c r="I404" s="24"/>
      <c r="J404" s="30"/>
      <c r="N404" s="30"/>
      <c r="O404" s="30"/>
      <c r="P404" s="30"/>
      <c r="Q404" s="30"/>
      <c r="T404" s="30"/>
      <c r="W404" s="30"/>
      <c r="X404" s="1"/>
    </row>
    <row r="405" spans="1:24" ht="18" customHeight="1" x14ac:dyDescent="0.2">
      <c r="A405" s="5"/>
      <c r="D405" s="34"/>
      <c r="E405" s="53"/>
      <c r="F405" s="30"/>
      <c r="G405" s="53"/>
      <c r="H405" s="30"/>
      <c r="I405" s="24"/>
      <c r="J405" s="30"/>
      <c r="N405" s="30"/>
      <c r="O405" s="30"/>
      <c r="P405" s="30"/>
      <c r="Q405" s="30"/>
      <c r="T405" s="30"/>
      <c r="W405" s="30"/>
      <c r="X405" s="1"/>
    </row>
    <row r="406" spans="1:24" ht="18" customHeight="1" x14ac:dyDescent="0.2">
      <c r="A406" s="5"/>
      <c r="D406" s="34"/>
      <c r="E406" s="53"/>
      <c r="F406" s="30"/>
      <c r="G406" s="53"/>
      <c r="H406" s="30"/>
      <c r="I406" s="24"/>
      <c r="J406" s="30"/>
      <c r="N406" s="30"/>
      <c r="O406" s="30"/>
      <c r="P406" s="30"/>
      <c r="Q406" s="30"/>
      <c r="T406" s="30"/>
      <c r="W406" s="30"/>
      <c r="X406" s="1"/>
    </row>
    <row r="407" spans="1:24" ht="18" customHeight="1" x14ac:dyDescent="0.2">
      <c r="A407" s="5"/>
      <c r="D407" s="34"/>
      <c r="E407" s="53"/>
      <c r="F407" s="30"/>
      <c r="G407" s="53"/>
      <c r="H407" s="30"/>
      <c r="I407" s="24"/>
      <c r="J407" s="30"/>
      <c r="N407" s="30"/>
      <c r="O407" s="30"/>
      <c r="P407" s="30"/>
      <c r="Q407" s="30"/>
      <c r="T407" s="30"/>
      <c r="W407" s="30"/>
      <c r="X407" s="1"/>
    </row>
    <row r="408" spans="1:24" ht="18" customHeight="1" x14ac:dyDescent="0.2">
      <c r="A408" s="5"/>
      <c r="D408" s="34"/>
      <c r="E408" s="53"/>
      <c r="F408" s="30"/>
      <c r="G408" s="53"/>
      <c r="H408" s="30"/>
      <c r="I408" s="24"/>
      <c r="J408" s="30"/>
      <c r="N408" s="30"/>
      <c r="O408" s="30"/>
      <c r="P408" s="30"/>
      <c r="Q408" s="30"/>
      <c r="T408" s="30"/>
      <c r="W408" s="30"/>
      <c r="X408" s="1"/>
    </row>
    <row r="409" spans="1:24" ht="18" customHeight="1" x14ac:dyDescent="0.2">
      <c r="A409" s="5"/>
      <c r="D409" s="34"/>
      <c r="E409" s="53"/>
      <c r="F409" s="30"/>
      <c r="G409" s="53"/>
      <c r="H409" s="30"/>
      <c r="I409" s="24"/>
      <c r="J409" s="30"/>
      <c r="N409" s="30"/>
      <c r="O409" s="30"/>
      <c r="P409" s="30"/>
      <c r="Q409" s="30"/>
      <c r="T409" s="30"/>
      <c r="W409" s="30"/>
      <c r="X409" s="1"/>
    </row>
    <row r="410" spans="1:24" ht="18" customHeight="1" x14ac:dyDescent="0.2">
      <c r="A410" s="5"/>
      <c r="D410" s="34"/>
      <c r="E410" s="53"/>
      <c r="F410" s="30"/>
      <c r="G410" s="53"/>
      <c r="H410" s="30"/>
      <c r="I410" s="24"/>
      <c r="J410" s="30"/>
      <c r="N410" s="30"/>
      <c r="O410" s="30"/>
      <c r="P410" s="30"/>
      <c r="Q410" s="30"/>
      <c r="T410" s="30"/>
      <c r="W410" s="30"/>
      <c r="X410" s="1"/>
    </row>
    <row r="411" spans="1:24" ht="18" customHeight="1" x14ac:dyDescent="0.2">
      <c r="A411" s="5"/>
      <c r="D411" s="34"/>
      <c r="E411" s="53"/>
      <c r="F411" s="30"/>
      <c r="G411" s="53"/>
      <c r="H411" s="30"/>
      <c r="I411" s="24"/>
      <c r="J411" s="30"/>
      <c r="N411" s="30"/>
      <c r="O411" s="30"/>
      <c r="P411" s="30"/>
      <c r="Q411" s="30"/>
      <c r="T411" s="30"/>
      <c r="W411" s="30"/>
      <c r="X411" s="1"/>
    </row>
    <row r="412" spans="1:24" ht="18" customHeight="1" x14ac:dyDescent="0.2">
      <c r="A412" s="5"/>
      <c r="D412" s="34"/>
      <c r="E412" s="53"/>
      <c r="F412" s="30"/>
      <c r="G412" s="53"/>
      <c r="H412" s="30"/>
      <c r="I412" s="24"/>
      <c r="J412" s="30"/>
      <c r="N412" s="30"/>
      <c r="O412" s="30"/>
      <c r="P412" s="30"/>
      <c r="Q412" s="30"/>
      <c r="T412" s="30"/>
      <c r="W412" s="30"/>
      <c r="X412" s="1"/>
    </row>
    <row r="413" spans="1:24" ht="18" customHeight="1" x14ac:dyDescent="0.2">
      <c r="A413" s="5"/>
      <c r="D413" s="34"/>
      <c r="E413" s="53"/>
      <c r="F413" s="30"/>
      <c r="G413" s="53"/>
      <c r="H413" s="30"/>
      <c r="I413" s="24"/>
      <c r="J413" s="30"/>
      <c r="N413" s="30"/>
      <c r="O413" s="30"/>
      <c r="P413" s="30"/>
      <c r="Q413" s="30"/>
      <c r="T413" s="30"/>
      <c r="W413" s="30"/>
      <c r="X413" s="1"/>
    </row>
    <row r="414" spans="1:24" ht="18" customHeight="1" x14ac:dyDescent="0.2">
      <c r="A414" s="5"/>
      <c r="D414" s="34"/>
      <c r="E414" s="53"/>
      <c r="F414" s="30"/>
      <c r="G414" s="53"/>
      <c r="H414" s="30"/>
      <c r="I414" s="24"/>
      <c r="J414" s="30"/>
      <c r="N414" s="30"/>
      <c r="O414" s="30"/>
      <c r="P414" s="30"/>
      <c r="Q414" s="30"/>
      <c r="T414" s="30"/>
      <c r="W414" s="30"/>
      <c r="X414" s="1"/>
    </row>
    <row r="415" spans="1:24" ht="18" customHeight="1" x14ac:dyDescent="0.2">
      <c r="A415" s="5"/>
      <c r="D415" s="34"/>
      <c r="E415" s="53"/>
      <c r="F415" s="30"/>
      <c r="G415" s="53"/>
      <c r="H415" s="30"/>
      <c r="I415" s="24"/>
      <c r="J415" s="30"/>
      <c r="N415" s="30"/>
      <c r="O415" s="30"/>
      <c r="P415" s="30"/>
      <c r="Q415" s="30"/>
      <c r="T415" s="30"/>
      <c r="W415" s="30"/>
      <c r="X415" s="1"/>
    </row>
    <row r="416" spans="1:24" ht="18" customHeight="1" x14ac:dyDescent="0.2">
      <c r="A416" s="5"/>
      <c r="D416" s="34"/>
      <c r="E416" s="53"/>
      <c r="F416" s="30"/>
      <c r="G416" s="53"/>
      <c r="H416" s="30"/>
      <c r="I416" s="24"/>
      <c r="J416" s="30"/>
      <c r="N416" s="30"/>
      <c r="O416" s="30"/>
      <c r="P416" s="30"/>
      <c r="Q416" s="30"/>
      <c r="T416" s="30"/>
      <c r="W416" s="30"/>
      <c r="X416" s="1"/>
    </row>
    <row r="417" spans="1:24" ht="18" customHeight="1" x14ac:dyDescent="0.2">
      <c r="A417" s="5"/>
      <c r="D417" s="34"/>
      <c r="E417" s="53"/>
      <c r="F417" s="30"/>
      <c r="G417" s="53"/>
      <c r="H417" s="30"/>
      <c r="I417" s="24"/>
      <c r="J417" s="30"/>
      <c r="N417" s="30"/>
      <c r="O417" s="30"/>
      <c r="P417" s="30"/>
      <c r="Q417" s="30"/>
      <c r="T417" s="30"/>
      <c r="W417" s="30"/>
      <c r="X417" s="1"/>
    </row>
    <row r="418" spans="1:24" ht="18" customHeight="1" x14ac:dyDescent="0.2">
      <c r="A418" s="5"/>
      <c r="D418" s="34"/>
      <c r="E418" s="53"/>
      <c r="F418" s="30"/>
      <c r="G418" s="53"/>
      <c r="H418" s="30"/>
      <c r="I418" s="24"/>
      <c r="J418" s="30"/>
      <c r="N418" s="30"/>
      <c r="O418" s="30"/>
      <c r="P418" s="30"/>
      <c r="Q418" s="30"/>
      <c r="T418" s="30"/>
      <c r="W418" s="30"/>
      <c r="X418" s="1"/>
    </row>
    <row r="419" spans="1:24" ht="18" customHeight="1" x14ac:dyDescent="0.2">
      <c r="A419" s="5"/>
      <c r="D419" s="34"/>
      <c r="E419" s="53"/>
      <c r="F419" s="30"/>
      <c r="G419" s="53"/>
      <c r="H419" s="30"/>
      <c r="I419" s="24"/>
      <c r="J419" s="30"/>
      <c r="N419" s="30"/>
      <c r="O419" s="30"/>
      <c r="P419" s="30"/>
      <c r="Q419" s="30"/>
      <c r="T419" s="30"/>
      <c r="W419" s="30"/>
      <c r="X419" s="1"/>
    </row>
    <row r="420" spans="1:24" ht="18" customHeight="1" x14ac:dyDescent="0.2">
      <c r="A420" s="5"/>
      <c r="D420" s="34"/>
      <c r="E420" s="53"/>
      <c r="F420" s="30"/>
      <c r="G420" s="53"/>
      <c r="H420" s="30"/>
      <c r="I420" s="24"/>
      <c r="J420" s="30"/>
      <c r="N420" s="30"/>
      <c r="O420" s="30"/>
      <c r="P420" s="30"/>
      <c r="Q420" s="30"/>
      <c r="T420" s="30"/>
      <c r="W420" s="30"/>
      <c r="X420" s="1"/>
    </row>
    <row r="421" spans="1:24" ht="18" customHeight="1" x14ac:dyDescent="0.2">
      <c r="A421" s="5"/>
      <c r="D421" s="34"/>
      <c r="E421" s="53"/>
      <c r="F421" s="30"/>
      <c r="G421" s="53"/>
      <c r="H421" s="30"/>
      <c r="I421" s="24"/>
      <c r="J421" s="30"/>
      <c r="N421" s="30"/>
      <c r="O421" s="30"/>
      <c r="P421" s="30"/>
      <c r="Q421" s="30"/>
      <c r="T421" s="30"/>
      <c r="W421" s="30"/>
      <c r="X421" s="1"/>
    </row>
    <row r="422" spans="1:24" ht="18" customHeight="1" x14ac:dyDescent="0.2">
      <c r="A422" s="5"/>
      <c r="D422" s="34"/>
      <c r="E422" s="53"/>
      <c r="F422" s="30"/>
      <c r="G422" s="53"/>
      <c r="H422" s="30"/>
      <c r="I422" s="24"/>
      <c r="J422" s="30"/>
      <c r="N422" s="30"/>
      <c r="O422" s="30"/>
      <c r="P422" s="30"/>
      <c r="Q422" s="30"/>
      <c r="T422" s="30"/>
      <c r="W422" s="30"/>
      <c r="X422" s="1"/>
    </row>
    <row r="423" spans="1:24" ht="18" customHeight="1" x14ac:dyDescent="0.2">
      <c r="A423" s="5"/>
      <c r="D423" s="34"/>
      <c r="E423" s="53"/>
      <c r="F423" s="30"/>
      <c r="G423" s="53"/>
      <c r="H423" s="30"/>
      <c r="I423" s="24"/>
      <c r="J423" s="30"/>
      <c r="N423" s="30"/>
      <c r="O423" s="30"/>
      <c r="P423" s="30"/>
      <c r="Q423" s="30"/>
      <c r="T423" s="30"/>
      <c r="W423" s="30"/>
      <c r="X423" s="1"/>
    </row>
    <row r="424" spans="1:24" ht="18" customHeight="1" x14ac:dyDescent="0.2">
      <c r="A424" s="5"/>
      <c r="D424" s="34"/>
      <c r="E424" s="53"/>
      <c r="F424" s="30"/>
      <c r="G424" s="53"/>
      <c r="H424" s="30"/>
      <c r="I424" s="24"/>
      <c r="J424" s="30"/>
      <c r="N424" s="30"/>
      <c r="O424" s="30"/>
      <c r="P424" s="30"/>
      <c r="Q424" s="30"/>
      <c r="T424" s="30"/>
      <c r="W424" s="30"/>
      <c r="X424" s="1"/>
    </row>
    <row r="425" spans="1:24" ht="18" customHeight="1" x14ac:dyDescent="0.2">
      <c r="A425" s="5"/>
      <c r="D425" s="34"/>
      <c r="E425" s="53"/>
      <c r="F425" s="30"/>
      <c r="G425" s="53"/>
      <c r="H425" s="30"/>
      <c r="I425" s="24"/>
      <c r="J425" s="30"/>
      <c r="N425" s="30"/>
      <c r="O425" s="30"/>
      <c r="P425" s="30"/>
      <c r="Q425" s="30"/>
      <c r="T425" s="30"/>
      <c r="W425" s="30"/>
      <c r="X425" s="1"/>
    </row>
    <row r="426" spans="1:24" ht="18" customHeight="1" x14ac:dyDescent="0.2">
      <c r="A426" s="5"/>
      <c r="D426" s="34"/>
      <c r="E426" s="53"/>
      <c r="F426" s="30"/>
      <c r="G426" s="53"/>
      <c r="H426" s="30"/>
      <c r="I426" s="24"/>
      <c r="J426" s="30"/>
      <c r="N426" s="30"/>
      <c r="O426" s="30"/>
      <c r="P426" s="30"/>
      <c r="Q426" s="30"/>
      <c r="T426" s="30"/>
      <c r="W426" s="30"/>
      <c r="X426" s="1"/>
    </row>
    <row r="427" spans="1:24" ht="18" customHeight="1" x14ac:dyDescent="0.2">
      <c r="A427" s="5"/>
      <c r="D427" s="34"/>
      <c r="E427" s="53"/>
      <c r="F427" s="30"/>
      <c r="G427" s="53"/>
      <c r="H427" s="30"/>
      <c r="I427" s="24"/>
      <c r="J427" s="30"/>
      <c r="N427" s="30"/>
      <c r="O427" s="30"/>
      <c r="P427" s="30"/>
      <c r="Q427" s="30"/>
      <c r="T427" s="30"/>
      <c r="W427" s="30"/>
      <c r="X427" s="1"/>
    </row>
    <row r="428" spans="1:24" ht="18" customHeight="1" x14ac:dyDescent="0.2">
      <c r="A428" s="5"/>
      <c r="D428" s="34"/>
      <c r="E428" s="53"/>
      <c r="F428" s="30"/>
      <c r="G428" s="53"/>
      <c r="H428" s="30"/>
      <c r="I428" s="24"/>
      <c r="J428" s="30"/>
      <c r="N428" s="30"/>
      <c r="O428" s="30"/>
      <c r="P428" s="30"/>
      <c r="Q428" s="30"/>
      <c r="T428" s="30"/>
      <c r="W428" s="30"/>
      <c r="X428" s="1"/>
    </row>
    <row r="429" spans="1:24" ht="18" customHeight="1" x14ac:dyDescent="0.2">
      <c r="A429" s="5"/>
      <c r="D429" s="34"/>
      <c r="E429" s="53"/>
      <c r="F429" s="30"/>
      <c r="G429" s="53"/>
      <c r="H429" s="30"/>
      <c r="I429" s="24"/>
      <c r="J429" s="30"/>
      <c r="N429" s="30"/>
      <c r="O429" s="30"/>
      <c r="P429" s="30"/>
      <c r="Q429" s="30"/>
      <c r="T429" s="30"/>
      <c r="W429" s="30"/>
      <c r="X429" s="1"/>
    </row>
    <row r="430" spans="1:24" ht="18" customHeight="1" x14ac:dyDescent="0.2">
      <c r="A430" s="5"/>
      <c r="D430" s="34"/>
      <c r="E430" s="53"/>
      <c r="F430" s="30"/>
      <c r="G430" s="53"/>
      <c r="H430" s="30"/>
      <c r="I430" s="24"/>
      <c r="J430" s="30"/>
      <c r="N430" s="30"/>
      <c r="O430" s="30"/>
      <c r="P430" s="30"/>
      <c r="Q430" s="30"/>
      <c r="T430" s="30"/>
      <c r="W430" s="30"/>
      <c r="X430" s="1"/>
    </row>
    <row r="431" spans="1:24" ht="18" customHeight="1" x14ac:dyDescent="0.2">
      <c r="A431" s="5"/>
      <c r="D431" s="34"/>
      <c r="E431" s="53"/>
      <c r="F431" s="30"/>
      <c r="G431" s="53"/>
      <c r="H431" s="30"/>
      <c r="I431" s="24"/>
      <c r="J431" s="30"/>
      <c r="N431" s="30"/>
      <c r="O431" s="30"/>
      <c r="P431" s="30"/>
      <c r="Q431" s="30"/>
      <c r="T431" s="30"/>
      <c r="W431" s="30"/>
      <c r="X431" s="1"/>
    </row>
    <row r="432" spans="1:24" ht="18" customHeight="1" x14ac:dyDescent="0.2">
      <c r="A432" s="5"/>
      <c r="D432" s="34"/>
      <c r="E432" s="53"/>
      <c r="F432" s="30"/>
      <c r="G432" s="53"/>
      <c r="H432" s="30"/>
      <c r="I432" s="24"/>
      <c r="J432" s="30"/>
      <c r="N432" s="30"/>
      <c r="O432" s="30"/>
      <c r="P432" s="30"/>
      <c r="Q432" s="30"/>
      <c r="T432" s="30"/>
      <c r="W432" s="30"/>
      <c r="X432" s="1"/>
    </row>
    <row r="433" spans="1:24" ht="18" customHeight="1" x14ac:dyDescent="0.2">
      <c r="A433" s="5"/>
      <c r="D433" s="34"/>
      <c r="E433" s="53"/>
      <c r="F433" s="30"/>
      <c r="G433" s="53"/>
      <c r="H433" s="30"/>
      <c r="I433" s="24"/>
      <c r="J433" s="30"/>
      <c r="N433" s="30"/>
      <c r="O433" s="30"/>
      <c r="P433" s="30"/>
      <c r="Q433" s="30"/>
      <c r="T433" s="30"/>
      <c r="W433" s="30"/>
      <c r="X433" s="1"/>
    </row>
    <row r="434" spans="1:24" ht="18" customHeight="1" x14ac:dyDescent="0.2">
      <c r="A434" s="5"/>
      <c r="D434" s="34"/>
      <c r="E434" s="53"/>
      <c r="F434" s="30"/>
      <c r="G434" s="53"/>
      <c r="H434" s="30"/>
      <c r="I434" s="24"/>
      <c r="J434" s="30"/>
      <c r="N434" s="30"/>
      <c r="O434" s="30"/>
      <c r="P434" s="30"/>
      <c r="Q434" s="30"/>
      <c r="T434" s="30"/>
      <c r="W434" s="30"/>
      <c r="X434" s="1"/>
    </row>
    <row r="435" spans="1:24" ht="18" customHeight="1" x14ac:dyDescent="0.2">
      <c r="A435" s="5"/>
      <c r="D435" s="34"/>
      <c r="E435" s="53"/>
      <c r="F435" s="30"/>
      <c r="G435" s="53"/>
      <c r="H435" s="30"/>
      <c r="I435" s="24"/>
      <c r="J435" s="30"/>
      <c r="N435" s="30"/>
      <c r="O435" s="30"/>
      <c r="P435" s="30"/>
      <c r="Q435" s="30"/>
      <c r="T435" s="30"/>
      <c r="W435" s="30"/>
      <c r="X435" s="1"/>
    </row>
    <row r="436" spans="1:24" ht="18" customHeight="1" x14ac:dyDescent="0.2">
      <c r="A436" s="5"/>
      <c r="D436" s="34"/>
      <c r="E436" s="53"/>
      <c r="F436" s="30"/>
      <c r="G436" s="53"/>
      <c r="H436" s="30"/>
      <c r="I436" s="24"/>
      <c r="J436" s="30"/>
      <c r="N436" s="30"/>
      <c r="O436" s="30"/>
      <c r="P436" s="30"/>
      <c r="Q436" s="30"/>
      <c r="T436" s="30"/>
      <c r="W436" s="30"/>
      <c r="X436" s="1"/>
    </row>
    <row r="437" spans="1:24" ht="18" customHeight="1" x14ac:dyDescent="0.2">
      <c r="A437" s="5"/>
      <c r="D437" s="34"/>
      <c r="E437" s="53"/>
      <c r="F437" s="30"/>
      <c r="G437" s="53"/>
      <c r="H437" s="30"/>
      <c r="I437" s="24"/>
      <c r="J437" s="30"/>
      <c r="N437" s="30"/>
      <c r="O437" s="30"/>
      <c r="P437" s="30"/>
      <c r="Q437" s="30"/>
      <c r="T437" s="30"/>
      <c r="W437" s="30"/>
      <c r="X437" s="1"/>
    </row>
    <row r="438" spans="1:24" ht="18" customHeight="1" x14ac:dyDescent="0.2">
      <c r="A438" s="5"/>
      <c r="D438" s="34"/>
      <c r="E438" s="53"/>
      <c r="F438" s="30"/>
      <c r="G438" s="53"/>
      <c r="H438" s="30"/>
      <c r="I438" s="24"/>
      <c r="J438" s="30"/>
      <c r="N438" s="30"/>
      <c r="O438" s="30"/>
      <c r="P438" s="30"/>
      <c r="Q438" s="30"/>
      <c r="T438" s="30"/>
      <c r="W438" s="30"/>
      <c r="X438" s="1"/>
    </row>
    <row r="439" spans="1:24" ht="18" customHeight="1" x14ac:dyDescent="0.2">
      <c r="A439" s="5"/>
      <c r="D439" s="34"/>
      <c r="E439" s="53"/>
      <c r="F439" s="30"/>
      <c r="G439" s="53"/>
      <c r="H439" s="30"/>
      <c r="I439" s="24"/>
      <c r="J439" s="30"/>
      <c r="N439" s="30"/>
      <c r="O439" s="30"/>
      <c r="P439" s="30"/>
      <c r="Q439" s="30"/>
      <c r="T439" s="30"/>
      <c r="W439" s="30"/>
      <c r="X439" s="1"/>
    </row>
    <row r="440" spans="1:24" ht="18" customHeight="1" x14ac:dyDescent="0.2">
      <c r="A440" s="5"/>
      <c r="D440" s="34"/>
      <c r="E440" s="53"/>
      <c r="F440" s="30"/>
      <c r="G440" s="53"/>
      <c r="H440" s="30"/>
      <c r="I440" s="24"/>
      <c r="J440" s="30"/>
      <c r="N440" s="30"/>
      <c r="O440" s="30"/>
      <c r="P440" s="30"/>
      <c r="Q440" s="30"/>
      <c r="T440" s="30"/>
      <c r="W440" s="30"/>
      <c r="X440" s="1"/>
    </row>
    <row r="441" spans="1:24" ht="18" customHeight="1" x14ac:dyDescent="0.2">
      <c r="A441" s="5"/>
      <c r="D441" s="34"/>
      <c r="E441" s="53"/>
      <c r="F441" s="30"/>
      <c r="G441" s="53"/>
      <c r="H441" s="30"/>
      <c r="I441" s="24"/>
      <c r="J441" s="30"/>
      <c r="N441" s="30"/>
      <c r="O441" s="30"/>
      <c r="P441" s="30"/>
      <c r="Q441" s="30"/>
      <c r="T441" s="30"/>
      <c r="W441" s="30"/>
      <c r="X441" s="1"/>
    </row>
    <row r="442" spans="1:24" ht="18" customHeight="1" x14ac:dyDescent="0.2">
      <c r="A442" s="5"/>
      <c r="D442" s="34"/>
      <c r="E442" s="53"/>
      <c r="F442" s="30"/>
      <c r="G442" s="53"/>
      <c r="H442" s="30"/>
      <c r="I442" s="24"/>
      <c r="J442" s="30"/>
      <c r="N442" s="30"/>
      <c r="O442" s="30"/>
      <c r="P442" s="30"/>
      <c r="Q442" s="30"/>
      <c r="T442" s="30"/>
      <c r="W442" s="30"/>
      <c r="X442" s="1"/>
    </row>
    <row r="443" spans="1:24" ht="18" customHeight="1" x14ac:dyDescent="0.2">
      <c r="A443" s="5"/>
      <c r="D443" s="34"/>
      <c r="E443" s="53"/>
      <c r="F443" s="30"/>
      <c r="G443" s="53"/>
      <c r="H443" s="30"/>
      <c r="I443" s="24"/>
      <c r="J443" s="30"/>
      <c r="N443" s="30"/>
      <c r="O443" s="30"/>
      <c r="P443" s="30"/>
      <c r="Q443" s="30"/>
      <c r="T443" s="30"/>
      <c r="W443" s="30"/>
      <c r="X443" s="1"/>
    </row>
    <row r="444" spans="1:24" ht="18" customHeight="1" x14ac:dyDescent="0.2">
      <c r="A444" s="5"/>
      <c r="D444" s="34"/>
      <c r="E444" s="53"/>
      <c r="F444" s="30"/>
      <c r="G444" s="53"/>
      <c r="H444" s="30"/>
      <c r="I444" s="24"/>
      <c r="J444" s="30"/>
      <c r="N444" s="30"/>
      <c r="O444" s="30"/>
      <c r="P444" s="30"/>
      <c r="Q444" s="30"/>
      <c r="T444" s="30"/>
      <c r="W444" s="30"/>
      <c r="X444" s="1"/>
    </row>
    <row r="445" spans="1:24" ht="18" customHeight="1" x14ac:dyDescent="0.2">
      <c r="A445" s="5"/>
      <c r="D445" s="34"/>
      <c r="E445" s="53"/>
      <c r="F445" s="30"/>
      <c r="G445" s="53"/>
      <c r="H445" s="30"/>
      <c r="I445" s="24"/>
      <c r="J445" s="30"/>
      <c r="N445" s="30"/>
      <c r="O445" s="30"/>
      <c r="P445" s="30"/>
      <c r="Q445" s="30"/>
      <c r="T445" s="30"/>
      <c r="W445" s="30"/>
      <c r="X445" s="1"/>
    </row>
    <row r="446" spans="1:24" ht="18" customHeight="1" x14ac:dyDescent="0.2">
      <c r="A446" s="5"/>
      <c r="D446" s="34"/>
      <c r="E446" s="53"/>
      <c r="F446" s="30"/>
      <c r="G446" s="53"/>
      <c r="H446" s="30"/>
      <c r="I446" s="24"/>
      <c r="J446" s="30"/>
      <c r="N446" s="30"/>
      <c r="O446" s="30"/>
      <c r="P446" s="30"/>
      <c r="Q446" s="30"/>
      <c r="T446" s="30"/>
      <c r="W446" s="30"/>
      <c r="X446" s="1"/>
    </row>
    <row r="447" spans="1:24" ht="18" customHeight="1" x14ac:dyDescent="0.2">
      <c r="A447" s="5"/>
      <c r="D447" s="34"/>
      <c r="E447" s="53"/>
      <c r="F447" s="30"/>
      <c r="G447" s="53"/>
      <c r="H447" s="30"/>
      <c r="I447" s="24"/>
      <c r="J447" s="30"/>
      <c r="N447" s="30"/>
      <c r="O447" s="30"/>
      <c r="P447" s="30"/>
      <c r="Q447" s="30"/>
      <c r="T447" s="30"/>
      <c r="W447" s="30"/>
      <c r="X447" s="1"/>
    </row>
    <row r="448" spans="1:24" ht="18" customHeight="1" x14ac:dyDescent="0.2">
      <c r="A448" s="5"/>
      <c r="D448" s="34"/>
      <c r="E448" s="53"/>
      <c r="F448" s="30"/>
      <c r="G448" s="53"/>
      <c r="H448" s="30"/>
      <c r="I448" s="24"/>
      <c r="J448" s="30"/>
      <c r="N448" s="30"/>
      <c r="O448" s="30"/>
      <c r="P448" s="30"/>
      <c r="Q448" s="30"/>
      <c r="T448" s="30"/>
      <c r="W448" s="30"/>
      <c r="X448" s="1"/>
    </row>
    <row r="449" spans="1:24" ht="18" customHeight="1" x14ac:dyDescent="0.2">
      <c r="A449" s="5"/>
      <c r="D449" s="34"/>
      <c r="E449" s="53"/>
      <c r="F449" s="30"/>
      <c r="G449" s="53"/>
      <c r="H449" s="30"/>
      <c r="I449" s="24"/>
      <c r="J449" s="30"/>
      <c r="N449" s="30"/>
      <c r="O449" s="30"/>
      <c r="P449" s="30"/>
      <c r="Q449" s="30"/>
      <c r="T449" s="30"/>
      <c r="W449" s="30"/>
      <c r="X449" s="1"/>
    </row>
    <row r="450" spans="1:24" ht="18" customHeight="1" x14ac:dyDescent="0.2">
      <c r="A450" s="5"/>
      <c r="D450" s="34"/>
      <c r="E450" s="53"/>
      <c r="F450" s="30"/>
      <c r="G450" s="53"/>
      <c r="H450" s="30"/>
      <c r="I450" s="24"/>
      <c r="J450" s="30"/>
      <c r="N450" s="30"/>
      <c r="O450" s="30"/>
      <c r="P450" s="30"/>
      <c r="Q450" s="30"/>
      <c r="T450" s="30"/>
      <c r="W450" s="30"/>
      <c r="X450" s="1"/>
    </row>
    <row r="451" spans="1:24" ht="18" customHeight="1" x14ac:dyDescent="0.2">
      <c r="A451" s="5"/>
      <c r="D451" s="34"/>
      <c r="E451" s="53"/>
      <c r="F451" s="30"/>
      <c r="G451" s="53"/>
      <c r="H451" s="30"/>
      <c r="I451" s="24"/>
      <c r="J451" s="30"/>
      <c r="N451" s="30"/>
      <c r="O451" s="30"/>
      <c r="P451" s="30"/>
      <c r="Q451" s="30"/>
      <c r="T451" s="30"/>
      <c r="W451" s="30"/>
      <c r="X451" s="1"/>
    </row>
    <row r="452" spans="1:24" ht="18" customHeight="1" x14ac:dyDescent="0.2">
      <c r="A452" s="5"/>
      <c r="D452" s="34"/>
      <c r="E452" s="53"/>
      <c r="F452" s="30"/>
      <c r="G452" s="53"/>
      <c r="H452" s="30"/>
      <c r="I452" s="24"/>
      <c r="J452" s="30"/>
      <c r="N452" s="30"/>
      <c r="O452" s="30"/>
      <c r="P452" s="30"/>
      <c r="Q452" s="30"/>
      <c r="T452" s="30"/>
      <c r="W452" s="30"/>
      <c r="X452" s="1"/>
    </row>
    <row r="453" spans="1:24" ht="18" customHeight="1" x14ac:dyDescent="0.2">
      <c r="A453" s="5"/>
      <c r="D453" s="34"/>
      <c r="E453" s="53"/>
      <c r="F453" s="30"/>
      <c r="G453" s="53"/>
      <c r="H453" s="30"/>
      <c r="I453" s="24"/>
      <c r="J453" s="30"/>
      <c r="N453" s="30"/>
      <c r="O453" s="30"/>
      <c r="P453" s="30"/>
      <c r="Q453" s="30"/>
      <c r="T453" s="30"/>
      <c r="W453" s="30"/>
      <c r="X453" s="1"/>
    </row>
    <row r="454" spans="1:24" ht="18" customHeight="1" x14ac:dyDescent="0.2">
      <c r="A454" s="5"/>
      <c r="D454" s="34"/>
      <c r="E454" s="53"/>
      <c r="F454" s="30"/>
      <c r="G454" s="53"/>
      <c r="H454" s="30"/>
      <c r="I454" s="24"/>
      <c r="J454" s="30"/>
      <c r="N454" s="30"/>
      <c r="O454" s="30"/>
      <c r="P454" s="30"/>
      <c r="Q454" s="30"/>
      <c r="T454" s="30"/>
      <c r="W454" s="30"/>
      <c r="X454" s="1"/>
    </row>
    <row r="455" spans="1:24" ht="18" customHeight="1" x14ac:dyDescent="0.2">
      <c r="A455" s="5"/>
      <c r="D455" s="34"/>
      <c r="E455" s="53"/>
      <c r="F455" s="30"/>
      <c r="G455" s="53"/>
      <c r="H455" s="30"/>
      <c r="I455" s="24"/>
      <c r="J455" s="30"/>
      <c r="N455" s="30"/>
      <c r="O455" s="30"/>
      <c r="P455" s="30"/>
      <c r="Q455" s="30"/>
      <c r="T455" s="30"/>
      <c r="W455" s="30"/>
      <c r="X455" s="1"/>
    </row>
    <row r="456" spans="1:24" ht="18" customHeight="1" x14ac:dyDescent="0.2">
      <c r="A456" s="5"/>
      <c r="D456" s="34"/>
      <c r="E456" s="53"/>
      <c r="F456" s="30"/>
      <c r="G456" s="53"/>
      <c r="H456" s="30"/>
      <c r="I456" s="24"/>
      <c r="J456" s="30"/>
      <c r="N456" s="30"/>
      <c r="O456" s="30"/>
      <c r="P456" s="30"/>
      <c r="Q456" s="30"/>
      <c r="T456" s="30"/>
      <c r="W456" s="30"/>
      <c r="X456" s="1"/>
    </row>
    <row r="457" spans="1:24" ht="18" customHeight="1" x14ac:dyDescent="0.2">
      <c r="A457" s="5"/>
      <c r="D457" s="34"/>
      <c r="E457" s="53"/>
      <c r="F457" s="30"/>
      <c r="G457" s="53"/>
      <c r="H457" s="30"/>
      <c r="I457" s="24"/>
      <c r="J457" s="30"/>
      <c r="N457" s="30"/>
      <c r="O457" s="30"/>
      <c r="P457" s="30"/>
      <c r="Q457" s="30"/>
      <c r="T457" s="30"/>
      <c r="W457" s="30"/>
      <c r="X457" s="1"/>
    </row>
    <row r="458" spans="1:24" ht="18" customHeight="1" x14ac:dyDescent="0.2">
      <c r="A458" s="5"/>
      <c r="D458" s="34"/>
      <c r="E458" s="53"/>
      <c r="F458" s="30"/>
      <c r="G458" s="53"/>
      <c r="H458" s="30"/>
      <c r="I458" s="24"/>
      <c r="J458" s="30"/>
      <c r="N458" s="30"/>
      <c r="O458" s="30"/>
      <c r="P458" s="30"/>
      <c r="Q458" s="30"/>
      <c r="T458" s="30"/>
      <c r="W458" s="30"/>
      <c r="X458" s="1"/>
    </row>
    <row r="459" spans="1:24" ht="18" customHeight="1" x14ac:dyDescent="0.2">
      <c r="A459" s="5"/>
      <c r="D459" s="34"/>
      <c r="E459" s="53"/>
      <c r="F459" s="30"/>
      <c r="G459" s="53"/>
      <c r="H459" s="30"/>
      <c r="I459" s="24"/>
      <c r="J459" s="30"/>
      <c r="N459" s="30"/>
      <c r="O459" s="30"/>
      <c r="P459" s="30"/>
      <c r="Q459" s="30"/>
      <c r="T459" s="30"/>
      <c r="W459" s="30"/>
      <c r="X459" s="1"/>
    </row>
    <row r="460" spans="1:24" ht="18" customHeight="1" x14ac:dyDescent="0.2">
      <c r="A460" s="5"/>
      <c r="D460" s="34"/>
      <c r="E460" s="53"/>
      <c r="F460" s="30"/>
      <c r="G460" s="53"/>
      <c r="H460" s="30"/>
      <c r="I460" s="24"/>
      <c r="J460" s="30"/>
      <c r="N460" s="30"/>
      <c r="O460" s="30"/>
      <c r="P460" s="30"/>
      <c r="Q460" s="30"/>
      <c r="T460" s="30"/>
      <c r="W460" s="30"/>
      <c r="X460" s="1"/>
    </row>
    <row r="461" spans="1:24" ht="18" customHeight="1" x14ac:dyDescent="0.2">
      <c r="A461" s="5"/>
      <c r="D461" s="34"/>
      <c r="E461" s="53"/>
      <c r="F461" s="30"/>
      <c r="G461" s="53"/>
      <c r="H461" s="30"/>
      <c r="I461" s="24"/>
      <c r="J461" s="30"/>
      <c r="N461" s="30"/>
      <c r="O461" s="30"/>
      <c r="P461" s="30"/>
      <c r="Q461" s="30"/>
      <c r="T461" s="30"/>
      <c r="W461" s="30"/>
      <c r="X461" s="1"/>
    </row>
    <row r="462" spans="1:24" ht="18" customHeight="1" x14ac:dyDescent="0.2">
      <c r="A462" s="5"/>
      <c r="D462" s="34"/>
      <c r="E462" s="53"/>
      <c r="F462" s="30"/>
      <c r="G462" s="53"/>
      <c r="H462" s="30"/>
      <c r="I462" s="24"/>
      <c r="J462" s="30"/>
      <c r="N462" s="30"/>
      <c r="O462" s="30"/>
      <c r="P462" s="30"/>
      <c r="Q462" s="30"/>
      <c r="T462" s="30"/>
      <c r="W462" s="30"/>
      <c r="X462" s="1"/>
    </row>
    <row r="463" spans="1:24" ht="18" customHeight="1" x14ac:dyDescent="0.2">
      <c r="A463" s="5"/>
      <c r="D463" s="34"/>
      <c r="E463" s="53"/>
      <c r="F463" s="30"/>
      <c r="G463" s="53"/>
      <c r="H463" s="30"/>
      <c r="I463" s="24"/>
      <c r="J463" s="30"/>
      <c r="N463" s="30"/>
      <c r="O463" s="30"/>
      <c r="P463" s="30"/>
      <c r="Q463" s="30"/>
      <c r="T463" s="30"/>
      <c r="W463" s="30"/>
      <c r="X463" s="1"/>
    </row>
    <row r="464" spans="1:24" ht="18" customHeight="1" x14ac:dyDescent="0.2">
      <c r="A464" s="5"/>
      <c r="D464" s="34"/>
      <c r="E464" s="53"/>
      <c r="F464" s="30"/>
      <c r="G464" s="53"/>
      <c r="H464" s="30"/>
      <c r="I464" s="24"/>
      <c r="J464" s="30"/>
      <c r="N464" s="30"/>
      <c r="O464" s="30"/>
      <c r="P464" s="30"/>
      <c r="Q464" s="30"/>
      <c r="T464" s="30"/>
      <c r="W464" s="30"/>
      <c r="X464" s="1"/>
    </row>
    <row r="465" spans="1:24" ht="18" customHeight="1" x14ac:dyDescent="0.2">
      <c r="A465" s="5"/>
      <c r="D465" s="34"/>
      <c r="E465" s="53"/>
      <c r="F465" s="30"/>
      <c r="G465" s="53"/>
      <c r="H465" s="30"/>
      <c r="I465" s="24"/>
      <c r="J465" s="30"/>
      <c r="N465" s="30"/>
      <c r="O465" s="30"/>
      <c r="P465" s="30"/>
      <c r="Q465" s="30"/>
      <c r="T465" s="30"/>
      <c r="W465" s="30"/>
      <c r="X465" s="1"/>
    </row>
    <row r="466" spans="1:24" ht="18" customHeight="1" x14ac:dyDescent="0.2">
      <c r="A466" s="5"/>
      <c r="D466" s="34"/>
      <c r="E466" s="53"/>
      <c r="F466" s="30"/>
      <c r="G466" s="53"/>
      <c r="H466" s="30"/>
      <c r="I466" s="24"/>
      <c r="J466" s="30"/>
      <c r="N466" s="30"/>
      <c r="O466" s="30"/>
      <c r="P466" s="30"/>
      <c r="Q466" s="30"/>
      <c r="T466" s="30"/>
      <c r="W466" s="30"/>
      <c r="X466" s="1"/>
    </row>
    <row r="467" spans="1:24" ht="18" customHeight="1" x14ac:dyDescent="0.2">
      <c r="A467" s="5"/>
      <c r="D467" s="34"/>
      <c r="E467" s="53"/>
      <c r="F467" s="30"/>
      <c r="G467" s="53"/>
      <c r="H467" s="30"/>
      <c r="I467" s="24"/>
      <c r="J467" s="30"/>
      <c r="N467" s="30"/>
      <c r="O467" s="30"/>
      <c r="P467" s="30"/>
      <c r="Q467" s="30"/>
      <c r="T467" s="30"/>
      <c r="W467" s="30"/>
      <c r="X467" s="1"/>
    </row>
    <row r="468" spans="1:24" ht="18" customHeight="1" x14ac:dyDescent="0.2">
      <c r="A468" s="5"/>
      <c r="D468" s="34"/>
      <c r="E468" s="53"/>
      <c r="F468" s="30"/>
      <c r="G468" s="53"/>
      <c r="H468" s="30"/>
      <c r="I468" s="24"/>
      <c r="J468" s="30"/>
      <c r="N468" s="30"/>
      <c r="O468" s="30"/>
      <c r="P468" s="30"/>
      <c r="Q468" s="30"/>
      <c r="T468" s="30"/>
      <c r="W468" s="30"/>
      <c r="X468" s="1"/>
    </row>
    <row r="469" spans="1:24" ht="18" customHeight="1" x14ac:dyDescent="0.2">
      <c r="A469" s="5"/>
      <c r="D469" s="34"/>
      <c r="E469" s="53"/>
      <c r="F469" s="30"/>
      <c r="G469" s="53"/>
      <c r="H469" s="30"/>
      <c r="I469" s="24"/>
      <c r="J469" s="30"/>
      <c r="N469" s="30"/>
      <c r="O469" s="30"/>
      <c r="P469" s="30"/>
      <c r="Q469" s="30"/>
      <c r="T469" s="30"/>
      <c r="W469" s="30"/>
      <c r="X469" s="1"/>
    </row>
    <row r="470" spans="1:24" ht="18" customHeight="1" x14ac:dyDescent="0.2">
      <c r="A470" s="5"/>
      <c r="D470" s="34"/>
      <c r="E470" s="53"/>
      <c r="F470" s="30"/>
      <c r="G470" s="53"/>
      <c r="H470" s="30"/>
      <c r="I470" s="24"/>
      <c r="J470" s="30"/>
      <c r="N470" s="30"/>
      <c r="O470" s="30"/>
      <c r="P470" s="30"/>
      <c r="Q470" s="30"/>
      <c r="T470" s="30"/>
      <c r="W470" s="30"/>
      <c r="X470" s="1"/>
    </row>
    <row r="471" spans="1:24" ht="18" customHeight="1" x14ac:dyDescent="0.2">
      <c r="A471" s="5"/>
      <c r="D471" s="34"/>
      <c r="E471" s="53"/>
      <c r="F471" s="30"/>
      <c r="G471" s="53"/>
      <c r="H471" s="30"/>
      <c r="I471" s="24"/>
      <c r="J471" s="30"/>
      <c r="N471" s="30"/>
      <c r="O471" s="30"/>
      <c r="P471" s="30"/>
      <c r="Q471" s="30"/>
      <c r="T471" s="30"/>
      <c r="W471" s="30"/>
      <c r="X471" s="1"/>
    </row>
    <row r="472" spans="1:24" ht="18" customHeight="1" x14ac:dyDescent="0.2">
      <c r="A472" s="5"/>
      <c r="D472" s="34"/>
      <c r="E472" s="53"/>
      <c r="F472" s="30"/>
      <c r="G472" s="53"/>
      <c r="H472" s="30"/>
      <c r="I472" s="24"/>
      <c r="J472" s="30"/>
      <c r="N472" s="30"/>
      <c r="O472" s="30"/>
      <c r="P472" s="30"/>
      <c r="Q472" s="30"/>
      <c r="T472" s="30"/>
      <c r="W472" s="30"/>
      <c r="X472" s="1"/>
    </row>
    <row r="473" spans="1:24" ht="18" customHeight="1" x14ac:dyDescent="0.2">
      <c r="A473" s="5"/>
      <c r="D473" s="34"/>
      <c r="E473" s="53"/>
      <c r="F473" s="30"/>
      <c r="G473" s="53"/>
      <c r="H473" s="30"/>
      <c r="I473" s="24"/>
      <c r="J473" s="30"/>
      <c r="N473" s="30"/>
      <c r="O473" s="30"/>
      <c r="P473" s="30"/>
      <c r="Q473" s="30"/>
      <c r="T473" s="30"/>
      <c r="W473" s="30"/>
      <c r="X473" s="1"/>
    </row>
    <row r="474" spans="1:24" ht="18" customHeight="1" x14ac:dyDescent="0.2">
      <c r="A474" s="5"/>
      <c r="D474" s="34"/>
      <c r="E474" s="53"/>
      <c r="F474" s="30"/>
      <c r="G474" s="53"/>
      <c r="H474" s="30"/>
      <c r="I474" s="24"/>
      <c r="J474" s="30"/>
      <c r="N474" s="30"/>
      <c r="O474" s="30"/>
      <c r="P474" s="30"/>
      <c r="Q474" s="30"/>
      <c r="T474" s="30"/>
      <c r="W474" s="30"/>
      <c r="X474" s="1"/>
    </row>
    <row r="475" spans="1:24" ht="18" customHeight="1" x14ac:dyDescent="0.2">
      <c r="A475" s="5"/>
      <c r="D475" s="34"/>
      <c r="E475" s="53"/>
      <c r="F475" s="30"/>
      <c r="G475" s="53"/>
      <c r="H475" s="30"/>
      <c r="I475" s="24"/>
      <c r="J475" s="30"/>
      <c r="N475" s="30"/>
      <c r="O475" s="30"/>
      <c r="P475" s="30"/>
      <c r="Q475" s="30"/>
      <c r="T475" s="30"/>
      <c r="W475" s="30"/>
      <c r="X475" s="1"/>
    </row>
    <row r="476" spans="1:24" ht="18" customHeight="1" x14ac:dyDescent="0.2">
      <c r="A476" s="5"/>
      <c r="D476" s="34"/>
      <c r="E476" s="53"/>
      <c r="F476" s="30"/>
      <c r="G476" s="53"/>
      <c r="H476" s="30"/>
      <c r="I476" s="24"/>
      <c r="J476" s="30"/>
      <c r="N476" s="30"/>
      <c r="O476" s="30"/>
      <c r="P476" s="30"/>
      <c r="Q476" s="30"/>
      <c r="T476" s="30"/>
      <c r="W476" s="30"/>
      <c r="X476" s="1"/>
    </row>
    <row r="477" spans="1:24" ht="18" customHeight="1" x14ac:dyDescent="0.2">
      <c r="A477" s="5"/>
      <c r="D477" s="34"/>
      <c r="E477" s="53"/>
      <c r="F477" s="30"/>
      <c r="G477" s="53"/>
      <c r="H477" s="30"/>
      <c r="I477" s="24"/>
      <c r="J477" s="30"/>
      <c r="N477" s="30"/>
      <c r="O477" s="30"/>
      <c r="P477" s="30"/>
      <c r="Q477" s="30"/>
      <c r="T477" s="30"/>
      <c r="W477" s="30"/>
      <c r="X477" s="1"/>
    </row>
    <row r="478" spans="1:24" ht="18" customHeight="1" x14ac:dyDescent="0.2">
      <c r="A478" s="5"/>
      <c r="D478" s="34"/>
      <c r="E478" s="53"/>
      <c r="F478" s="30"/>
      <c r="G478" s="53"/>
      <c r="H478" s="30"/>
      <c r="I478" s="24"/>
      <c r="J478" s="30"/>
      <c r="N478" s="30"/>
      <c r="O478" s="30"/>
      <c r="P478" s="30"/>
      <c r="Q478" s="30"/>
      <c r="T478" s="30"/>
      <c r="W478" s="30"/>
      <c r="X478" s="1"/>
    </row>
    <row r="479" spans="1:24" ht="18" customHeight="1" x14ac:dyDescent="0.2">
      <c r="A479" s="5"/>
      <c r="D479" s="34"/>
      <c r="E479" s="53"/>
      <c r="F479" s="30"/>
      <c r="G479" s="53"/>
      <c r="H479" s="30"/>
      <c r="I479" s="24"/>
      <c r="J479" s="30"/>
      <c r="N479" s="30"/>
      <c r="O479" s="30"/>
      <c r="P479" s="30"/>
      <c r="Q479" s="30"/>
      <c r="T479" s="30"/>
      <c r="W479" s="30"/>
      <c r="X479" s="1"/>
    </row>
    <row r="480" spans="1:24" ht="18" customHeight="1" x14ac:dyDescent="0.2">
      <c r="A480" s="5"/>
      <c r="D480" s="34"/>
      <c r="E480" s="53"/>
      <c r="F480" s="30"/>
      <c r="G480" s="53"/>
      <c r="H480" s="30"/>
      <c r="I480" s="24"/>
      <c r="J480" s="30"/>
      <c r="N480" s="30"/>
      <c r="O480" s="30"/>
      <c r="P480" s="30"/>
      <c r="Q480" s="30"/>
      <c r="T480" s="30"/>
      <c r="W480" s="30"/>
      <c r="X480" s="1"/>
    </row>
    <row r="481" spans="1:24" ht="18" customHeight="1" x14ac:dyDescent="0.2">
      <c r="A481" s="5"/>
      <c r="D481" s="34"/>
      <c r="E481" s="53"/>
      <c r="F481" s="30"/>
      <c r="G481" s="53"/>
      <c r="H481" s="30"/>
      <c r="I481" s="24"/>
      <c r="J481" s="30"/>
      <c r="N481" s="30"/>
      <c r="O481" s="30"/>
      <c r="P481" s="30"/>
      <c r="Q481" s="30"/>
      <c r="T481" s="30"/>
      <c r="W481" s="30"/>
      <c r="X481" s="1"/>
    </row>
    <row r="482" spans="1:24" ht="18" customHeight="1" x14ac:dyDescent="0.2">
      <c r="A482" s="5"/>
      <c r="D482" s="34"/>
      <c r="E482" s="53"/>
      <c r="F482" s="30"/>
      <c r="G482" s="53"/>
      <c r="H482" s="30"/>
      <c r="I482" s="24"/>
      <c r="J482" s="30"/>
      <c r="N482" s="30"/>
      <c r="O482" s="30"/>
      <c r="P482" s="30"/>
      <c r="Q482" s="30"/>
      <c r="T482" s="30"/>
      <c r="W482" s="30"/>
      <c r="X482" s="1"/>
    </row>
    <row r="483" spans="1:24" ht="18" customHeight="1" x14ac:dyDescent="0.2">
      <c r="A483" s="5"/>
      <c r="D483" s="34"/>
      <c r="E483" s="53"/>
      <c r="F483" s="30"/>
      <c r="G483" s="53"/>
      <c r="H483" s="30"/>
      <c r="I483" s="24"/>
      <c r="J483" s="30"/>
      <c r="N483" s="30"/>
      <c r="O483" s="30"/>
      <c r="P483" s="30"/>
      <c r="Q483" s="30"/>
      <c r="T483" s="30"/>
      <c r="W483" s="30"/>
      <c r="X483" s="1"/>
    </row>
    <row r="484" spans="1:24" ht="18" customHeight="1" x14ac:dyDescent="0.2">
      <c r="A484" s="5"/>
      <c r="D484" s="34"/>
      <c r="E484" s="53"/>
      <c r="F484" s="30"/>
      <c r="G484" s="53"/>
      <c r="H484" s="30"/>
      <c r="I484" s="24"/>
      <c r="J484" s="30"/>
      <c r="N484" s="30"/>
      <c r="O484" s="30"/>
      <c r="P484" s="30"/>
      <c r="Q484" s="30"/>
      <c r="T484" s="30"/>
      <c r="W484" s="30"/>
      <c r="X484" s="1"/>
    </row>
    <row r="485" spans="1:24" ht="18" customHeight="1" x14ac:dyDescent="0.2">
      <c r="A485" s="5"/>
      <c r="D485" s="34"/>
      <c r="E485" s="53"/>
      <c r="F485" s="30"/>
      <c r="G485" s="53"/>
      <c r="H485" s="30"/>
      <c r="I485" s="24"/>
      <c r="J485" s="30"/>
      <c r="N485" s="30"/>
      <c r="O485" s="30"/>
      <c r="P485" s="30"/>
      <c r="Q485" s="30"/>
      <c r="T485" s="30"/>
      <c r="W485" s="30"/>
      <c r="X485" s="1"/>
    </row>
    <row r="486" spans="1:24" ht="18" customHeight="1" x14ac:dyDescent="0.2">
      <c r="A486" s="5"/>
      <c r="D486" s="34"/>
      <c r="E486" s="53"/>
      <c r="F486" s="30"/>
      <c r="G486" s="53"/>
      <c r="H486" s="30"/>
      <c r="I486" s="24"/>
      <c r="J486" s="30"/>
      <c r="N486" s="30"/>
      <c r="O486" s="30"/>
      <c r="P486" s="30"/>
      <c r="Q486" s="30"/>
      <c r="T486" s="30"/>
      <c r="W486" s="30"/>
      <c r="X486" s="1"/>
    </row>
    <row r="487" spans="1:24" ht="18" customHeight="1" x14ac:dyDescent="0.2">
      <c r="A487" s="5"/>
      <c r="D487" s="34"/>
      <c r="E487" s="53"/>
      <c r="F487" s="30"/>
      <c r="G487" s="53"/>
      <c r="H487" s="30"/>
      <c r="I487" s="24"/>
      <c r="J487" s="30"/>
      <c r="N487" s="30"/>
      <c r="O487" s="30"/>
      <c r="P487" s="30"/>
      <c r="Q487" s="30"/>
      <c r="T487" s="30"/>
      <c r="W487" s="30"/>
      <c r="X487" s="1"/>
    </row>
    <row r="488" spans="1:24" ht="18" customHeight="1" x14ac:dyDescent="0.2">
      <c r="A488" s="5"/>
      <c r="D488" s="34"/>
      <c r="E488" s="53"/>
      <c r="F488" s="30"/>
      <c r="G488" s="53"/>
      <c r="H488" s="30"/>
      <c r="I488" s="24"/>
      <c r="J488" s="30"/>
      <c r="N488" s="30"/>
      <c r="O488" s="30"/>
      <c r="P488" s="30"/>
      <c r="Q488" s="30"/>
      <c r="T488" s="30"/>
      <c r="W488" s="30"/>
      <c r="X488" s="1"/>
    </row>
    <row r="489" spans="1:24" ht="18" customHeight="1" x14ac:dyDescent="0.2">
      <c r="A489" s="5"/>
      <c r="D489" s="34"/>
      <c r="E489" s="53"/>
      <c r="F489" s="30"/>
      <c r="G489" s="53"/>
      <c r="H489" s="30"/>
      <c r="I489" s="24"/>
      <c r="J489" s="30"/>
      <c r="N489" s="30"/>
      <c r="O489" s="30"/>
      <c r="P489" s="30"/>
      <c r="Q489" s="30"/>
      <c r="T489" s="30"/>
      <c r="W489" s="30"/>
      <c r="X489" s="1"/>
    </row>
    <row r="490" spans="1:24" ht="18" customHeight="1" x14ac:dyDescent="0.2">
      <c r="A490" s="5"/>
      <c r="D490" s="34"/>
      <c r="E490" s="53"/>
      <c r="F490" s="30"/>
      <c r="G490" s="53"/>
      <c r="H490" s="30"/>
      <c r="I490" s="24"/>
      <c r="J490" s="30"/>
      <c r="N490" s="30"/>
      <c r="O490" s="30"/>
      <c r="P490" s="30"/>
      <c r="Q490" s="30"/>
      <c r="T490" s="30"/>
      <c r="W490" s="30"/>
      <c r="X490" s="1"/>
    </row>
    <row r="491" spans="1:24" ht="18" customHeight="1" x14ac:dyDescent="0.2">
      <c r="A491" s="5"/>
      <c r="D491" s="34"/>
      <c r="E491" s="53"/>
      <c r="F491" s="30"/>
      <c r="G491" s="53"/>
      <c r="H491" s="30"/>
      <c r="I491" s="24"/>
      <c r="J491" s="30"/>
      <c r="N491" s="30"/>
      <c r="O491" s="30"/>
      <c r="P491" s="30"/>
      <c r="Q491" s="30"/>
      <c r="T491" s="30"/>
      <c r="W491" s="30"/>
      <c r="X491" s="1"/>
    </row>
    <row r="492" spans="1:24" ht="18" customHeight="1" x14ac:dyDescent="0.2">
      <c r="A492" s="5"/>
      <c r="D492" s="34"/>
      <c r="E492" s="53"/>
      <c r="F492" s="30"/>
      <c r="G492" s="53"/>
      <c r="H492" s="30"/>
      <c r="I492" s="24"/>
      <c r="J492" s="30"/>
      <c r="N492" s="30"/>
      <c r="O492" s="30"/>
      <c r="P492" s="30"/>
      <c r="Q492" s="30"/>
      <c r="T492" s="30"/>
      <c r="W492" s="30"/>
      <c r="X492" s="1"/>
    </row>
    <row r="493" spans="1:24" ht="18" customHeight="1" x14ac:dyDescent="0.2">
      <c r="A493" s="5"/>
      <c r="D493" s="34"/>
      <c r="E493" s="53"/>
      <c r="F493" s="30"/>
      <c r="G493" s="53"/>
      <c r="H493" s="30"/>
      <c r="I493" s="24"/>
      <c r="J493" s="30"/>
      <c r="N493" s="30"/>
      <c r="O493" s="30"/>
      <c r="P493" s="30"/>
      <c r="Q493" s="30"/>
      <c r="T493" s="30"/>
      <c r="W493" s="30"/>
      <c r="X493" s="1"/>
    </row>
    <row r="494" spans="1:24" ht="18" customHeight="1" x14ac:dyDescent="0.2">
      <c r="A494" s="5"/>
      <c r="D494" s="34"/>
      <c r="E494" s="53"/>
      <c r="F494" s="30"/>
      <c r="G494" s="53"/>
      <c r="H494" s="30"/>
      <c r="I494" s="24"/>
      <c r="J494" s="30"/>
      <c r="N494" s="30"/>
      <c r="O494" s="30"/>
      <c r="P494" s="30"/>
      <c r="Q494" s="30"/>
      <c r="T494" s="30"/>
      <c r="W494" s="30"/>
      <c r="X494" s="1"/>
    </row>
    <row r="495" spans="1:24" ht="18" customHeight="1" x14ac:dyDescent="0.2">
      <c r="A495" s="5"/>
      <c r="D495" s="34"/>
      <c r="E495" s="53"/>
      <c r="F495" s="30"/>
      <c r="G495" s="53"/>
      <c r="H495" s="30"/>
      <c r="I495" s="24"/>
      <c r="J495" s="30"/>
      <c r="N495" s="30"/>
      <c r="O495" s="30"/>
      <c r="P495" s="30"/>
      <c r="Q495" s="30"/>
      <c r="T495" s="30"/>
      <c r="W495" s="30"/>
      <c r="X495" s="1"/>
    </row>
    <row r="496" spans="1:24" ht="18" customHeight="1" x14ac:dyDescent="0.2">
      <c r="A496" s="5"/>
      <c r="D496" s="34"/>
      <c r="E496" s="53"/>
      <c r="F496" s="30"/>
      <c r="G496" s="53"/>
      <c r="H496" s="30"/>
      <c r="I496" s="24"/>
      <c r="J496" s="30"/>
      <c r="N496" s="30"/>
      <c r="O496" s="30"/>
      <c r="P496" s="30"/>
      <c r="Q496" s="30"/>
      <c r="T496" s="30"/>
      <c r="W496" s="30"/>
      <c r="X496" s="1"/>
    </row>
    <row r="497" spans="1:24" ht="18" customHeight="1" x14ac:dyDescent="0.2">
      <c r="A497" s="5"/>
      <c r="D497" s="34"/>
      <c r="E497" s="53"/>
      <c r="F497" s="30"/>
      <c r="G497" s="53"/>
      <c r="H497" s="30"/>
      <c r="I497" s="24"/>
      <c r="J497" s="30"/>
      <c r="N497" s="30"/>
      <c r="O497" s="30"/>
      <c r="P497" s="30"/>
      <c r="Q497" s="30"/>
      <c r="T497" s="30"/>
      <c r="W497" s="30"/>
      <c r="X497" s="1"/>
    </row>
    <row r="498" spans="1:24" ht="18" customHeight="1" x14ac:dyDescent="0.2">
      <c r="A498" s="5"/>
      <c r="D498" s="34"/>
      <c r="E498" s="53"/>
      <c r="F498" s="30"/>
      <c r="G498" s="53"/>
      <c r="H498" s="30"/>
      <c r="I498" s="24"/>
      <c r="J498" s="30"/>
      <c r="N498" s="30"/>
      <c r="O498" s="30"/>
      <c r="P498" s="30"/>
      <c r="Q498" s="30"/>
      <c r="T498" s="30"/>
      <c r="W498" s="30"/>
      <c r="X498" s="1"/>
    </row>
    <row r="499" spans="1:24" ht="18" customHeight="1" x14ac:dyDescent="0.2">
      <c r="A499" s="5"/>
      <c r="D499" s="34"/>
      <c r="E499" s="53"/>
      <c r="F499" s="30"/>
      <c r="G499" s="53"/>
      <c r="H499" s="30"/>
      <c r="I499" s="24"/>
      <c r="J499" s="30"/>
      <c r="N499" s="30"/>
      <c r="O499" s="30"/>
      <c r="P499" s="30"/>
      <c r="Q499" s="30"/>
      <c r="T499" s="30"/>
      <c r="W499" s="30"/>
      <c r="X499" s="1"/>
    </row>
    <row r="500" spans="1:24" ht="18" customHeight="1" x14ac:dyDescent="0.2">
      <c r="A500" s="5"/>
      <c r="D500" s="34"/>
      <c r="E500" s="53"/>
      <c r="F500" s="30"/>
      <c r="G500" s="53"/>
      <c r="H500" s="30"/>
      <c r="I500" s="24"/>
      <c r="J500" s="30"/>
      <c r="N500" s="30"/>
      <c r="O500" s="30"/>
      <c r="P500" s="30"/>
      <c r="Q500" s="30"/>
      <c r="T500" s="30"/>
      <c r="W500" s="30"/>
      <c r="X500" s="1"/>
    </row>
    <row r="501" spans="1:24" ht="18" customHeight="1" x14ac:dyDescent="0.2">
      <c r="A501" s="5"/>
      <c r="D501" s="34"/>
      <c r="E501" s="53"/>
      <c r="F501" s="30"/>
      <c r="G501" s="53"/>
      <c r="H501" s="30"/>
      <c r="I501" s="24"/>
      <c r="J501" s="30"/>
      <c r="N501" s="30"/>
      <c r="O501" s="30"/>
      <c r="P501" s="30"/>
      <c r="Q501" s="30"/>
      <c r="T501" s="30"/>
      <c r="W501" s="30"/>
      <c r="X501" s="1"/>
    </row>
    <row r="502" spans="1:24" ht="18" customHeight="1" x14ac:dyDescent="0.2">
      <c r="A502" s="5"/>
      <c r="D502" s="34"/>
      <c r="E502" s="53"/>
      <c r="F502" s="30"/>
      <c r="G502" s="53"/>
      <c r="H502" s="30"/>
      <c r="I502" s="24"/>
      <c r="J502" s="30"/>
      <c r="N502" s="30"/>
      <c r="O502" s="30"/>
      <c r="P502" s="30"/>
      <c r="Q502" s="30"/>
      <c r="T502" s="30"/>
      <c r="W502" s="30"/>
      <c r="X502" s="1"/>
    </row>
    <row r="503" spans="1:24" ht="18" customHeight="1" x14ac:dyDescent="0.2">
      <c r="A503" s="5"/>
      <c r="D503" s="34"/>
      <c r="E503" s="53"/>
      <c r="F503" s="30"/>
      <c r="G503" s="53"/>
      <c r="H503" s="30"/>
      <c r="I503" s="24"/>
      <c r="J503" s="30"/>
      <c r="N503" s="30"/>
      <c r="O503" s="30"/>
      <c r="P503" s="30"/>
      <c r="Q503" s="30"/>
      <c r="T503" s="30"/>
      <c r="W503" s="30"/>
      <c r="X503" s="1"/>
    </row>
    <row r="504" spans="1:24" ht="18" customHeight="1" x14ac:dyDescent="0.2">
      <c r="A504" s="5"/>
      <c r="D504" s="34"/>
      <c r="E504" s="53"/>
      <c r="F504" s="30"/>
      <c r="G504" s="53"/>
      <c r="H504" s="30"/>
      <c r="I504" s="24"/>
      <c r="J504" s="30"/>
      <c r="N504" s="30"/>
      <c r="O504" s="30"/>
      <c r="P504" s="30"/>
      <c r="Q504" s="30"/>
      <c r="T504" s="30"/>
      <c r="W504" s="30"/>
      <c r="X504" s="1"/>
    </row>
    <row r="505" spans="1:24" ht="18" customHeight="1" x14ac:dyDescent="0.2">
      <c r="A505" s="5"/>
      <c r="D505" s="34"/>
      <c r="E505" s="53"/>
      <c r="F505" s="30"/>
      <c r="G505" s="53"/>
      <c r="H505" s="30"/>
      <c r="I505" s="24"/>
      <c r="J505" s="30"/>
      <c r="N505" s="30"/>
      <c r="O505" s="30"/>
      <c r="P505" s="30"/>
      <c r="Q505" s="30"/>
      <c r="T505" s="30"/>
      <c r="W505" s="30"/>
      <c r="X505" s="1"/>
    </row>
    <row r="506" spans="1:24" ht="18" customHeight="1" x14ac:dyDescent="0.2">
      <c r="A506" s="5"/>
      <c r="D506" s="34"/>
      <c r="E506" s="53"/>
      <c r="F506" s="30"/>
      <c r="G506" s="53"/>
      <c r="H506" s="30"/>
      <c r="I506" s="24"/>
      <c r="J506" s="30"/>
      <c r="N506" s="30"/>
      <c r="O506" s="30"/>
      <c r="P506" s="30"/>
      <c r="Q506" s="30"/>
      <c r="T506" s="30"/>
      <c r="W506" s="30"/>
      <c r="X506" s="1"/>
    </row>
    <row r="507" spans="1:24" ht="18" customHeight="1" x14ac:dyDescent="0.2">
      <c r="A507" s="5"/>
      <c r="D507" s="34"/>
      <c r="E507" s="53"/>
      <c r="F507" s="30"/>
      <c r="G507" s="53"/>
      <c r="H507" s="30"/>
      <c r="I507" s="24"/>
      <c r="J507" s="30"/>
      <c r="N507" s="30"/>
      <c r="O507" s="30"/>
      <c r="P507" s="30"/>
      <c r="Q507" s="30"/>
      <c r="T507" s="30"/>
      <c r="W507" s="30"/>
      <c r="X507" s="1"/>
    </row>
    <row r="508" spans="1:24" ht="18" customHeight="1" x14ac:dyDescent="0.2">
      <c r="A508" s="5"/>
      <c r="D508" s="34"/>
      <c r="E508" s="53"/>
      <c r="F508" s="30"/>
      <c r="G508" s="53"/>
      <c r="H508" s="30"/>
      <c r="I508" s="24"/>
      <c r="J508" s="30"/>
      <c r="N508" s="30"/>
      <c r="O508" s="30"/>
      <c r="P508" s="30"/>
      <c r="Q508" s="30"/>
      <c r="T508" s="30"/>
      <c r="W508" s="30"/>
      <c r="X508" s="1"/>
    </row>
    <row r="509" spans="1:24" ht="18" customHeight="1" x14ac:dyDescent="0.2">
      <c r="A509" s="5"/>
      <c r="D509" s="34"/>
      <c r="E509" s="53"/>
      <c r="F509" s="30"/>
      <c r="G509" s="53"/>
      <c r="H509" s="30"/>
      <c r="I509" s="24"/>
      <c r="J509" s="30"/>
      <c r="N509" s="30"/>
      <c r="O509" s="30"/>
      <c r="P509" s="30"/>
      <c r="Q509" s="30"/>
      <c r="T509" s="30"/>
      <c r="W509" s="30"/>
      <c r="X509" s="1"/>
    </row>
    <row r="510" spans="1:24" ht="18" customHeight="1" x14ac:dyDescent="0.2">
      <c r="A510" s="5"/>
      <c r="D510" s="34"/>
      <c r="E510" s="53"/>
      <c r="F510" s="30"/>
      <c r="G510" s="53"/>
      <c r="H510" s="30"/>
      <c r="I510" s="24"/>
      <c r="J510" s="30"/>
      <c r="N510" s="30"/>
      <c r="O510" s="30"/>
      <c r="P510" s="30"/>
      <c r="Q510" s="30"/>
      <c r="T510" s="30"/>
      <c r="W510" s="30"/>
      <c r="X510" s="1"/>
    </row>
    <row r="511" spans="1:24" ht="18" customHeight="1" x14ac:dyDescent="0.2">
      <c r="A511" s="5"/>
      <c r="D511" s="34"/>
      <c r="E511" s="53"/>
      <c r="F511" s="30"/>
      <c r="G511" s="53"/>
      <c r="H511" s="30"/>
      <c r="I511" s="24"/>
      <c r="J511" s="30"/>
      <c r="N511" s="30"/>
      <c r="O511" s="30"/>
      <c r="P511" s="30"/>
      <c r="Q511" s="30"/>
      <c r="T511" s="30"/>
      <c r="W511" s="30"/>
      <c r="X511" s="1"/>
    </row>
    <row r="512" spans="1:24" ht="18" customHeight="1" x14ac:dyDescent="0.2">
      <c r="A512" s="5"/>
      <c r="D512" s="34"/>
      <c r="E512" s="53"/>
      <c r="F512" s="30"/>
      <c r="G512" s="53"/>
      <c r="H512" s="30"/>
      <c r="I512" s="24"/>
      <c r="J512" s="30"/>
      <c r="N512" s="30"/>
      <c r="O512" s="30"/>
      <c r="P512" s="30"/>
      <c r="Q512" s="30"/>
      <c r="T512" s="30"/>
      <c r="W512" s="30"/>
      <c r="X512" s="1"/>
    </row>
    <row r="513" spans="1:24" ht="18" customHeight="1" x14ac:dyDescent="0.2">
      <c r="A513" s="5"/>
      <c r="D513" s="34"/>
      <c r="E513" s="53"/>
      <c r="F513" s="30"/>
      <c r="G513" s="53"/>
      <c r="H513" s="30"/>
      <c r="I513" s="24"/>
      <c r="J513" s="30"/>
      <c r="N513" s="30"/>
      <c r="O513" s="30"/>
      <c r="P513" s="30"/>
      <c r="Q513" s="30"/>
      <c r="T513" s="30"/>
      <c r="W513" s="30"/>
      <c r="X513" s="1"/>
    </row>
    <row r="514" spans="1:24" ht="18" customHeight="1" x14ac:dyDescent="0.2">
      <c r="A514" s="5"/>
      <c r="D514" s="34"/>
      <c r="E514" s="53"/>
      <c r="F514" s="30"/>
      <c r="G514" s="53"/>
      <c r="H514" s="30"/>
      <c r="I514" s="24"/>
      <c r="J514" s="30"/>
      <c r="N514" s="30"/>
      <c r="O514" s="30"/>
      <c r="P514" s="30"/>
      <c r="Q514" s="30"/>
      <c r="T514" s="30"/>
      <c r="W514" s="30"/>
      <c r="X514" s="1"/>
    </row>
    <row r="515" spans="1:24" ht="18" customHeight="1" x14ac:dyDescent="0.2">
      <c r="A515" s="5"/>
      <c r="D515" s="34"/>
      <c r="E515" s="53"/>
      <c r="F515" s="30"/>
      <c r="G515" s="53"/>
      <c r="H515" s="30"/>
      <c r="I515" s="24"/>
      <c r="J515" s="30"/>
      <c r="N515" s="30"/>
      <c r="O515" s="30"/>
      <c r="P515" s="30"/>
      <c r="Q515" s="30"/>
      <c r="T515" s="30"/>
      <c r="W515" s="30"/>
      <c r="X515" s="1"/>
    </row>
    <row r="516" spans="1:24" ht="18" customHeight="1" x14ac:dyDescent="0.2">
      <c r="A516" s="5"/>
      <c r="D516" s="34"/>
      <c r="E516" s="53"/>
      <c r="F516" s="30"/>
      <c r="G516" s="53"/>
      <c r="H516" s="30"/>
      <c r="I516" s="24"/>
      <c r="J516" s="30"/>
      <c r="N516" s="30"/>
      <c r="O516" s="30"/>
      <c r="P516" s="30"/>
      <c r="Q516" s="30"/>
      <c r="T516" s="30"/>
      <c r="W516" s="30"/>
      <c r="X516" s="1"/>
    </row>
    <row r="517" spans="1:24" ht="18" customHeight="1" x14ac:dyDescent="0.2">
      <c r="A517" s="5"/>
      <c r="D517" s="34"/>
      <c r="E517" s="53"/>
      <c r="F517" s="30"/>
      <c r="G517" s="53"/>
      <c r="H517" s="30"/>
      <c r="I517" s="24"/>
      <c r="J517" s="30"/>
      <c r="N517" s="30"/>
      <c r="O517" s="30"/>
      <c r="P517" s="30"/>
      <c r="Q517" s="30"/>
      <c r="T517" s="30"/>
      <c r="W517" s="30"/>
      <c r="X517" s="1"/>
    </row>
    <row r="518" spans="1:24" ht="18" customHeight="1" x14ac:dyDescent="0.2">
      <c r="A518" s="5"/>
      <c r="D518" s="34"/>
      <c r="E518" s="53"/>
      <c r="F518" s="30"/>
      <c r="G518" s="53"/>
      <c r="H518" s="30"/>
      <c r="I518" s="24"/>
      <c r="J518" s="30"/>
      <c r="N518" s="30"/>
      <c r="O518" s="30"/>
      <c r="P518" s="30"/>
      <c r="Q518" s="30"/>
      <c r="T518" s="30"/>
      <c r="W518" s="30"/>
      <c r="X518" s="1"/>
    </row>
    <row r="519" spans="1:24" ht="18" customHeight="1" x14ac:dyDescent="0.2">
      <c r="A519" s="5"/>
      <c r="D519" s="34"/>
      <c r="E519" s="53"/>
      <c r="F519" s="30"/>
      <c r="G519" s="53"/>
      <c r="H519" s="30"/>
      <c r="I519" s="24"/>
      <c r="J519" s="30"/>
      <c r="N519" s="30"/>
      <c r="O519" s="30"/>
      <c r="P519" s="30"/>
      <c r="Q519" s="30"/>
      <c r="T519" s="30"/>
      <c r="W519" s="30"/>
      <c r="X519" s="1"/>
    </row>
    <row r="520" spans="1:24" ht="18" customHeight="1" x14ac:dyDescent="0.2">
      <c r="A520" s="5"/>
      <c r="D520" s="34"/>
      <c r="E520" s="53"/>
      <c r="F520" s="30"/>
      <c r="G520" s="53"/>
      <c r="H520" s="30"/>
      <c r="I520" s="24"/>
      <c r="J520" s="30"/>
      <c r="N520" s="30"/>
      <c r="O520" s="30"/>
      <c r="P520" s="30"/>
      <c r="Q520" s="30"/>
      <c r="T520" s="30"/>
      <c r="W520" s="30"/>
      <c r="X520" s="1"/>
    </row>
    <row r="521" spans="1:24" ht="18" customHeight="1" x14ac:dyDescent="0.2">
      <c r="A521" s="5"/>
      <c r="D521" s="34"/>
      <c r="E521" s="53"/>
      <c r="F521" s="30"/>
      <c r="G521" s="53"/>
      <c r="H521" s="30"/>
      <c r="I521" s="24"/>
      <c r="J521" s="30"/>
      <c r="N521" s="30"/>
      <c r="O521" s="30"/>
      <c r="P521" s="30"/>
      <c r="Q521" s="30"/>
      <c r="T521" s="30"/>
      <c r="W521" s="30"/>
      <c r="X521" s="1"/>
    </row>
    <row r="522" spans="1:24" ht="18" customHeight="1" x14ac:dyDescent="0.2">
      <c r="A522" s="5"/>
      <c r="D522" s="34"/>
      <c r="E522" s="53"/>
      <c r="F522" s="30"/>
      <c r="G522" s="53"/>
      <c r="H522" s="30"/>
      <c r="I522" s="24"/>
      <c r="J522" s="30"/>
      <c r="N522" s="30"/>
      <c r="O522" s="30"/>
      <c r="P522" s="30"/>
      <c r="Q522" s="30"/>
      <c r="T522" s="30"/>
      <c r="W522" s="30"/>
      <c r="X522" s="1"/>
    </row>
    <row r="523" spans="1:24" ht="18" customHeight="1" x14ac:dyDescent="0.2">
      <c r="A523" s="5"/>
      <c r="D523" s="34"/>
      <c r="E523" s="53"/>
      <c r="F523" s="30"/>
      <c r="G523" s="53"/>
      <c r="H523" s="30"/>
      <c r="I523" s="24"/>
      <c r="J523" s="30"/>
      <c r="N523" s="30"/>
      <c r="O523" s="30"/>
      <c r="P523" s="30"/>
      <c r="Q523" s="30"/>
      <c r="T523" s="30"/>
      <c r="W523" s="30"/>
      <c r="X523" s="1"/>
    </row>
    <row r="524" spans="1:24" ht="18" customHeight="1" x14ac:dyDescent="0.2">
      <c r="A524" s="5"/>
      <c r="D524" s="34"/>
      <c r="E524" s="53"/>
      <c r="F524" s="30"/>
      <c r="G524" s="53"/>
      <c r="H524" s="30"/>
      <c r="I524" s="24"/>
      <c r="J524" s="30"/>
      <c r="N524" s="30"/>
      <c r="O524" s="30"/>
      <c r="P524" s="30"/>
      <c r="Q524" s="30"/>
      <c r="T524" s="30"/>
      <c r="W524" s="30"/>
      <c r="X524" s="1"/>
    </row>
    <row r="525" spans="1:24" ht="18" customHeight="1" x14ac:dyDescent="0.2">
      <c r="A525" s="5"/>
      <c r="D525" s="34"/>
      <c r="E525" s="53"/>
      <c r="F525" s="30"/>
      <c r="G525" s="53"/>
      <c r="H525" s="30"/>
      <c r="I525" s="24"/>
      <c r="J525" s="30"/>
      <c r="N525" s="30"/>
      <c r="O525" s="30"/>
      <c r="P525" s="30"/>
      <c r="Q525" s="30"/>
      <c r="T525" s="30"/>
      <c r="W525" s="30"/>
      <c r="X525" s="1"/>
    </row>
    <row r="526" spans="1:24" ht="18" customHeight="1" x14ac:dyDescent="0.2">
      <c r="A526" s="5"/>
      <c r="D526" s="34"/>
      <c r="E526" s="53"/>
      <c r="F526" s="30"/>
      <c r="G526" s="53"/>
      <c r="H526" s="30"/>
      <c r="I526" s="24"/>
      <c r="J526" s="30"/>
      <c r="N526" s="30"/>
      <c r="O526" s="30"/>
      <c r="P526" s="30"/>
      <c r="Q526" s="30"/>
      <c r="T526" s="30"/>
      <c r="W526" s="30"/>
      <c r="X526" s="1"/>
    </row>
    <row r="527" spans="1:24" ht="18" customHeight="1" x14ac:dyDescent="0.2">
      <c r="A527" s="5"/>
      <c r="D527" s="34"/>
      <c r="E527" s="53"/>
      <c r="F527" s="30"/>
      <c r="G527" s="53"/>
      <c r="H527" s="30"/>
      <c r="I527" s="24"/>
      <c r="J527" s="30"/>
      <c r="N527" s="30"/>
      <c r="O527" s="30"/>
      <c r="P527" s="30"/>
      <c r="Q527" s="30"/>
      <c r="T527" s="30"/>
      <c r="W527" s="30"/>
      <c r="X527" s="1"/>
    </row>
    <row r="528" spans="1:24" ht="18" customHeight="1" x14ac:dyDescent="0.2">
      <c r="A528" s="5"/>
      <c r="D528" s="34"/>
      <c r="E528" s="53"/>
      <c r="F528" s="30"/>
      <c r="G528" s="53"/>
      <c r="H528" s="30"/>
      <c r="I528" s="24"/>
      <c r="J528" s="30"/>
      <c r="N528" s="30"/>
      <c r="O528" s="30"/>
      <c r="P528" s="30"/>
      <c r="Q528" s="30"/>
      <c r="T528" s="30"/>
      <c r="W528" s="30"/>
      <c r="X528" s="1"/>
    </row>
    <row r="529" spans="1:24" ht="18" customHeight="1" x14ac:dyDescent="0.2">
      <c r="A529" s="5"/>
      <c r="D529" s="34"/>
      <c r="E529" s="53"/>
      <c r="F529" s="30"/>
      <c r="G529" s="53"/>
      <c r="H529" s="30"/>
      <c r="I529" s="24"/>
      <c r="J529" s="30"/>
      <c r="N529" s="30"/>
      <c r="O529" s="30"/>
      <c r="P529" s="30"/>
      <c r="Q529" s="30"/>
      <c r="T529" s="30"/>
      <c r="W529" s="30"/>
      <c r="X529" s="1"/>
    </row>
    <row r="530" spans="1:24" ht="18" customHeight="1" x14ac:dyDescent="0.2">
      <c r="A530" s="5"/>
      <c r="D530" s="34"/>
      <c r="E530" s="53"/>
      <c r="F530" s="30"/>
      <c r="G530" s="53"/>
      <c r="H530" s="30"/>
      <c r="I530" s="24"/>
      <c r="J530" s="30"/>
      <c r="N530" s="30"/>
      <c r="O530" s="30"/>
      <c r="P530" s="30"/>
      <c r="Q530" s="30"/>
      <c r="T530" s="30"/>
      <c r="W530" s="30"/>
      <c r="X530" s="1"/>
    </row>
    <row r="531" spans="1:24" ht="18" customHeight="1" x14ac:dyDescent="0.2">
      <c r="A531" s="5"/>
      <c r="D531" s="34"/>
      <c r="E531" s="53"/>
      <c r="F531" s="30"/>
      <c r="G531" s="53"/>
      <c r="H531" s="30"/>
      <c r="I531" s="24"/>
      <c r="J531" s="30"/>
      <c r="N531" s="30"/>
      <c r="O531" s="30"/>
      <c r="P531" s="30"/>
      <c r="Q531" s="30"/>
      <c r="T531" s="30"/>
      <c r="W531" s="30"/>
      <c r="X531" s="1"/>
    </row>
    <row r="532" spans="1:24" ht="18" customHeight="1" x14ac:dyDescent="0.2">
      <c r="A532" s="5"/>
      <c r="D532" s="34"/>
      <c r="E532" s="53"/>
      <c r="F532" s="30"/>
      <c r="G532" s="53"/>
      <c r="H532" s="30"/>
      <c r="I532" s="24"/>
      <c r="J532" s="30"/>
      <c r="N532" s="30"/>
      <c r="O532" s="30"/>
      <c r="P532" s="30"/>
      <c r="Q532" s="30"/>
      <c r="T532" s="30"/>
      <c r="W532" s="30"/>
      <c r="X532" s="1"/>
    </row>
    <row r="533" spans="1:24" ht="18" customHeight="1" x14ac:dyDescent="0.2">
      <c r="A533" s="5"/>
      <c r="D533" s="34"/>
      <c r="E533" s="53"/>
      <c r="F533" s="30"/>
      <c r="G533" s="53"/>
      <c r="H533" s="30"/>
      <c r="I533" s="24"/>
      <c r="J533" s="30"/>
      <c r="N533" s="30"/>
      <c r="O533" s="30"/>
      <c r="P533" s="30"/>
      <c r="Q533" s="30"/>
      <c r="T533" s="30"/>
      <c r="W533" s="30"/>
      <c r="X533" s="1"/>
    </row>
    <row r="534" spans="1:24" ht="18" customHeight="1" x14ac:dyDescent="0.2">
      <c r="A534" s="5"/>
      <c r="D534" s="34"/>
      <c r="E534" s="53"/>
      <c r="F534" s="30"/>
      <c r="G534" s="53"/>
      <c r="H534" s="30"/>
      <c r="I534" s="24"/>
      <c r="J534" s="30"/>
      <c r="N534" s="30"/>
      <c r="O534" s="30"/>
      <c r="P534" s="30"/>
      <c r="Q534" s="30"/>
      <c r="T534" s="30"/>
      <c r="W534" s="30"/>
      <c r="X534" s="1"/>
    </row>
    <row r="535" spans="1:24" ht="18" customHeight="1" x14ac:dyDescent="0.2">
      <c r="A535" s="5"/>
      <c r="D535" s="34"/>
      <c r="E535" s="53"/>
      <c r="F535" s="30"/>
      <c r="G535" s="53"/>
      <c r="H535" s="30"/>
      <c r="I535" s="24"/>
      <c r="J535" s="30"/>
      <c r="N535" s="30"/>
      <c r="O535" s="30"/>
      <c r="P535" s="30"/>
      <c r="Q535" s="30"/>
      <c r="T535" s="30"/>
      <c r="W535" s="30"/>
      <c r="X535" s="1"/>
    </row>
    <row r="536" spans="1:24" ht="18" customHeight="1" x14ac:dyDescent="0.2">
      <c r="A536" s="5"/>
      <c r="D536" s="34"/>
      <c r="E536" s="53"/>
      <c r="F536" s="30"/>
      <c r="G536" s="53"/>
      <c r="H536" s="30"/>
      <c r="I536" s="24"/>
      <c r="J536" s="30"/>
      <c r="N536" s="30"/>
      <c r="O536" s="30"/>
      <c r="P536" s="30"/>
      <c r="Q536" s="30"/>
      <c r="T536" s="30"/>
      <c r="W536" s="30"/>
      <c r="X536" s="1"/>
    </row>
    <row r="537" spans="1:24" ht="18" customHeight="1" x14ac:dyDescent="0.2">
      <c r="A537" s="5"/>
      <c r="D537" s="34"/>
      <c r="E537" s="53"/>
      <c r="F537" s="30"/>
      <c r="G537" s="53"/>
      <c r="H537" s="30"/>
      <c r="I537" s="24"/>
      <c r="J537" s="30"/>
      <c r="N537" s="30"/>
      <c r="O537" s="30"/>
      <c r="P537" s="30"/>
      <c r="Q537" s="30"/>
      <c r="T537" s="30"/>
      <c r="W537" s="30"/>
      <c r="X537" s="1"/>
    </row>
    <row r="538" spans="1:24" ht="18" customHeight="1" x14ac:dyDescent="0.2">
      <c r="A538" s="5"/>
      <c r="D538" s="34"/>
      <c r="E538" s="53"/>
      <c r="F538" s="30"/>
      <c r="G538" s="53"/>
      <c r="H538" s="30"/>
      <c r="I538" s="24"/>
      <c r="J538" s="30"/>
      <c r="N538" s="30"/>
      <c r="O538" s="30"/>
      <c r="P538" s="30"/>
      <c r="Q538" s="30"/>
      <c r="T538" s="30"/>
      <c r="W538" s="30"/>
      <c r="X538" s="1"/>
    </row>
    <row r="539" spans="1:24" ht="18" customHeight="1" x14ac:dyDescent="0.2">
      <c r="A539" s="5"/>
      <c r="D539" s="34"/>
      <c r="E539" s="53"/>
      <c r="F539" s="30"/>
      <c r="G539" s="53"/>
      <c r="H539" s="30"/>
      <c r="I539" s="24"/>
      <c r="J539" s="30"/>
      <c r="N539" s="30"/>
      <c r="O539" s="30"/>
      <c r="P539" s="30"/>
      <c r="Q539" s="30"/>
      <c r="T539" s="30"/>
      <c r="W539" s="30"/>
      <c r="X539" s="1"/>
    </row>
    <row r="540" spans="1:24" ht="18" customHeight="1" x14ac:dyDescent="0.2">
      <c r="A540" s="5"/>
      <c r="D540" s="34"/>
      <c r="E540" s="53"/>
      <c r="F540" s="30"/>
      <c r="G540" s="53"/>
      <c r="H540" s="30"/>
      <c r="I540" s="24"/>
      <c r="J540" s="30"/>
      <c r="N540" s="30"/>
      <c r="O540" s="30"/>
      <c r="P540" s="30"/>
      <c r="Q540" s="30"/>
      <c r="T540" s="30"/>
      <c r="W540" s="30"/>
      <c r="X540" s="1"/>
    </row>
    <row r="541" spans="1:24" ht="18" customHeight="1" x14ac:dyDescent="0.2">
      <c r="A541" s="5"/>
      <c r="D541" s="34"/>
      <c r="E541" s="53"/>
      <c r="F541" s="30"/>
      <c r="G541" s="53"/>
      <c r="H541" s="30"/>
      <c r="I541" s="24"/>
      <c r="J541" s="30"/>
      <c r="N541" s="30"/>
      <c r="O541" s="30"/>
      <c r="P541" s="30"/>
      <c r="Q541" s="30"/>
      <c r="T541" s="30"/>
      <c r="W541" s="30"/>
      <c r="X541" s="1"/>
    </row>
    <row r="542" spans="1:24" ht="18" customHeight="1" x14ac:dyDescent="0.2">
      <c r="A542" s="5"/>
      <c r="D542" s="34"/>
      <c r="E542" s="53"/>
      <c r="F542" s="30"/>
      <c r="G542" s="53"/>
      <c r="H542" s="30"/>
      <c r="I542" s="24"/>
      <c r="J542" s="30"/>
      <c r="N542" s="30"/>
      <c r="O542" s="30"/>
      <c r="P542" s="30"/>
      <c r="Q542" s="30"/>
      <c r="T542" s="30"/>
      <c r="W542" s="30"/>
      <c r="X542" s="1"/>
    </row>
    <row r="543" spans="1:24" ht="18" customHeight="1" x14ac:dyDescent="0.2">
      <c r="A543" s="5"/>
      <c r="D543" s="34"/>
      <c r="E543" s="53"/>
      <c r="F543" s="30"/>
      <c r="G543" s="53"/>
      <c r="H543" s="30"/>
      <c r="I543" s="24"/>
      <c r="J543" s="30"/>
      <c r="N543" s="30"/>
      <c r="O543" s="30"/>
      <c r="P543" s="30"/>
      <c r="Q543" s="30"/>
      <c r="T543" s="30"/>
      <c r="W543" s="30"/>
      <c r="X543" s="1"/>
    </row>
    <row r="544" spans="1:24" ht="18" customHeight="1" x14ac:dyDescent="0.2">
      <c r="A544" s="5"/>
      <c r="D544" s="34"/>
      <c r="E544" s="53"/>
      <c r="F544" s="30"/>
      <c r="G544" s="53"/>
      <c r="H544" s="30"/>
      <c r="I544" s="24"/>
      <c r="J544" s="30"/>
      <c r="N544" s="30"/>
      <c r="O544" s="30"/>
      <c r="P544" s="30"/>
      <c r="Q544" s="30"/>
      <c r="T544" s="30"/>
      <c r="W544" s="30"/>
      <c r="X544" s="1"/>
    </row>
    <row r="545" spans="1:24" ht="18" customHeight="1" x14ac:dyDescent="0.2">
      <c r="A545" s="5"/>
      <c r="D545" s="34"/>
      <c r="E545" s="53"/>
      <c r="F545" s="30"/>
      <c r="G545" s="53"/>
      <c r="H545" s="30"/>
      <c r="I545" s="24"/>
      <c r="J545" s="30"/>
      <c r="N545" s="30"/>
      <c r="O545" s="30"/>
      <c r="P545" s="30"/>
      <c r="Q545" s="30"/>
      <c r="T545" s="30"/>
      <c r="W545" s="30"/>
      <c r="X545" s="1"/>
    </row>
    <row r="546" spans="1:24" ht="18" customHeight="1" x14ac:dyDescent="0.2">
      <c r="A546" s="5"/>
      <c r="D546" s="34"/>
      <c r="E546" s="53"/>
      <c r="F546" s="30"/>
      <c r="G546" s="53"/>
      <c r="H546" s="30"/>
      <c r="I546" s="24"/>
      <c r="J546" s="30"/>
      <c r="N546" s="30"/>
      <c r="O546" s="30"/>
      <c r="P546" s="30"/>
      <c r="Q546" s="30"/>
      <c r="T546" s="30"/>
      <c r="W546" s="30"/>
      <c r="X546" s="1"/>
    </row>
    <row r="547" spans="1:24" ht="18" customHeight="1" x14ac:dyDescent="0.2">
      <c r="A547" s="5"/>
      <c r="D547" s="34"/>
      <c r="E547" s="53"/>
      <c r="F547" s="30"/>
      <c r="G547" s="53"/>
      <c r="H547" s="30"/>
      <c r="I547" s="24"/>
      <c r="J547" s="30"/>
      <c r="N547" s="30"/>
      <c r="O547" s="30"/>
      <c r="P547" s="30"/>
      <c r="Q547" s="30"/>
      <c r="T547" s="30"/>
      <c r="W547" s="30"/>
      <c r="X547" s="1"/>
    </row>
    <row r="548" spans="1:24" ht="18" customHeight="1" x14ac:dyDescent="0.2">
      <c r="A548" s="5"/>
      <c r="D548" s="34"/>
      <c r="E548" s="53"/>
      <c r="F548" s="30"/>
      <c r="G548" s="53"/>
      <c r="H548" s="30"/>
      <c r="I548" s="24"/>
      <c r="J548" s="30"/>
      <c r="N548" s="30"/>
      <c r="O548" s="30"/>
      <c r="P548" s="30"/>
      <c r="Q548" s="30"/>
      <c r="T548" s="30"/>
      <c r="W548" s="30"/>
      <c r="X548" s="1"/>
    </row>
    <row r="549" spans="1:24" ht="18" customHeight="1" x14ac:dyDescent="0.2">
      <c r="A549" s="5"/>
      <c r="D549" s="34"/>
      <c r="E549" s="53"/>
      <c r="F549" s="30"/>
      <c r="G549" s="53"/>
      <c r="H549" s="30"/>
      <c r="I549" s="24"/>
      <c r="J549" s="30"/>
      <c r="N549" s="30"/>
      <c r="O549" s="30"/>
      <c r="P549" s="30"/>
      <c r="Q549" s="30"/>
      <c r="T549" s="30"/>
      <c r="W549" s="30"/>
      <c r="X549" s="1"/>
    </row>
    <row r="550" spans="1:24" ht="18" customHeight="1" x14ac:dyDescent="0.2">
      <c r="A550" s="5"/>
      <c r="D550" s="34"/>
      <c r="E550" s="53"/>
      <c r="F550" s="30"/>
      <c r="G550" s="53"/>
      <c r="H550" s="30"/>
      <c r="I550" s="24"/>
      <c r="J550" s="30"/>
      <c r="N550" s="30"/>
      <c r="O550" s="30"/>
      <c r="P550" s="30"/>
      <c r="Q550" s="30"/>
      <c r="T550" s="30"/>
      <c r="W550" s="30"/>
      <c r="X550" s="1"/>
    </row>
    <row r="551" spans="1:24" ht="18" customHeight="1" x14ac:dyDescent="0.2">
      <c r="A551" s="5"/>
      <c r="D551" s="34"/>
      <c r="E551" s="53"/>
      <c r="F551" s="30"/>
      <c r="G551" s="53"/>
      <c r="H551" s="30"/>
      <c r="I551" s="24"/>
      <c r="J551" s="30"/>
      <c r="N551" s="30"/>
      <c r="O551" s="30"/>
      <c r="P551" s="30"/>
      <c r="Q551" s="30"/>
      <c r="T551" s="30"/>
      <c r="W551" s="30"/>
      <c r="X551" s="1"/>
    </row>
    <row r="552" spans="1:24" ht="18" customHeight="1" x14ac:dyDescent="0.2">
      <c r="A552" s="5"/>
      <c r="D552" s="34"/>
      <c r="E552" s="53"/>
      <c r="F552" s="30"/>
      <c r="G552" s="53"/>
      <c r="H552" s="30"/>
      <c r="I552" s="24"/>
      <c r="J552" s="30"/>
      <c r="N552" s="30"/>
      <c r="O552" s="30"/>
      <c r="P552" s="30"/>
      <c r="Q552" s="30"/>
      <c r="T552" s="30"/>
      <c r="W552" s="30"/>
      <c r="X552" s="1"/>
    </row>
    <row r="553" spans="1:24" ht="18" customHeight="1" x14ac:dyDescent="0.2">
      <c r="A553" s="5"/>
      <c r="D553" s="34"/>
      <c r="E553" s="53"/>
      <c r="F553" s="30"/>
      <c r="G553" s="53"/>
      <c r="H553" s="30"/>
      <c r="I553" s="24"/>
      <c r="J553" s="30"/>
      <c r="N553" s="30"/>
      <c r="O553" s="30"/>
      <c r="P553" s="30"/>
      <c r="Q553" s="30"/>
      <c r="T553" s="30"/>
      <c r="W553" s="30"/>
      <c r="X553" s="1"/>
    </row>
    <row r="554" spans="1:24" ht="18" customHeight="1" x14ac:dyDescent="0.2">
      <c r="A554" s="5"/>
      <c r="D554" s="34"/>
      <c r="E554" s="53"/>
      <c r="F554" s="30"/>
      <c r="G554" s="53"/>
      <c r="H554" s="30"/>
      <c r="I554" s="24"/>
      <c r="J554" s="30"/>
      <c r="N554" s="30"/>
      <c r="O554" s="30"/>
      <c r="P554" s="30"/>
      <c r="Q554" s="30"/>
      <c r="T554" s="30"/>
      <c r="W554" s="30"/>
      <c r="X554" s="1"/>
    </row>
    <row r="555" spans="1:24" ht="18" customHeight="1" x14ac:dyDescent="0.2">
      <c r="A555" s="5"/>
      <c r="D555" s="34"/>
      <c r="E555" s="53"/>
      <c r="F555" s="30"/>
      <c r="G555" s="53"/>
      <c r="H555" s="30"/>
      <c r="I555" s="24"/>
      <c r="J555" s="30"/>
      <c r="N555" s="30"/>
      <c r="O555" s="30"/>
      <c r="P555" s="30"/>
      <c r="Q555" s="30"/>
      <c r="T555" s="30"/>
      <c r="W555" s="30"/>
      <c r="X555" s="1"/>
    </row>
    <row r="556" spans="1:24" ht="18" customHeight="1" x14ac:dyDescent="0.2">
      <c r="A556" s="5"/>
      <c r="D556" s="34"/>
      <c r="E556" s="53"/>
      <c r="F556" s="30"/>
      <c r="G556" s="53"/>
      <c r="H556" s="30"/>
      <c r="I556" s="24"/>
      <c r="J556" s="30"/>
      <c r="N556" s="30"/>
      <c r="O556" s="30"/>
      <c r="P556" s="30"/>
      <c r="Q556" s="30"/>
      <c r="T556" s="30"/>
      <c r="W556" s="30"/>
      <c r="X556" s="1"/>
    </row>
    <row r="557" spans="1:24" ht="18" customHeight="1" x14ac:dyDescent="0.2">
      <c r="A557" s="5"/>
      <c r="D557" s="34"/>
      <c r="E557" s="53"/>
      <c r="F557" s="30"/>
      <c r="G557" s="53"/>
      <c r="H557" s="30"/>
      <c r="I557" s="24"/>
      <c r="J557" s="30"/>
      <c r="N557" s="30"/>
      <c r="O557" s="30"/>
      <c r="P557" s="30"/>
      <c r="Q557" s="30"/>
      <c r="T557" s="30"/>
      <c r="W557" s="30"/>
      <c r="X557" s="1"/>
    </row>
    <row r="558" spans="1:24" ht="18" customHeight="1" x14ac:dyDescent="0.2">
      <c r="A558" s="5"/>
      <c r="D558" s="34"/>
      <c r="E558" s="53"/>
      <c r="F558" s="30"/>
      <c r="G558" s="53"/>
      <c r="H558" s="30"/>
      <c r="I558" s="24"/>
      <c r="J558" s="30"/>
      <c r="N558" s="30"/>
      <c r="O558" s="30"/>
      <c r="P558" s="30"/>
      <c r="Q558" s="30"/>
      <c r="T558" s="30"/>
      <c r="W558" s="30"/>
      <c r="X558" s="1"/>
    </row>
    <row r="559" spans="1:24" ht="18" customHeight="1" x14ac:dyDescent="0.2">
      <c r="A559" s="5"/>
      <c r="D559" s="34"/>
      <c r="E559" s="53"/>
      <c r="F559" s="30"/>
      <c r="G559" s="53"/>
      <c r="H559" s="30"/>
      <c r="I559" s="24"/>
      <c r="J559" s="30"/>
      <c r="N559" s="30"/>
      <c r="O559" s="30"/>
      <c r="P559" s="30"/>
      <c r="Q559" s="30"/>
      <c r="T559" s="30"/>
      <c r="W559" s="30"/>
      <c r="X559" s="1"/>
    </row>
    <row r="560" spans="1:24" ht="18" customHeight="1" x14ac:dyDescent="0.2">
      <c r="A560" s="5"/>
      <c r="D560" s="34"/>
      <c r="E560" s="53"/>
      <c r="F560" s="30"/>
      <c r="G560" s="53"/>
      <c r="H560" s="30"/>
      <c r="I560" s="24"/>
      <c r="J560" s="30"/>
      <c r="N560" s="30"/>
      <c r="O560" s="30"/>
      <c r="P560" s="30"/>
      <c r="Q560" s="30"/>
      <c r="T560" s="30"/>
      <c r="W560" s="30"/>
      <c r="X560" s="1"/>
    </row>
    <row r="561" spans="1:24" ht="18" customHeight="1" x14ac:dyDescent="0.2">
      <c r="A561" s="5"/>
      <c r="D561" s="34"/>
      <c r="E561" s="53"/>
      <c r="F561" s="30"/>
      <c r="G561" s="53"/>
      <c r="H561" s="30"/>
      <c r="I561" s="24"/>
      <c r="J561" s="30"/>
      <c r="N561" s="30"/>
      <c r="O561" s="30"/>
      <c r="P561" s="30"/>
      <c r="Q561" s="30"/>
      <c r="T561" s="30"/>
      <c r="W561" s="30"/>
      <c r="X561" s="1"/>
    </row>
    <row r="562" spans="1:24" ht="18" customHeight="1" x14ac:dyDescent="0.2">
      <c r="A562" s="5"/>
      <c r="D562" s="34"/>
      <c r="E562" s="53"/>
      <c r="F562" s="30"/>
      <c r="G562" s="53"/>
      <c r="H562" s="30"/>
      <c r="I562" s="24"/>
      <c r="J562" s="30"/>
      <c r="N562" s="30"/>
      <c r="O562" s="30"/>
      <c r="P562" s="30"/>
      <c r="Q562" s="30"/>
      <c r="T562" s="30"/>
      <c r="W562" s="30"/>
      <c r="X562" s="1"/>
    </row>
    <row r="563" spans="1:24" ht="18" customHeight="1" x14ac:dyDescent="0.2">
      <c r="A563" s="5"/>
      <c r="D563" s="34"/>
      <c r="E563" s="53"/>
      <c r="F563" s="30"/>
      <c r="G563" s="53"/>
      <c r="H563" s="30"/>
      <c r="I563" s="24"/>
      <c r="J563" s="30"/>
      <c r="N563" s="30"/>
      <c r="O563" s="30"/>
      <c r="P563" s="30"/>
      <c r="Q563" s="30"/>
      <c r="T563" s="30"/>
      <c r="W563" s="30"/>
      <c r="X563" s="1"/>
    </row>
    <row r="564" spans="1:24" ht="18" customHeight="1" x14ac:dyDescent="0.2">
      <c r="A564" s="5"/>
      <c r="D564" s="34"/>
      <c r="E564" s="53"/>
      <c r="F564" s="30"/>
      <c r="G564" s="53"/>
      <c r="H564" s="30"/>
      <c r="I564" s="24"/>
      <c r="J564" s="30"/>
      <c r="N564" s="30"/>
      <c r="O564" s="30"/>
      <c r="P564" s="30"/>
      <c r="Q564" s="30"/>
      <c r="T564" s="30"/>
      <c r="W564" s="30"/>
      <c r="X564" s="1"/>
    </row>
    <row r="565" spans="1:24" ht="18" customHeight="1" x14ac:dyDescent="0.2">
      <c r="A565" s="5"/>
      <c r="D565" s="34"/>
      <c r="E565" s="53"/>
      <c r="F565" s="30"/>
      <c r="G565" s="53"/>
      <c r="H565" s="30"/>
      <c r="I565" s="24"/>
      <c r="J565" s="30"/>
      <c r="N565" s="30"/>
      <c r="O565" s="30"/>
      <c r="P565" s="30"/>
      <c r="Q565" s="30"/>
      <c r="T565" s="30"/>
      <c r="W565" s="30"/>
      <c r="X565" s="1"/>
    </row>
    <row r="566" spans="1:24" ht="18" customHeight="1" x14ac:dyDescent="0.2">
      <c r="A566" s="5"/>
      <c r="D566" s="34"/>
      <c r="E566" s="53"/>
      <c r="F566" s="30"/>
      <c r="G566" s="53"/>
      <c r="H566" s="30"/>
      <c r="I566" s="24"/>
      <c r="J566" s="30"/>
      <c r="N566" s="30"/>
      <c r="O566" s="30"/>
      <c r="P566" s="30"/>
      <c r="Q566" s="30"/>
      <c r="T566" s="30"/>
      <c r="W566" s="30"/>
      <c r="X566" s="1"/>
    </row>
    <row r="567" spans="1:24" ht="18" customHeight="1" x14ac:dyDescent="0.2">
      <c r="A567" s="5"/>
      <c r="D567" s="34"/>
      <c r="E567" s="53"/>
      <c r="F567" s="30"/>
      <c r="G567" s="53"/>
      <c r="H567" s="30"/>
      <c r="I567" s="24"/>
      <c r="J567" s="30"/>
      <c r="N567" s="30"/>
      <c r="O567" s="30"/>
      <c r="P567" s="30"/>
      <c r="Q567" s="30"/>
      <c r="T567" s="30"/>
      <c r="W567" s="30"/>
      <c r="X567" s="1"/>
    </row>
    <row r="568" spans="1:24" ht="18" customHeight="1" x14ac:dyDescent="0.2">
      <c r="A568" s="5"/>
      <c r="D568" s="34"/>
      <c r="E568" s="53"/>
      <c r="F568" s="30"/>
      <c r="G568" s="53"/>
      <c r="H568" s="30"/>
      <c r="I568" s="24"/>
      <c r="J568" s="30"/>
      <c r="N568" s="30"/>
      <c r="O568" s="30"/>
      <c r="P568" s="30"/>
      <c r="Q568" s="30"/>
      <c r="T568" s="30"/>
      <c r="W568" s="30"/>
      <c r="X568" s="1"/>
    </row>
    <row r="569" spans="1:24" ht="18" customHeight="1" x14ac:dyDescent="0.2">
      <c r="A569" s="5"/>
      <c r="D569" s="34"/>
      <c r="E569" s="53"/>
      <c r="F569" s="30"/>
      <c r="G569" s="53"/>
      <c r="H569" s="30"/>
      <c r="I569" s="24"/>
      <c r="J569" s="30"/>
      <c r="N569" s="30"/>
      <c r="O569" s="30"/>
      <c r="P569" s="30"/>
      <c r="Q569" s="30"/>
      <c r="T569" s="30"/>
      <c r="W569" s="30"/>
      <c r="X569" s="1"/>
    </row>
    <row r="570" spans="1:24" ht="18" customHeight="1" x14ac:dyDescent="0.2">
      <c r="A570" s="5"/>
      <c r="D570" s="34"/>
      <c r="E570" s="53"/>
      <c r="F570" s="30"/>
      <c r="G570" s="53"/>
      <c r="H570" s="30"/>
      <c r="I570" s="24"/>
      <c r="J570" s="30"/>
      <c r="N570" s="30"/>
      <c r="O570" s="30"/>
      <c r="P570" s="30"/>
      <c r="Q570" s="30"/>
      <c r="T570" s="30"/>
      <c r="W570" s="30"/>
      <c r="X570" s="1"/>
    </row>
    <row r="571" spans="1:24" ht="18" customHeight="1" x14ac:dyDescent="0.2">
      <c r="A571" s="5"/>
      <c r="D571" s="34"/>
      <c r="E571" s="53"/>
      <c r="F571" s="30"/>
      <c r="G571" s="53"/>
      <c r="H571" s="30"/>
      <c r="I571" s="24"/>
      <c r="J571" s="30"/>
      <c r="N571" s="30"/>
      <c r="O571" s="30"/>
      <c r="P571" s="30"/>
      <c r="Q571" s="30"/>
      <c r="T571" s="30"/>
      <c r="W571" s="30"/>
      <c r="X571" s="1"/>
    </row>
    <row r="572" spans="1:24" ht="18" customHeight="1" x14ac:dyDescent="0.2">
      <c r="A572" s="5"/>
      <c r="D572" s="34"/>
      <c r="E572" s="53"/>
      <c r="F572" s="30"/>
      <c r="G572" s="53"/>
      <c r="H572" s="30"/>
      <c r="I572" s="24"/>
      <c r="J572" s="30"/>
      <c r="N572" s="30"/>
      <c r="O572" s="30"/>
      <c r="P572" s="30"/>
      <c r="Q572" s="30"/>
      <c r="T572" s="30"/>
      <c r="W572" s="30"/>
      <c r="X572" s="1"/>
    </row>
    <row r="573" spans="1:24" ht="18" customHeight="1" x14ac:dyDescent="0.2">
      <c r="A573" s="5"/>
      <c r="D573" s="34"/>
      <c r="E573" s="53"/>
      <c r="F573" s="30"/>
      <c r="G573" s="53"/>
      <c r="H573" s="30"/>
      <c r="I573" s="24"/>
      <c r="J573" s="30"/>
      <c r="N573" s="30"/>
      <c r="O573" s="30"/>
      <c r="P573" s="30"/>
      <c r="Q573" s="30"/>
      <c r="T573" s="30"/>
      <c r="W573" s="30"/>
      <c r="X573" s="1"/>
    </row>
    <row r="574" spans="1:24" ht="18" customHeight="1" x14ac:dyDescent="0.2">
      <c r="A574" s="5"/>
      <c r="D574" s="34"/>
      <c r="E574" s="53"/>
      <c r="F574" s="30"/>
      <c r="G574" s="53"/>
      <c r="H574" s="30"/>
      <c r="I574" s="24"/>
      <c r="J574" s="30"/>
      <c r="N574" s="30"/>
      <c r="O574" s="30"/>
      <c r="P574" s="30"/>
      <c r="Q574" s="30"/>
      <c r="T574" s="30"/>
      <c r="W574" s="30"/>
      <c r="X574" s="1"/>
    </row>
    <row r="575" spans="1:24" ht="18" customHeight="1" x14ac:dyDescent="0.2">
      <c r="A575" s="5"/>
      <c r="D575" s="34"/>
      <c r="E575" s="53"/>
      <c r="F575" s="30"/>
      <c r="G575" s="53"/>
      <c r="H575" s="30"/>
      <c r="I575" s="24"/>
      <c r="J575" s="30"/>
      <c r="N575" s="30"/>
      <c r="O575" s="30"/>
      <c r="P575" s="30"/>
      <c r="Q575" s="30"/>
      <c r="T575" s="30"/>
      <c r="W575" s="30"/>
      <c r="X575" s="1"/>
    </row>
    <row r="576" spans="1:24" ht="18" customHeight="1" x14ac:dyDescent="0.2">
      <c r="A576" s="5"/>
      <c r="D576" s="34"/>
      <c r="E576" s="53"/>
      <c r="F576" s="30"/>
      <c r="G576" s="53"/>
      <c r="H576" s="30"/>
      <c r="I576" s="24"/>
      <c r="J576" s="30"/>
      <c r="N576" s="30"/>
      <c r="O576" s="30"/>
      <c r="P576" s="30"/>
      <c r="Q576" s="30"/>
      <c r="T576" s="30"/>
      <c r="W576" s="30"/>
      <c r="X576" s="1"/>
    </row>
    <row r="577" spans="1:24" ht="18" customHeight="1" x14ac:dyDescent="0.2">
      <c r="A577" s="5"/>
      <c r="D577" s="34"/>
      <c r="E577" s="53"/>
      <c r="F577" s="30"/>
      <c r="G577" s="53"/>
      <c r="H577" s="30"/>
      <c r="I577" s="24"/>
      <c r="J577" s="30"/>
      <c r="N577" s="30"/>
      <c r="O577" s="30"/>
      <c r="P577" s="30"/>
      <c r="Q577" s="30"/>
      <c r="T577" s="30"/>
      <c r="W577" s="30"/>
      <c r="X577" s="1"/>
    </row>
    <row r="578" spans="1:24" ht="18" customHeight="1" x14ac:dyDescent="0.2">
      <c r="A578" s="5"/>
      <c r="D578" s="34"/>
      <c r="E578" s="53"/>
      <c r="F578" s="30"/>
      <c r="G578" s="53"/>
      <c r="H578" s="30"/>
      <c r="I578" s="24"/>
      <c r="J578" s="30"/>
      <c r="N578" s="30"/>
      <c r="O578" s="30"/>
      <c r="P578" s="30"/>
      <c r="Q578" s="30"/>
      <c r="T578" s="30"/>
      <c r="W578" s="30"/>
      <c r="X578" s="1"/>
    </row>
    <row r="579" spans="1:24" ht="18" customHeight="1" x14ac:dyDescent="0.2">
      <c r="A579" s="5"/>
      <c r="D579" s="34"/>
      <c r="E579" s="53"/>
      <c r="F579" s="30"/>
      <c r="G579" s="53"/>
      <c r="H579" s="30"/>
      <c r="I579" s="24"/>
      <c r="J579" s="30"/>
      <c r="N579" s="30"/>
      <c r="O579" s="30"/>
      <c r="P579" s="30"/>
      <c r="Q579" s="30"/>
      <c r="T579" s="30"/>
      <c r="W579" s="30"/>
      <c r="X579" s="1"/>
    </row>
    <row r="580" spans="1:24" ht="18" customHeight="1" x14ac:dyDescent="0.2">
      <c r="A580" s="5"/>
      <c r="D580" s="34"/>
      <c r="E580" s="53"/>
      <c r="F580" s="30"/>
      <c r="G580" s="53"/>
      <c r="H580" s="30"/>
      <c r="I580" s="24"/>
      <c r="J580" s="30"/>
      <c r="N580" s="30"/>
      <c r="O580" s="30"/>
      <c r="P580" s="30"/>
      <c r="Q580" s="30"/>
      <c r="T580" s="30"/>
      <c r="W580" s="30"/>
      <c r="X580" s="1"/>
    </row>
    <row r="581" spans="1:24" ht="18" customHeight="1" x14ac:dyDescent="0.2">
      <c r="A581" s="5"/>
      <c r="D581" s="34"/>
      <c r="E581" s="53"/>
      <c r="F581" s="30"/>
      <c r="G581" s="53"/>
      <c r="H581" s="30"/>
      <c r="I581" s="24"/>
      <c r="J581" s="30"/>
      <c r="N581" s="30"/>
      <c r="O581" s="30"/>
      <c r="P581" s="30"/>
      <c r="Q581" s="30"/>
      <c r="T581" s="30"/>
      <c r="W581" s="30"/>
      <c r="X581" s="1"/>
    </row>
    <row r="582" spans="1:24" ht="18" customHeight="1" x14ac:dyDescent="0.2">
      <c r="A582" s="5"/>
      <c r="D582" s="34"/>
      <c r="E582" s="53"/>
      <c r="F582" s="30"/>
      <c r="G582" s="53"/>
      <c r="H582" s="30"/>
      <c r="I582" s="24"/>
      <c r="J582" s="30"/>
      <c r="N582" s="30"/>
      <c r="O582" s="30"/>
      <c r="P582" s="30"/>
      <c r="Q582" s="30"/>
      <c r="T582" s="30"/>
      <c r="W582" s="30"/>
      <c r="X582" s="1"/>
    </row>
    <row r="583" spans="1:24" ht="18" customHeight="1" x14ac:dyDescent="0.2">
      <c r="A583" s="5"/>
      <c r="D583" s="34"/>
      <c r="E583" s="53"/>
      <c r="F583" s="30"/>
      <c r="G583" s="53"/>
      <c r="H583" s="30"/>
      <c r="I583" s="24"/>
      <c r="J583" s="30"/>
      <c r="N583" s="30"/>
      <c r="O583" s="30"/>
      <c r="P583" s="30"/>
      <c r="Q583" s="30"/>
      <c r="T583" s="30"/>
      <c r="W583" s="30"/>
      <c r="X583" s="1"/>
    </row>
    <row r="584" spans="1:24" ht="18" customHeight="1" x14ac:dyDescent="0.2">
      <c r="A584" s="5"/>
      <c r="D584" s="34"/>
      <c r="E584" s="53"/>
      <c r="F584" s="30"/>
      <c r="G584" s="53"/>
      <c r="H584" s="30"/>
      <c r="I584" s="24"/>
      <c r="J584" s="30"/>
      <c r="N584" s="30"/>
      <c r="O584" s="30"/>
      <c r="P584" s="30"/>
      <c r="Q584" s="30"/>
      <c r="T584" s="30"/>
      <c r="W584" s="30"/>
      <c r="X584" s="1"/>
    </row>
    <row r="585" spans="1:24" ht="18" customHeight="1" x14ac:dyDescent="0.2">
      <c r="A585" s="5"/>
      <c r="D585" s="34"/>
      <c r="E585" s="53"/>
      <c r="F585" s="30"/>
      <c r="G585" s="53"/>
      <c r="H585" s="30"/>
      <c r="I585" s="24"/>
      <c r="J585" s="30"/>
      <c r="N585" s="30"/>
      <c r="O585" s="30"/>
      <c r="P585" s="30"/>
      <c r="Q585" s="30"/>
      <c r="T585" s="30"/>
      <c r="W585" s="30"/>
      <c r="X585" s="1"/>
    </row>
    <row r="586" spans="1:24" ht="18" customHeight="1" x14ac:dyDescent="0.2">
      <c r="A586" s="5"/>
      <c r="D586" s="34"/>
      <c r="E586" s="53"/>
      <c r="F586" s="30"/>
      <c r="G586" s="53"/>
      <c r="H586" s="30"/>
      <c r="I586" s="24"/>
      <c r="J586" s="30"/>
      <c r="N586" s="30"/>
      <c r="O586" s="30"/>
      <c r="P586" s="30"/>
      <c r="Q586" s="30"/>
      <c r="T586" s="30"/>
      <c r="W586" s="30"/>
      <c r="X586" s="1"/>
    </row>
    <row r="587" spans="1:24" ht="18" customHeight="1" x14ac:dyDescent="0.2">
      <c r="A587" s="5"/>
      <c r="D587" s="34"/>
      <c r="E587" s="53"/>
      <c r="F587" s="30"/>
      <c r="G587" s="53"/>
      <c r="H587" s="30"/>
      <c r="I587" s="24"/>
      <c r="J587" s="30"/>
      <c r="N587" s="30"/>
      <c r="O587" s="30"/>
      <c r="P587" s="30"/>
      <c r="Q587" s="30"/>
      <c r="T587" s="30"/>
      <c r="W587" s="30"/>
      <c r="X587" s="1"/>
    </row>
    <row r="588" spans="1:24" ht="18" customHeight="1" x14ac:dyDescent="0.2">
      <c r="A588" s="5"/>
      <c r="D588" s="34"/>
      <c r="E588" s="53"/>
      <c r="F588" s="30"/>
      <c r="G588" s="53"/>
      <c r="H588" s="30"/>
      <c r="I588" s="24"/>
      <c r="J588" s="30"/>
      <c r="N588" s="30"/>
      <c r="O588" s="30"/>
      <c r="P588" s="30"/>
      <c r="Q588" s="30"/>
      <c r="T588" s="30"/>
      <c r="W588" s="30"/>
      <c r="X588" s="1"/>
    </row>
    <row r="589" spans="1:24" ht="18" customHeight="1" x14ac:dyDescent="0.2">
      <c r="A589" s="5"/>
      <c r="D589" s="34"/>
      <c r="E589" s="53"/>
      <c r="F589" s="30"/>
      <c r="G589" s="53"/>
      <c r="H589" s="30"/>
      <c r="I589" s="24"/>
      <c r="J589" s="30"/>
      <c r="N589" s="30"/>
      <c r="O589" s="30"/>
      <c r="P589" s="30"/>
      <c r="Q589" s="30"/>
      <c r="T589" s="30"/>
      <c r="W589" s="30"/>
      <c r="X589" s="1"/>
    </row>
    <row r="590" spans="1:24" ht="18" customHeight="1" x14ac:dyDescent="0.2">
      <c r="A590" s="5"/>
      <c r="D590" s="34"/>
      <c r="E590" s="53"/>
      <c r="F590" s="30"/>
      <c r="G590" s="53"/>
      <c r="H590" s="30"/>
      <c r="I590" s="24"/>
      <c r="J590" s="30"/>
      <c r="N590" s="30"/>
      <c r="O590" s="30"/>
      <c r="P590" s="30"/>
      <c r="Q590" s="30"/>
      <c r="T590" s="30"/>
      <c r="W590" s="30"/>
      <c r="X590" s="1"/>
    </row>
    <row r="591" spans="1:24" ht="18" customHeight="1" x14ac:dyDescent="0.2">
      <c r="A591" s="5"/>
      <c r="D591" s="34"/>
      <c r="E591" s="53"/>
      <c r="F591" s="30"/>
      <c r="G591" s="53"/>
      <c r="H591" s="30"/>
      <c r="I591" s="24"/>
      <c r="J591" s="30"/>
      <c r="N591" s="30"/>
      <c r="O591" s="30"/>
      <c r="P591" s="30"/>
      <c r="Q591" s="30"/>
      <c r="T591" s="30"/>
      <c r="W591" s="30"/>
      <c r="X591" s="1"/>
    </row>
    <row r="592" spans="1:24" ht="18" customHeight="1" x14ac:dyDescent="0.2">
      <c r="A592" s="5"/>
      <c r="D592" s="34"/>
      <c r="E592" s="53"/>
      <c r="F592" s="30"/>
      <c r="G592" s="53"/>
      <c r="H592" s="30"/>
      <c r="I592" s="24"/>
      <c r="J592" s="30"/>
      <c r="N592" s="30"/>
      <c r="O592" s="30"/>
      <c r="P592" s="30"/>
      <c r="Q592" s="30"/>
      <c r="T592" s="30"/>
      <c r="W592" s="30"/>
      <c r="X592" s="1"/>
    </row>
    <row r="593" spans="1:24" ht="18" customHeight="1" x14ac:dyDescent="0.2">
      <c r="A593" s="5"/>
      <c r="D593" s="34"/>
      <c r="E593" s="53"/>
      <c r="F593" s="30"/>
      <c r="G593" s="53"/>
      <c r="H593" s="30"/>
      <c r="I593" s="24"/>
      <c r="J593" s="30"/>
      <c r="N593" s="30"/>
      <c r="O593" s="30"/>
      <c r="P593" s="30"/>
      <c r="Q593" s="30"/>
      <c r="T593" s="30"/>
      <c r="W593" s="30"/>
      <c r="X593" s="1"/>
    </row>
    <row r="594" spans="1:24" ht="18" customHeight="1" x14ac:dyDescent="0.2">
      <c r="A594" s="5"/>
      <c r="D594" s="34"/>
      <c r="E594" s="53"/>
      <c r="F594" s="30"/>
      <c r="G594" s="53"/>
      <c r="H594" s="30"/>
      <c r="I594" s="24"/>
      <c r="J594" s="30"/>
      <c r="N594" s="30"/>
      <c r="O594" s="30"/>
      <c r="P594" s="30"/>
      <c r="Q594" s="30"/>
      <c r="T594" s="30"/>
      <c r="W594" s="30"/>
      <c r="X594" s="1"/>
    </row>
    <row r="595" spans="1:24" ht="18" customHeight="1" x14ac:dyDescent="0.2">
      <c r="A595" s="5"/>
      <c r="D595" s="34"/>
      <c r="E595" s="53"/>
      <c r="F595" s="30"/>
      <c r="G595" s="53"/>
      <c r="H595" s="30"/>
      <c r="I595" s="24"/>
      <c r="J595" s="30"/>
      <c r="N595" s="30"/>
      <c r="O595" s="30"/>
      <c r="P595" s="30"/>
      <c r="Q595" s="30"/>
      <c r="T595" s="30"/>
      <c r="W595" s="30"/>
      <c r="X595" s="1"/>
    </row>
    <row r="596" spans="1:24" ht="18" customHeight="1" x14ac:dyDescent="0.2">
      <c r="A596" s="5"/>
      <c r="D596" s="34"/>
      <c r="E596" s="53"/>
      <c r="F596" s="30"/>
      <c r="G596" s="53"/>
      <c r="H596" s="30"/>
      <c r="I596" s="24"/>
      <c r="J596" s="30"/>
      <c r="N596" s="30"/>
      <c r="O596" s="30"/>
      <c r="P596" s="30"/>
      <c r="Q596" s="30"/>
      <c r="T596" s="30"/>
      <c r="W596" s="30"/>
      <c r="X596" s="1"/>
    </row>
    <row r="597" spans="1:24" ht="18" customHeight="1" x14ac:dyDescent="0.2">
      <c r="A597" s="5"/>
      <c r="D597" s="34"/>
      <c r="E597" s="53"/>
      <c r="F597" s="30"/>
      <c r="G597" s="53"/>
      <c r="H597" s="30"/>
      <c r="I597" s="24"/>
      <c r="J597" s="30"/>
      <c r="N597" s="30"/>
      <c r="O597" s="30"/>
      <c r="P597" s="30"/>
      <c r="Q597" s="30"/>
      <c r="T597" s="30"/>
      <c r="W597" s="30"/>
      <c r="X597" s="1"/>
    </row>
    <row r="598" spans="1:24" ht="18" customHeight="1" x14ac:dyDescent="0.2">
      <c r="A598" s="5"/>
      <c r="D598" s="34"/>
      <c r="E598" s="53"/>
      <c r="F598" s="30"/>
      <c r="G598" s="53"/>
      <c r="H598" s="30"/>
      <c r="I598" s="24"/>
      <c r="J598" s="30"/>
      <c r="N598" s="30"/>
      <c r="O598" s="30"/>
      <c r="P598" s="30"/>
      <c r="Q598" s="30"/>
      <c r="T598" s="30"/>
      <c r="W598" s="30"/>
      <c r="X598" s="1"/>
    </row>
    <row r="599" spans="1:24" ht="18" customHeight="1" x14ac:dyDescent="0.2">
      <c r="A599" s="5"/>
      <c r="D599" s="34"/>
      <c r="E599" s="53"/>
      <c r="F599" s="30"/>
      <c r="G599" s="53"/>
      <c r="H599" s="30"/>
      <c r="I599" s="24"/>
      <c r="J599" s="30"/>
      <c r="N599" s="30"/>
      <c r="O599" s="30"/>
      <c r="P599" s="30"/>
      <c r="Q599" s="30"/>
      <c r="T599" s="30"/>
      <c r="W599" s="30"/>
      <c r="X599" s="1"/>
    </row>
    <row r="600" spans="1:24" ht="18" customHeight="1" x14ac:dyDescent="0.2">
      <c r="A600" s="5"/>
      <c r="D600" s="34"/>
      <c r="E600" s="53"/>
      <c r="F600" s="30"/>
      <c r="G600" s="53"/>
      <c r="H600" s="30"/>
      <c r="I600" s="24"/>
      <c r="J600" s="30"/>
      <c r="N600" s="30"/>
      <c r="O600" s="30"/>
      <c r="P600" s="30"/>
      <c r="Q600" s="30"/>
      <c r="T600" s="30"/>
      <c r="W600" s="30"/>
      <c r="X600" s="1"/>
    </row>
    <row r="601" spans="1:24" ht="18" customHeight="1" x14ac:dyDescent="0.2">
      <c r="A601" s="5"/>
      <c r="D601" s="34"/>
      <c r="E601" s="53"/>
      <c r="F601" s="30"/>
      <c r="G601" s="53"/>
      <c r="H601" s="30"/>
      <c r="I601" s="24"/>
      <c r="J601" s="30"/>
      <c r="N601" s="30"/>
      <c r="O601" s="30"/>
      <c r="P601" s="30"/>
      <c r="Q601" s="30"/>
      <c r="T601" s="30"/>
      <c r="W601" s="30"/>
      <c r="X601" s="1"/>
    </row>
    <row r="602" spans="1:24" ht="18" customHeight="1" x14ac:dyDescent="0.2">
      <c r="A602" s="5"/>
      <c r="D602" s="34"/>
      <c r="E602" s="53"/>
      <c r="F602" s="30"/>
      <c r="G602" s="53"/>
      <c r="H602" s="30"/>
      <c r="I602" s="24"/>
      <c r="J602" s="30"/>
      <c r="N602" s="30"/>
      <c r="O602" s="30"/>
      <c r="P602" s="30"/>
      <c r="Q602" s="30"/>
      <c r="T602" s="30"/>
      <c r="W602" s="30"/>
      <c r="X602" s="1"/>
    </row>
    <row r="603" spans="1:24" ht="18" customHeight="1" x14ac:dyDescent="0.2">
      <c r="A603" s="5"/>
      <c r="D603" s="34"/>
      <c r="E603" s="53"/>
      <c r="F603" s="30"/>
      <c r="G603" s="53"/>
      <c r="H603" s="30"/>
      <c r="I603" s="24"/>
      <c r="J603" s="30"/>
      <c r="N603" s="30"/>
      <c r="O603" s="30"/>
      <c r="P603" s="30"/>
      <c r="Q603" s="30"/>
      <c r="T603" s="30"/>
      <c r="W603" s="30"/>
      <c r="X603" s="1"/>
    </row>
    <row r="604" spans="1:24" ht="18" customHeight="1" x14ac:dyDescent="0.2">
      <c r="A604" s="5"/>
      <c r="D604" s="34"/>
      <c r="E604" s="53"/>
      <c r="F604" s="30"/>
      <c r="G604" s="53"/>
      <c r="H604" s="30"/>
      <c r="I604" s="24"/>
      <c r="J604" s="30"/>
      <c r="N604" s="30"/>
      <c r="O604" s="30"/>
      <c r="P604" s="30"/>
      <c r="Q604" s="30"/>
      <c r="T604" s="30"/>
      <c r="W604" s="30"/>
      <c r="X604" s="1"/>
    </row>
    <row r="605" spans="1:24" ht="18" customHeight="1" x14ac:dyDescent="0.2">
      <c r="A605" s="5"/>
      <c r="D605" s="34"/>
      <c r="E605" s="53"/>
      <c r="F605" s="30"/>
      <c r="G605" s="53"/>
      <c r="H605" s="30"/>
      <c r="I605" s="24"/>
      <c r="J605" s="30"/>
      <c r="N605" s="30"/>
      <c r="O605" s="30"/>
      <c r="P605" s="30"/>
      <c r="Q605" s="30"/>
      <c r="T605" s="30"/>
      <c r="W605" s="30"/>
      <c r="X605" s="1"/>
    </row>
    <row r="606" spans="1:24" ht="18" customHeight="1" x14ac:dyDescent="0.2">
      <c r="A606" s="5"/>
      <c r="D606" s="34"/>
      <c r="E606" s="53"/>
      <c r="F606" s="30"/>
      <c r="G606" s="53"/>
      <c r="H606" s="30"/>
      <c r="I606" s="24"/>
      <c r="J606" s="30"/>
      <c r="N606" s="30"/>
      <c r="O606" s="30"/>
      <c r="P606" s="30"/>
      <c r="Q606" s="30"/>
      <c r="T606" s="30"/>
      <c r="W606" s="30"/>
      <c r="X606" s="1"/>
    </row>
    <row r="607" spans="1:24" ht="18" customHeight="1" x14ac:dyDescent="0.2">
      <c r="A607" s="5"/>
      <c r="D607" s="34"/>
      <c r="E607" s="53"/>
      <c r="F607" s="30"/>
      <c r="G607" s="53"/>
      <c r="H607" s="30"/>
      <c r="I607" s="24"/>
      <c r="J607" s="30"/>
      <c r="N607" s="30"/>
      <c r="O607" s="30"/>
      <c r="P607" s="30"/>
      <c r="Q607" s="30"/>
      <c r="T607" s="30"/>
      <c r="W607" s="30"/>
      <c r="X607" s="1"/>
    </row>
    <row r="608" spans="1:24" ht="18" customHeight="1" x14ac:dyDescent="0.2">
      <c r="A608" s="5"/>
      <c r="D608" s="34"/>
      <c r="E608" s="53"/>
      <c r="F608" s="30"/>
      <c r="G608" s="53"/>
      <c r="H608" s="30"/>
      <c r="I608" s="24"/>
      <c r="J608" s="30"/>
      <c r="N608" s="30"/>
      <c r="O608" s="30"/>
      <c r="P608" s="30"/>
      <c r="Q608" s="30"/>
      <c r="T608" s="30"/>
      <c r="W608" s="30"/>
      <c r="X608" s="1"/>
    </row>
    <row r="609" spans="1:24" ht="18" customHeight="1" x14ac:dyDescent="0.2">
      <c r="A609" s="5"/>
      <c r="D609" s="34"/>
      <c r="E609" s="53"/>
      <c r="F609" s="30"/>
      <c r="G609" s="53"/>
      <c r="H609" s="30"/>
      <c r="I609" s="24"/>
      <c r="J609" s="30"/>
      <c r="N609" s="30"/>
      <c r="O609" s="30"/>
      <c r="P609" s="30"/>
      <c r="Q609" s="30"/>
      <c r="T609" s="30"/>
      <c r="W609" s="30"/>
      <c r="X609" s="1"/>
    </row>
    <row r="610" spans="1:24" ht="18" customHeight="1" x14ac:dyDescent="0.2">
      <c r="A610" s="5"/>
      <c r="D610" s="34"/>
      <c r="E610" s="53"/>
      <c r="F610" s="30"/>
      <c r="G610" s="53"/>
      <c r="H610" s="30"/>
      <c r="I610" s="24"/>
      <c r="J610" s="30"/>
      <c r="N610" s="30"/>
      <c r="O610" s="30"/>
      <c r="P610" s="30"/>
      <c r="Q610" s="30"/>
      <c r="T610" s="30"/>
      <c r="W610" s="30"/>
      <c r="X610" s="1"/>
    </row>
    <row r="611" spans="1:24" ht="18" customHeight="1" x14ac:dyDescent="0.2">
      <c r="A611" s="5"/>
      <c r="D611" s="34"/>
      <c r="E611" s="53"/>
      <c r="F611" s="30"/>
      <c r="G611" s="53"/>
      <c r="H611" s="30"/>
      <c r="I611" s="24"/>
      <c r="J611" s="30"/>
      <c r="N611" s="30"/>
      <c r="O611" s="30"/>
      <c r="P611" s="30"/>
      <c r="Q611" s="30"/>
      <c r="T611" s="30"/>
      <c r="W611" s="30"/>
      <c r="X611" s="1"/>
    </row>
    <row r="612" spans="1:24" ht="18" customHeight="1" x14ac:dyDescent="0.2">
      <c r="A612" s="5"/>
      <c r="D612" s="34"/>
      <c r="E612" s="53"/>
      <c r="F612" s="30"/>
      <c r="G612" s="53"/>
      <c r="H612" s="30"/>
      <c r="I612" s="24"/>
      <c r="J612" s="30"/>
      <c r="N612" s="30"/>
      <c r="O612" s="30"/>
      <c r="P612" s="30"/>
      <c r="Q612" s="30"/>
      <c r="T612" s="30"/>
      <c r="W612" s="30"/>
      <c r="X612" s="1"/>
    </row>
    <row r="613" spans="1:24" ht="18" customHeight="1" x14ac:dyDescent="0.2">
      <c r="A613" s="5"/>
      <c r="D613" s="34"/>
      <c r="E613" s="53"/>
      <c r="F613" s="30"/>
      <c r="G613" s="53"/>
      <c r="H613" s="30"/>
      <c r="I613" s="24"/>
      <c r="J613" s="30"/>
      <c r="N613" s="30"/>
      <c r="O613" s="30"/>
      <c r="P613" s="30"/>
      <c r="Q613" s="30"/>
      <c r="T613" s="30"/>
      <c r="W613" s="30"/>
      <c r="X613" s="1"/>
    </row>
    <row r="614" spans="1:24" ht="18" customHeight="1" x14ac:dyDescent="0.2">
      <c r="A614" s="5"/>
      <c r="D614" s="34"/>
      <c r="E614" s="53"/>
      <c r="F614" s="30"/>
      <c r="G614" s="53"/>
      <c r="H614" s="30"/>
      <c r="I614" s="24"/>
      <c r="J614" s="30"/>
      <c r="N614" s="30"/>
      <c r="O614" s="30"/>
      <c r="P614" s="30"/>
      <c r="Q614" s="30"/>
      <c r="T614" s="30"/>
      <c r="W614" s="30"/>
      <c r="X614" s="1"/>
    </row>
    <row r="615" spans="1:24" ht="18" customHeight="1" x14ac:dyDescent="0.2">
      <c r="A615" s="5"/>
      <c r="D615" s="34"/>
      <c r="E615" s="53"/>
      <c r="F615" s="30"/>
      <c r="G615" s="53"/>
      <c r="H615" s="30"/>
      <c r="I615" s="24"/>
      <c r="J615" s="30"/>
      <c r="N615" s="30"/>
      <c r="O615" s="30"/>
      <c r="P615" s="30"/>
      <c r="Q615" s="30"/>
      <c r="T615" s="30"/>
      <c r="W615" s="30"/>
      <c r="X615" s="1"/>
    </row>
    <row r="616" spans="1:24" ht="18" customHeight="1" x14ac:dyDescent="0.2">
      <c r="A616" s="5"/>
      <c r="D616" s="34"/>
      <c r="E616" s="53"/>
      <c r="F616" s="30"/>
      <c r="G616" s="53"/>
      <c r="H616" s="30"/>
      <c r="I616" s="24"/>
      <c r="J616" s="30"/>
      <c r="N616" s="30"/>
      <c r="O616" s="30"/>
      <c r="P616" s="30"/>
      <c r="Q616" s="30"/>
      <c r="T616" s="30"/>
      <c r="W616" s="30"/>
      <c r="X616" s="1"/>
    </row>
    <row r="617" spans="1:24" ht="18" customHeight="1" x14ac:dyDescent="0.2">
      <c r="A617" s="5"/>
      <c r="D617" s="34"/>
      <c r="E617" s="53"/>
      <c r="F617" s="30"/>
      <c r="G617" s="53"/>
      <c r="H617" s="30"/>
      <c r="I617" s="24"/>
      <c r="J617" s="30"/>
      <c r="N617" s="30"/>
      <c r="O617" s="30"/>
      <c r="P617" s="30"/>
      <c r="Q617" s="30"/>
      <c r="T617" s="30"/>
      <c r="W617" s="30"/>
      <c r="X617" s="1"/>
    </row>
    <row r="618" spans="1:24" ht="18" customHeight="1" x14ac:dyDescent="0.2">
      <c r="A618" s="5"/>
      <c r="D618" s="34"/>
      <c r="E618" s="53"/>
      <c r="F618" s="30"/>
      <c r="G618" s="53"/>
      <c r="H618" s="30"/>
      <c r="I618" s="24"/>
      <c r="J618" s="30"/>
      <c r="N618" s="30"/>
      <c r="O618" s="30"/>
      <c r="P618" s="30"/>
      <c r="Q618" s="30"/>
      <c r="T618" s="30"/>
      <c r="W618" s="30"/>
      <c r="X618" s="1"/>
    </row>
    <row r="619" spans="1:24" ht="18" customHeight="1" x14ac:dyDescent="0.2">
      <c r="A619" s="5"/>
      <c r="D619" s="34"/>
      <c r="E619" s="53"/>
      <c r="F619" s="30"/>
      <c r="G619" s="53"/>
      <c r="H619" s="30"/>
      <c r="I619" s="24"/>
      <c r="J619" s="30"/>
      <c r="N619" s="30"/>
      <c r="O619" s="30"/>
      <c r="P619" s="30"/>
      <c r="Q619" s="30"/>
      <c r="T619" s="30"/>
      <c r="W619" s="30"/>
      <c r="X619" s="1"/>
    </row>
    <row r="620" spans="1:24" ht="18" customHeight="1" x14ac:dyDescent="0.2">
      <c r="A620" s="5"/>
      <c r="D620" s="34"/>
      <c r="E620" s="53"/>
      <c r="F620" s="30"/>
      <c r="G620" s="53"/>
      <c r="H620" s="30"/>
      <c r="I620" s="24"/>
      <c r="J620" s="30"/>
      <c r="N620" s="30"/>
      <c r="O620" s="30"/>
      <c r="P620" s="30"/>
      <c r="Q620" s="30"/>
      <c r="T620" s="30"/>
      <c r="W620" s="30"/>
      <c r="X620" s="1"/>
    </row>
    <row r="621" spans="1:24" ht="18" customHeight="1" x14ac:dyDescent="0.2">
      <c r="A621" s="5"/>
      <c r="D621" s="34"/>
      <c r="E621" s="53"/>
      <c r="F621" s="30"/>
      <c r="G621" s="53"/>
      <c r="H621" s="30"/>
      <c r="I621" s="24"/>
      <c r="J621" s="30"/>
      <c r="N621" s="30"/>
      <c r="O621" s="30"/>
      <c r="P621" s="30"/>
      <c r="Q621" s="30"/>
      <c r="T621" s="30"/>
      <c r="W621" s="30"/>
      <c r="X621" s="1"/>
    </row>
    <row r="622" spans="1:24" ht="18" customHeight="1" x14ac:dyDescent="0.2">
      <c r="A622" s="5"/>
      <c r="D622" s="34"/>
      <c r="E622" s="53"/>
      <c r="F622" s="30"/>
      <c r="G622" s="53"/>
      <c r="H622" s="30"/>
      <c r="I622" s="24"/>
      <c r="J622" s="30"/>
      <c r="N622" s="30"/>
      <c r="O622" s="30"/>
      <c r="P622" s="30"/>
      <c r="Q622" s="30"/>
      <c r="T622" s="30"/>
      <c r="W622" s="30"/>
      <c r="X622" s="1"/>
    </row>
    <row r="623" spans="1:24" ht="18" customHeight="1" x14ac:dyDescent="0.2">
      <c r="A623" s="5"/>
      <c r="D623" s="34"/>
      <c r="E623" s="53"/>
      <c r="F623" s="30"/>
      <c r="G623" s="53"/>
      <c r="H623" s="30"/>
      <c r="I623" s="24"/>
      <c r="J623" s="30"/>
      <c r="N623" s="30"/>
      <c r="O623" s="30"/>
      <c r="P623" s="30"/>
      <c r="Q623" s="30"/>
      <c r="T623" s="30"/>
      <c r="W623" s="30"/>
      <c r="X623" s="1"/>
    </row>
    <row r="624" spans="1:24" ht="18" customHeight="1" x14ac:dyDescent="0.2">
      <c r="A624" s="5"/>
      <c r="D624" s="34"/>
      <c r="E624" s="53"/>
      <c r="F624" s="30"/>
      <c r="G624" s="53"/>
      <c r="H624" s="30"/>
      <c r="I624" s="24"/>
      <c r="J624" s="30"/>
      <c r="N624" s="30"/>
      <c r="O624" s="30"/>
      <c r="P624" s="30"/>
      <c r="Q624" s="30"/>
      <c r="T624" s="30"/>
      <c r="W624" s="30"/>
      <c r="X624" s="1"/>
    </row>
    <row r="625" spans="1:24" ht="18" customHeight="1" x14ac:dyDescent="0.2">
      <c r="A625" s="5"/>
      <c r="D625" s="34"/>
      <c r="E625" s="53"/>
      <c r="F625" s="30"/>
      <c r="G625" s="53"/>
      <c r="H625" s="30"/>
      <c r="I625" s="24"/>
      <c r="J625" s="30"/>
      <c r="N625" s="30"/>
      <c r="O625" s="30"/>
      <c r="P625" s="30"/>
      <c r="Q625" s="30"/>
      <c r="T625" s="30"/>
      <c r="W625" s="30"/>
      <c r="X625" s="1"/>
    </row>
    <row r="626" spans="1:24" ht="18" customHeight="1" x14ac:dyDescent="0.2">
      <c r="A626" s="5"/>
      <c r="D626" s="34"/>
      <c r="E626" s="53"/>
      <c r="F626" s="30"/>
      <c r="G626" s="53"/>
      <c r="H626" s="30"/>
      <c r="I626" s="24"/>
      <c r="J626" s="30"/>
      <c r="N626" s="30"/>
      <c r="O626" s="30"/>
      <c r="P626" s="30"/>
      <c r="Q626" s="30"/>
      <c r="T626" s="30"/>
      <c r="W626" s="30"/>
      <c r="X626" s="1"/>
    </row>
    <row r="627" spans="1:24" ht="18" customHeight="1" x14ac:dyDescent="0.2">
      <c r="A627" s="5"/>
      <c r="D627" s="34"/>
      <c r="E627" s="53"/>
      <c r="F627" s="30"/>
      <c r="G627" s="53"/>
      <c r="H627" s="30"/>
      <c r="I627" s="24"/>
      <c r="J627" s="30"/>
      <c r="N627" s="30"/>
      <c r="O627" s="30"/>
      <c r="P627" s="30"/>
      <c r="Q627" s="30"/>
      <c r="T627" s="30"/>
      <c r="W627" s="30"/>
      <c r="X627" s="1"/>
    </row>
    <row r="628" spans="1:24" ht="18" customHeight="1" x14ac:dyDescent="0.2">
      <c r="A628" s="5"/>
      <c r="D628" s="34"/>
      <c r="E628" s="53"/>
      <c r="F628" s="30"/>
      <c r="G628" s="53"/>
      <c r="H628" s="30"/>
      <c r="I628" s="24"/>
      <c r="J628" s="30"/>
      <c r="N628" s="30"/>
      <c r="O628" s="30"/>
      <c r="P628" s="30"/>
      <c r="Q628" s="30"/>
      <c r="T628" s="30"/>
      <c r="W628" s="30"/>
      <c r="X628" s="1"/>
    </row>
    <row r="629" spans="1:24" ht="18" customHeight="1" x14ac:dyDescent="0.2">
      <c r="A629" s="5"/>
      <c r="D629" s="34"/>
      <c r="E629" s="53"/>
      <c r="F629" s="30"/>
      <c r="G629" s="53"/>
      <c r="H629" s="30"/>
      <c r="I629" s="24"/>
      <c r="J629" s="30"/>
      <c r="N629" s="30"/>
      <c r="O629" s="30"/>
      <c r="P629" s="30"/>
      <c r="Q629" s="30"/>
      <c r="T629" s="30"/>
      <c r="W629" s="30"/>
      <c r="X629" s="1"/>
    </row>
    <row r="630" spans="1:24" ht="18" customHeight="1" x14ac:dyDescent="0.2">
      <c r="A630" s="5"/>
      <c r="D630" s="34"/>
      <c r="E630" s="53"/>
      <c r="F630" s="30"/>
      <c r="G630" s="53"/>
      <c r="H630" s="30"/>
      <c r="I630" s="24"/>
      <c r="J630" s="30"/>
      <c r="N630" s="30"/>
      <c r="O630" s="30"/>
      <c r="P630" s="30"/>
      <c r="Q630" s="30"/>
      <c r="T630" s="30"/>
      <c r="W630" s="30"/>
      <c r="X630" s="1"/>
    </row>
    <row r="631" spans="1:24" ht="18" customHeight="1" x14ac:dyDescent="0.2">
      <c r="A631" s="5"/>
      <c r="D631" s="34"/>
      <c r="E631" s="53"/>
      <c r="F631" s="30"/>
      <c r="G631" s="53"/>
      <c r="H631" s="30"/>
      <c r="I631" s="24"/>
      <c r="J631" s="30"/>
      <c r="N631" s="30"/>
      <c r="O631" s="30"/>
      <c r="P631" s="30"/>
      <c r="Q631" s="30"/>
      <c r="T631" s="30"/>
      <c r="W631" s="30"/>
      <c r="X631" s="1"/>
    </row>
    <row r="632" spans="1:24" ht="18" customHeight="1" x14ac:dyDescent="0.2">
      <c r="A632" s="5"/>
      <c r="D632" s="34"/>
      <c r="E632" s="53"/>
      <c r="F632" s="30"/>
      <c r="G632" s="53"/>
      <c r="H632" s="30"/>
      <c r="I632" s="24"/>
      <c r="J632" s="30"/>
      <c r="N632" s="30"/>
      <c r="O632" s="30"/>
      <c r="P632" s="30"/>
      <c r="Q632" s="30"/>
      <c r="T632" s="30"/>
      <c r="W632" s="30"/>
      <c r="X632" s="1"/>
    </row>
    <row r="633" spans="1:24" ht="18" customHeight="1" x14ac:dyDescent="0.2">
      <c r="A633" s="5"/>
      <c r="D633" s="34"/>
      <c r="E633" s="53"/>
      <c r="F633" s="30"/>
      <c r="G633" s="53"/>
      <c r="H633" s="30"/>
      <c r="I633" s="24"/>
      <c r="J633" s="30"/>
      <c r="N633" s="30"/>
      <c r="O633" s="30"/>
      <c r="P633" s="30"/>
      <c r="Q633" s="30"/>
      <c r="T633" s="30"/>
      <c r="W633" s="30"/>
      <c r="X633" s="1"/>
    </row>
    <row r="634" spans="1:24" ht="18" customHeight="1" x14ac:dyDescent="0.2">
      <c r="A634" s="5"/>
      <c r="D634" s="34"/>
      <c r="E634" s="53"/>
      <c r="F634" s="30"/>
      <c r="G634" s="53"/>
      <c r="H634" s="30"/>
      <c r="I634" s="24"/>
      <c r="J634" s="30"/>
      <c r="N634" s="30"/>
      <c r="O634" s="30"/>
      <c r="P634" s="30"/>
      <c r="Q634" s="30"/>
      <c r="T634" s="30"/>
      <c r="W634" s="30"/>
      <c r="X634" s="1"/>
    </row>
    <row r="635" spans="1:24" ht="18" customHeight="1" x14ac:dyDescent="0.2">
      <c r="A635" s="5"/>
      <c r="D635" s="34"/>
      <c r="E635" s="53"/>
      <c r="F635" s="30"/>
      <c r="G635" s="53"/>
      <c r="H635" s="30"/>
      <c r="I635" s="24"/>
      <c r="J635" s="30"/>
      <c r="N635" s="30"/>
      <c r="O635" s="30"/>
      <c r="P635" s="30"/>
      <c r="Q635" s="30"/>
      <c r="T635" s="30"/>
      <c r="W635" s="30"/>
      <c r="X635" s="1"/>
    </row>
    <row r="636" spans="1:24" ht="18" customHeight="1" x14ac:dyDescent="0.2">
      <c r="A636" s="5"/>
      <c r="D636" s="34"/>
      <c r="E636" s="53"/>
      <c r="F636" s="30"/>
      <c r="G636" s="53"/>
      <c r="H636" s="30"/>
      <c r="I636" s="24"/>
      <c r="J636" s="30"/>
      <c r="N636" s="30"/>
      <c r="O636" s="30"/>
      <c r="P636" s="30"/>
      <c r="Q636" s="30"/>
      <c r="T636" s="30"/>
      <c r="W636" s="30"/>
      <c r="X636" s="1"/>
    </row>
    <row r="637" spans="1:24" ht="18" customHeight="1" x14ac:dyDescent="0.2">
      <c r="A637" s="5"/>
      <c r="D637" s="34"/>
      <c r="E637" s="53"/>
      <c r="F637" s="30"/>
      <c r="G637" s="53"/>
      <c r="H637" s="30"/>
      <c r="I637" s="24"/>
      <c r="J637" s="30"/>
      <c r="N637" s="30"/>
      <c r="O637" s="30"/>
      <c r="P637" s="30"/>
      <c r="Q637" s="30"/>
      <c r="T637" s="30"/>
      <c r="W637" s="30"/>
      <c r="X637" s="1"/>
    </row>
    <row r="638" spans="1:24" ht="18" customHeight="1" x14ac:dyDescent="0.2">
      <c r="A638" s="5"/>
      <c r="D638" s="34"/>
      <c r="E638" s="53"/>
      <c r="F638" s="30"/>
      <c r="G638" s="53"/>
      <c r="H638" s="30"/>
      <c r="I638" s="24"/>
      <c r="J638" s="30"/>
      <c r="N638" s="30"/>
      <c r="O638" s="30"/>
      <c r="P638" s="30"/>
      <c r="Q638" s="30"/>
      <c r="T638" s="30"/>
      <c r="W638" s="30"/>
      <c r="X638" s="1"/>
    </row>
    <row r="639" spans="1:24" ht="18" customHeight="1" x14ac:dyDescent="0.2">
      <c r="A639" s="5"/>
      <c r="D639" s="34"/>
      <c r="E639" s="53"/>
      <c r="F639" s="30"/>
      <c r="G639" s="53"/>
      <c r="H639" s="30"/>
      <c r="I639" s="24"/>
      <c r="J639" s="30"/>
      <c r="N639" s="30"/>
      <c r="O639" s="30"/>
      <c r="P639" s="30"/>
      <c r="Q639" s="30"/>
      <c r="T639" s="30"/>
      <c r="W639" s="30"/>
      <c r="X639" s="1"/>
    </row>
    <row r="640" spans="1:24" ht="18" customHeight="1" x14ac:dyDescent="0.2">
      <c r="A640" s="5"/>
      <c r="D640" s="34"/>
      <c r="E640" s="53"/>
      <c r="F640" s="30"/>
      <c r="G640" s="53"/>
      <c r="H640" s="30"/>
      <c r="I640" s="24"/>
      <c r="J640" s="30"/>
      <c r="N640" s="30"/>
      <c r="O640" s="30"/>
      <c r="P640" s="30"/>
      <c r="Q640" s="30"/>
      <c r="T640" s="30"/>
      <c r="W640" s="30"/>
      <c r="X640" s="1"/>
    </row>
    <row r="641" spans="1:24" ht="18" customHeight="1" x14ac:dyDescent="0.2">
      <c r="A641" s="5"/>
      <c r="D641" s="34"/>
      <c r="E641" s="53"/>
      <c r="F641" s="30"/>
      <c r="G641" s="53"/>
      <c r="H641" s="30"/>
      <c r="I641" s="24"/>
      <c r="J641" s="30"/>
      <c r="N641" s="30"/>
      <c r="O641" s="30"/>
      <c r="P641" s="30"/>
      <c r="Q641" s="30"/>
      <c r="T641" s="30"/>
      <c r="W641" s="30"/>
      <c r="X641" s="1"/>
    </row>
    <row r="642" spans="1:24" ht="18" customHeight="1" x14ac:dyDescent="0.2">
      <c r="A642" s="5"/>
      <c r="D642" s="34"/>
      <c r="E642" s="53"/>
      <c r="F642" s="30"/>
      <c r="G642" s="53"/>
      <c r="H642" s="30"/>
      <c r="I642" s="24"/>
      <c r="J642" s="30"/>
      <c r="N642" s="30"/>
      <c r="O642" s="30"/>
      <c r="P642" s="30"/>
      <c r="Q642" s="30"/>
      <c r="T642" s="30"/>
      <c r="W642" s="30"/>
      <c r="X642" s="1"/>
    </row>
    <row r="643" spans="1:24" ht="18" customHeight="1" x14ac:dyDescent="0.2">
      <c r="A643" s="5"/>
      <c r="D643" s="34"/>
      <c r="E643" s="53"/>
      <c r="F643" s="30"/>
      <c r="G643" s="53"/>
      <c r="H643" s="30"/>
      <c r="I643" s="24"/>
      <c r="J643" s="30"/>
      <c r="N643" s="30"/>
      <c r="O643" s="30"/>
      <c r="P643" s="30"/>
      <c r="Q643" s="30"/>
      <c r="T643" s="30"/>
      <c r="W643" s="30"/>
      <c r="X643" s="1"/>
    </row>
    <row r="644" spans="1:24" ht="18" customHeight="1" x14ac:dyDescent="0.2">
      <c r="A644" s="5"/>
      <c r="D644" s="34"/>
      <c r="E644" s="53"/>
      <c r="F644" s="30"/>
      <c r="G644" s="53"/>
      <c r="H644" s="30"/>
      <c r="I644" s="24"/>
      <c r="J644" s="30"/>
      <c r="N644" s="30"/>
      <c r="O644" s="30"/>
      <c r="P644" s="30"/>
      <c r="Q644" s="30"/>
      <c r="T644" s="30"/>
      <c r="W644" s="30"/>
      <c r="X644" s="1"/>
    </row>
    <row r="645" spans="1:24" ht="18" customHeight="1" x14ac:dyDescent="0.2">
      <c r="A645" s="5"/>
      <c r="D645" s="34"/>
      <c r="E645" s="53"/>
      <c r="F645" s="30"/>
      <c r="G645" s="53"/>
      <c r="H645" s="30"/>
      <c r="I645" s="24"/>
      <c r="J645" s="30"/>
      <c r="N645" s="30"/>
      <c r="O645" s="30"/>
      <c r="P645" s="30"/>
      <c r="Q645" s="30"/>
      <c r="T645" s="30"/>
      <c r="W645" s="30"/>
      <c r="X645" s="1"/>
    </row>
    <row r="646" spans="1:24" ht="18" customHeight="1" x14ac:dyDescent="0.2">
      <c r="A646" s="5"/>
      <c r="D646" s="34"/>
      <c r="E646" s="53"/>
      <c r="F646" s="30"/>
      <c r="G646" s="53"/>
      <c r="H646" s="30"/>
      <c r="I646" s="24"/>
      <c r="J646" s="30"/>
      <c r="N646" s="30"/>
      <c r="O646" s="30"/>
      <c r="P646" s="30"/>
      <c r="Q646" s="30"/>
      <c r="T646" s="30"/>
      <c r="W646" s="30"/>
      <c r="X646" s="1"/>
    </row>
    <row r="647" spans="1:24" ht="18" customHeight="1" x14ac:dyDescent="0.2">
      <c r="A647" s="5"/>
      <c r="D647" s="34"/>
      <c r="E647" s="53"/>
      <c r="F647" s="30"/>
      <c r="G647" s="53"/>
      <c r="H647" s="30"/>
      <c r="I647" s="24"/>
      <c r="J647" s="30"/>
      <c r="N647" s="30"/>
      <c r="O647" s="30"/>
      <c r="P647" s="30"/>
      <c r="Q647" s="30"/>
      <c r="T647" s="30"/>
      <c r="W647" s="30"/>
      <c r="X647" s="1"/>
    </row>
    <row r="648" spans="1:24" ht="18" customHeight="1" x14ac:dyDescent="0.2">
      <c r="A648" s="5"/>
      <c r="D648" s="34"/>
      <c r="E648" s="53"/>
      <c r="F648" s="30"/>
      <c r="G648" s="53"/>
      <c r="H648" s="30"/>
      <c r="I648" s="24"/>
      <c r="J648" s="30"/>
      <c r="N648" s="30"/>
      <c r="O648" s="30"/>
      <c r="P648" s="30"/>
      <c r="Q648" s="30"/>
      <c r="T648" s="30"/>
      <c r="W648" s="30"/>
      <c r="X648" s="1"/>
    </row>
    <row r="649" spans="1:24" ht="18" customHeight="1" x14ac:dyDescent="0.2">
      <c r="A649" s="5"/>
      <c r="D649" s="34"/>
      <c r="E649" s="53"/>
      <c r="F649" s="30"/>
      <c r="G649" s="53"/>
      <c r="H649" s="30"/>
      <c r="I649" s="24"/>
      <c r="J649" s="30"/>
      <c r="N649" s="30"/>
      <c r="O649" s="30"/>
      <c r="P649" s="30"/>
      <c r="Q649" s="30"/>
      <c r="T649" s="30"/>
      <c r="W649" s="30"/>
      <c r="X649" s="1"/>
    </row>
    <row r="650" spans="1:24" ht="18" customHeight="1" x14ac:dyDescent="0.2">
      <c r="A650" s="5"/>
      <c r="D650" s="34"/>
      <c r="E650" s="53"/>
      <c r="F650" s="30"/>
      <c r="G650" s="53"/>
      <c r="H650" s="30"/>
      <c r="I650" s="24"/>
      <c r="J650" s="30"/>
      <c r="N650" s="30"/>
      <c r="O650" s="30"/>
      <c r="P650" s="30"/>
      <c r="Q650" s="30"/>
      <c r="T650" s="30"/>
      <c r="W650" s="30"/>
      <c r="X650" s="1"/>
    </row>
    <row r="651" spans="1:24" ht="18" customHeight="1" x14ac:dyDescent="0.2">
      <c r="A651" s="5"/>
      <c r="D651" s="34"/>
      <c r="E651" s="53"/>
      <c r="F651" s="30"/>
      <c r="G651" s="53"/>
      <c r="H651" s="30"/>
      <c r="I651" s="24"/>
      <c r="J651" s="30"/>
      <c r="N651" s="30"/>
      <c r="O651" s="30"/>
      <c r="P651" s="30"/>
      <c r="Q651" s="30"/>
      <c r="T651" s="30"/>
      <c r="W651" s="30"/>
      <c r="X651" s="1"/>
    </row>
    <row r="652" spans="1:24" ht="18" customHeight="1" x14ac:dyDescent="0.2">
      <c r="A652" s="5"/>
      <c r="D652" s="34"/>
      <c r="E652" s="53"/>
      <c r="F652" s="30"/>
      <c r="G652" s="53"/>
      <c r="H652" s="30"/>
      <c r="I652" s="24"/>
      <c r="J652" s="30"/>
      <c r="N652" s="30"/>
      <c r="O652" s="30"/>
      <c r="P652" s="30"/>
      <c r="Q652" s="30"/>
      <c r="T652" s="30"/>
      <c r="W652" s="30"/>
      <c r="X652" s="1"/>
    </row>
    <row r="653" spans="1:24" ht="18" customHeight="1" x14ac:dyDescent="0.2">
      <c r="A653" s="5"/>
      <c r="D653" s="34"/>
      <c r="E653" s="53"/>
      <c r="F653" s="30"/>
      <c r="G653" s="53"/>
      <c r="H653" s="30"/>
      <c r="I653" s="24"/>
      <c r="J653" s="30"/>
      <c r="N653" s="30"/>
      <c r="O653" s="30"/>
      <c r="P653" s="30"/>
      <c r="Q653" s="30"/>
      <c r="T653" s="30"/>
      <c r="W653" s="30"/>
      <c r="X653" s="1"/>
    </row>
    <row r="654" spans="1:24" ht="18" customHeight="1" x14ac:dyDescent="0.2">
      <c r="A654" s="5"/>
      <c r="D654" s="34"/>
      <c r="E654" s="53"/>
      <c r="F654" s="30"/>
      <c r="G654" s="53"/>
      <c r="H654" s="30"/>
      <c r="I654" s="24"/>
      <c r="J654" s="30"/>
      <c r="N654" s="30"/>
      <c r="O654" s="30"/>
      <c r="P654" s="30"/>
      <c r="Q654" s="30"/>
      <c r="T654" s="30"/>
      <c r="W654" s="30"/>
      <c r="X654" s="1"/>
    </row>
    <row r="655" spans="1:24" ht="18" customHeight="1" x14ac:dyDescent="0.2">
      <c r="A655" s="5"/>
      <c r="D655" s="34"/>
      <c r="E655" s="53"/>
      <c r="F655" s="30"/>
      <c r="G655" s="53"/>
      <c r="H655" s="30"/>
      <c r="I655" s="24"/>
      <c r="J655" s="30"/>
      <c r="N655" s="30"/>
      <c r="O655" s="30"/>
      <c r="P655" s="30"/>
      <c r="Q655" s="30"/>
      <c r="T655" s="30"/>
      <c r="W655" s="30"/>
      <c r="X655" s="1"/>
    </row>
    <row r="656" spans="1:24" ht="18" customHeight="1" x14ac:dyDescent="0.2">
      <c r="A656" s="5"/>
      <c r="D656" s="34"/>
      <c r="E656" s="53"/>
      <c r="F656" s="30"/>
      <c r="G656" s="53"/>
      <c r="H656" s="30"/>
      <c r="I656" s="24"/>
      <c r="J656" s="30"/>
      <c r="N656" s="30"/>
      <c r="O656" s="30"/>
      <c r="P656" s="30"/>
      <c r="Q656" s="30"/>
      <c r="T656" s="30"/>
      <c r="W656" s="30"/>
      <c r="X656" s="1"/>
    </row>
    <row r="657" spans="1:24" ht="18" customHeight="1" x14ac:dyDescent="0.2">
      <c r="A657" s="5"/>
      <c r="D657" s="34"/>
      <c r="E657" s="53"/>
      <c r="F657" s="30"/>
      <c r="G657" s="53"/>
      <c r="H657" s="30"/>
      <c r="I657" s="24"/>
      <c r="J657" s="30"/>
      <c r="N657" s="30"/>
      <c r="O657" s="30"/>
      <c r="P657" s="30"/>
      <c r="Q657" s="30"/>
      <c r="T657" s="30"/>
      <c r="W657" s="30"/>
      <c r="X657" s="1"/>
    </row>
    <row r="658" spans="1:24" ht="18" customHeight="1" x14ac:dyDescent="0.2">
      <c r="A658" s="5"/>
      <c r="D658" s="34"/>
      <c r="E658" s="53"/>
      <c r="F658" s="30"/>
      <c r="G658" s="53"/>
      <c r="H658" s="30"/>
      <c r="I658" s="24"/>
      <c r="J658" s="30"/>
      <c r="N658" s="30"/>
      <c r="O658" s="30"/>
      <c r="P658" s="30"/>
      <c r="Q658" s="30"/>
      <c r="T658" s="30"/>
      <c r="W658" s="30"/>
      <c r="X658" s="1"/>
    </row>
    <row r="659" spans="1:24" ht="18" customHeight="1" x14ac:dyDescent="0.2">
      <c r="A659" s="5"/>
      <c r="D659" s="34"/>
      <c r="E659" s="53"/>
      <c r="F659" s="30"/>
      <c r="G659" s="53"/>
      <c r="H659" s="30"/>
      <c r="I659" s="24"/>
      <c r="J659" s="30"/>
      <c r="N659" s="30"/>
      <c r="O659" s="30"/>
      <c r="P659" s="30"/>
      <c r="Q659" s="30"/>
      <c r="T659" s="30"/>
      <c r="W659" s="30"/>
      <c r="X659" s="1"/>
    </row>
    <row r="660" spans="1:24" ht="18" customHeight="1" x14ac:dyDescent="0.2">
      <c r="A660" s="5"/>
      <c r="D660" s="34"/>
      <c r="E660" s="53"/>
      <c r="F660" s="30"/>
      <c r="G660" s="53"/>
      <c r="H660" s="30"/>
      <c r="I660" s="24"/>
      <c r="J660" s="30"/>
      <c r="N660" s="30"/>
      <c r="O660" s="30"/>
      <c r="P660" s="30"/>
      <c r="Q660" s="30"/>
      <c r="T660" s="30"/>
      <c r="W660" s="30"/>
      <c r="X660" s="1"/>
    </row>
    <row r="661" spans="1:24" ht="18" customHeight="1" x14ac:dyDescent="0.2">
      <c r="A661" s="5"/>
      <c r="D661" s="34"/>
      <c r="E661" s="53"/>
      <c r="F661" s="30"/>
      <c r="G661" s="53"/>
      <c r="H661" s="30"/>
      <c r="I661" s="24"/>
      <c r="J661" s="30"/>
      <c r="N661" s="30"/>
      <c r="O661" s="30"/>
      <c r="P661" s="30"/>
      <c r="Q661" s="30"/>
      <c r="T661" s="30"/>
      <c r="W661" s="30"/>
      <c r="X661" s="1"/>
    </row>
    <row r="662" spans="1:24" ht="18" customHeight="1" x14ac:dyDescent="0.2">
      <c r="A662" s="5"/>
      <c r="D662" s="34"/>
      <c r="E662" s="53"/>
      <c r="F662" s="30"/>
      <c r="G662" s="53"/>
      <c r="H662" s="30"/>
      <c r="I662" s="24"/>
      <c r="J662" s="30"/>
      <c r="N662" s="30"/>
      <c r="O662" s="30"/>
      <c r="P662" s="30"/>
      <c r="Q662" s="30"/>
      <c r="T662" s="30"/>
      <c r="W662" s="30"/>
      <c r="X662" s="1"/>
    </row>
    <row r="663" spans="1:24" ht="18" customHeight="1" x14ac:dyDescent="0.2">
      <c r="A663" s="5"/>
      <c r="D663" s="34"/>
      <c r="E663" s="53"/>
      <c r="F663" s="30"/>
      <c r="G663" s="53"/>
      <c r="H663" s="30"/>
      <c r="I663" s="24"/>
      <c r="J663" s="30"/>
      <c r="N663" s="30"/>
      <c r="O663" s="30"/>
      <c r="P663" s="30"/>
      <c r="Q663" s="30"/>
      <c r="T663" s="30"/>
      <c r="W663" s="30"/>
      <c r="X663" s="1"/>
    </row>
    <row r="664" spans="1:24" ht="18" customHeight="1" x14ac:dyDescent="0.2">
      <c r="A664" s="5"/>
      <c r="D664" s="34"/>
      <c r="E664" s="53"/>
      <c r="F664" s="30"/>
      <c r="G664" s="53"/>
      <c r="H664" s="30"/>
      <c r="I664" s="24"/>
      <c r="J664" s="30"/>
      <c r="N664" s="30"/>
      <c r="O664" s="30"/>
      <c r="P664" s="30"/>
      <c r="Q664" s="30"/>
      <c r="T664" s="30"/>
      <c r="W664" s="30"/>
      <c r="X664" s="1"/>
    </row>
    <row r="665" spans="1:24" ht="18" customHeight="1" x14ac:dyDescent="0.2">
      <c r="A665" s="5"/>
      <c r="D665" s="34"/>
      <c r="E665" s="53"/>
      <c r="F665" s="30"/>
      <c r="G665" s="53"/>
      <c r="H665" s="30"/>
      <c r="I665" s="24"/>
      <c r="J665" s="30"/>
      <c r="N665" s="30"/>
      <c r="O665" s="30"/>
      <c r="P665" s="30"/>
      <c r="Q665" s="30"/>
      <c r="T665" s="30"/>
      <c r="W665" s="30"/>
      <c r="X665" s="1"/>
    </row>
    <row r="666" spans="1:24" ht="18" customHeight="1" x14ac:dyDescent="0.2">
      <c r="A666" s="5"/>
      <c r="D666" s="34"/>
      <c r="E666" s="53"/>
      <c r="F666" s="30"/>
      <c r="G666" s="53"/>
      <c r="H666" s="30"/>
      <c r="I666" s="24"/>
      <c r="J666" s="30"/>
      <c r="N666" s="30"/>
      <c r="O666" s="30"/>
      <c r="P666" s="30"/>
      <c r="Q666" s="30"/>
      <c r="T666" s="30"/>
      <c r="W666" s="30"/>
      <c r="X666" s="1"/>
    </row>
    <row r="667" spans="1:24" ht="18" customHeight="1" x14ac:dyDescent="0.2">
      <c r="A667" s="5"/>
      <c r="D667" s="34"/>
      <c r="E667" s="53"/>
      <c r="F667" s="30"/>
      <c r="G667" s="53"/>
      <c r="H667" s="30"/>
      <c r="I667" s="24"/>
      <c r="J667" s="30"/>
      <c r="N667" s="30"/>
      <c r="O667" s="30"/>
      <c r="P667" s="30"/>
      <c r="Q667" s="30"/>
      <c r="T667" s="30"/>
      <c r="W667" s="30"/>
      <c r="X667" s="1"/>
    </row>
    <row r="668" spans="1:24" ht="18" customHeight="1" x14ac:dyDescent="0.2">
      <c r="A668" s="5"/>
      <c r="D668" s="34"/>
      <c r="E668" s="53"/>
      <c r="F668" s="30"/>
      <c r="G668" s="53"/>
      <c r="H668" s="30"/>
      <c r="I668" s="24"/>
      <c r="J668" s="30"/>
      <c r="N668" s="30"/>
      <c r="O668" s="30"/>
      <c r="P668" s="30"/>
      <c r="Q668" s="30"/>
      <c r="T668" s="30"/>
      <c r="W668" s="30"/>
      <c r="X668" s="1"/>
    </row>
    <row r="669" spans="1:24" ht="18" customHeight="1" x14ac:dyDescent="0.2">
      <c r="A669" s="5"/>
      <c r="D669" s="34"/>
      <c r="E669" s="53"/>
      <c r="F669" s="30"/>
      <c r="G669" s="53"/>
      <c r="H669" s="30"/>
      <c r="I669" s="24"/>
      <c r="J669" s="30"/>
      <c r="N669" s="30"/>
      <c r="O669" s="30"/>
      <c r="P669" s="30"/>
      <c r="Q669" s="30"/>
      <c r="T669" s="30"/>
      <c r="W669" s="30"/>
      <c r="X669" s="1"/>
    </row>
    <row r="670" spans="1:24" ht="18" customHeight="1" x14ac:dyDescent="0.2">
      <c r="A670" s="5"/>
      <c r="D670" s="34"/>
      <c r="E670" s="53"/>
      <c r="F670" s="30"/>
      <c r="G670" s="53"/>
      <c r="H670" s="30"/>
      <c r="I670" s="24"/>
      <c r="J670" s="30"/>
      <c r="N670" s="30"/>
      <c r="O670" s="30"/>
      <c r="P670" s="30"/>
      <c r="Q670" s="30"/>
      <c r="T670" s="30"/>
      <c r="W670" s="30"/>
      <c r="X670" s="1"/>
    </row>
    <row r="671" spans="1:24" ht="18" customHeight="1" x14ac:dyDescent="0.2">
      <c r="A671" s="5"/>
      <c r="D671" s="34"/>
      <c r="E671" s="53"/>
      <c r="F671" s="30"/>
      <c r="G671" s="53"/>
      <c r="H671" s="30"/>
      <c r="I671" s="24"/>
      <c r="J671" s="30"/>
      <c r="N671" s="30"/>
      <c r="O671" s="30"/>
      <c r="P671" s="30"/>
      <c r="Q671" s="30"/>
      <c r="T671" s="30"/>
      <c r="W671" s="30"/>
      <c r="X671" s="1"/>
    </row>
    <row r="672" spans="1:24" ht="18" customHeight="1" x14ac:dyDescent="0.2">
      <c r="A672" s="5"/>
      <c r="D672" s="34"/>
      <c r="E672" s="53"/>
      <c r="F672" s="30"/>
      <c r="G672" s="53"/>
      <c r="H672" s="30"/>
      <c r="I672" s="24"/>
      <c r="J672" s="30"/>
      <c r="N672" s="30"/>
      <c r="O672" s="30"/>
      <c r="P672" s="30"/>
      <c r="Q672" s="30"/>
      <c r="T672" s="30"/>
      <c r="W672" s="30"/>
      <c r="X672" s="1"/>
    </row>
    <row r="673" spans="1:24" ht="18" customHeight="1" x14ac:dyDescent="0.2">
      <c r="A673" s="5"/>
      <c r="D673" s="34"/>
      <c r="E673" s="53"/>
      <c r="F673" s="30"/>
      <c r="G673" s="53"/>
      <c r="H673" s="30"/>
      <c r="I673" s="24"/>
      <c r="J673" s="30"/>
      <c r="N673" s="30"/>
      <c r="O673" s="30"/>
      <c r="P673" s="30"/>
      <c r="Q673" s="30"/>
      <c r="T673" s="30"/>
      <c r="W673" s="30"/>
      <c r="X673" s="1"/>
    </row>
    <row r="674" spans="1:24" ht="18" customHeight="1" x14ac:dyDescent="0.2">
      <c r="A674" s="5"/>
      <c r="D674" s="34"/>
      <c r="E674" s="53"/>
      <c r="F674" s="30"/>
      <c r="G674" s="53"/>
      <c r="H674" s="30"/>
      <c r="I674" s="24"/>
      <c r="J674" s="30"/>
      <c r="N674" s="30"/>
      <c r="O674" s="30"/>
      <c r="P674" s="30"/>
      <c r="Q674" s="30"/>
      <c r="T674" s="30"/>
      <c r="W674" s="30"/>
      <c r="X674" s="1"/>
    </row>
    <row r="675" spans="1:24" ht="18" customHeight="1" x14ac:dyDescent="0.2">
      <c r="A675" s="5"/>
      <c r="D675" s="34"/>
      <c r="E675" s="53"/>
      <c r="F675" s="30"/>
      <c r="G675" s="53"/>
      <c r="H675" s="30"/>
      <c r="I675" s="24"/>
      <c r="J675" s="30"/>
      <c r="N675" s="30"/>
      <c r="O675" s="30"/>
      <c r="P675" s="30"/>
      <c r="Q675" s="30"/>
      <c r="T675" s="30"/>
      <c r="W675" s="30"/>
      <c r="X675" s="1"/>
    </row>
    <row r="676" spans="1:24" ht="18" customHeight="1" x14ac:dyDescent="0.2">
      <c r="A676" s="5"/>
      <c r="D676" s="34"/>
      <c r="E676" s="53"/>
      <c r="F676" s="30"/>
      <c r="G676" s="53"/>
      <c r="H676" s="30"/>
      <c r="I676" s="24"/>
      <c r="J676" s="30"/>
      <c r="N676" s="30"/>
      <c r="O676" s="30"/>
      <c r="P676" s="30"/>
      <c r="Q676" s="30"/>
      <c r="T676" s="30"/>
      <c r="W676" s="30"/>
      <c r="X676" s="1"/>
    </row>
    <row r="677" spans="1:24" ht="18" customHeight="1" x14ac:dyDescent="0.2">
      <c r="A677" s="5"/>
      <c r="D677" s="34"/>
      <c r="E677" s="53"/>
      <c r="F677" s="30"/>
      <c r="G677" s="53"/>
      <c r="H677" s="30"/>
      <c r="I677" s="24"/>
      <c r="J677" s="30"/>
      <c r="N677" s="30"/>
      <c r="O677" s="30"/>
      <c r="P677" s="30"/>
      <c r="Q677" s="30"/>
      <c r="T677" s="30"/>
      <c r="W677" s="30"/>
      <c r="X677" s="1"/>
    </row>
    <row r="678" spans="1:24" ht="18" customHeight="1" x14ac:dyDescent="0.2">
      <c r="A678" s="5"/>
      <c r="D678" s="34"/>
      <c r="E678" s="53"/>
      <c r="F678" s="30"/>
      <c r="G678" s="53"/>
      <c r="H678" s="30"/>
      <c r="I678" s="24"/>
      <c r="J678" s="30"/>
      <c r="N678" s="30"/>
      <c r="O678" s="30"/>
      <c r="P678" s="30"/>
      <c r="Q678" s="30"/>
      <c r="T678" s="30"/>
      <c r="W678" s="30"/>
      <c r="X678" s="1"/>
    </row>
    <row r="679" spans="1:24" ht="18" customHeight="1" x14ac:dyDescent="0.2">
      <c r="A679" s="5"/>
      <c r="D679" s="34"/>
      <c r="E679" s="53"/>
      <c r="F679" s="30"/>
      <c r="G679" s="53"/>
      <c r="H679" s="30"/>
      <c r="I679" s="24"/>
      <c r="J679" s="30"/>
      <c r="N679" s="30"/>
      <c r="O679" s="30"/>
      <c r="P679" s="30"/>
      <c r="Q679" s="30"/>
      <c r="T679" s="30"/>
      <c r="W679" s="30"/>
      <c r="X679" s="1"/>
    </row>
    <row r="680" spans="1:24" ht="18" customHeight="1" x14ac:dyDescent="0.2">
      <c r="A680" s="5"/>
      <c r="D680" s="34"/>
      <c r="E680" s="53"/>
      <c r="F680" s="30"/>
      <c r="G680" s="53"/>
      <c r="H680" s="30"/>
      <c r="I680" s="24"/>
      <c r="J680" s="30"/>
      <c r="N680" s="30"/>
      <c r="O680" s="30"/>
      <c r="P680" s="30"/>
      <c r="Q680" s="30"/>
      <c r="T680" s="30"/>
      <c r="W680" s="30"/>
      <c r="X680" s="1"/>
    </row>
    <row r="681" spans="1:24" ht="18" customHeight="1" x14ac:dyDescent="0.2">
      <c r="A681" s="5"/>
      <c r="D681" s="34"/>
      <c r="E681" s="53"/>
      <c r="F681" s="30"/>
      <c r="G681" s="53"/>
      <c r="H681" s="30"/>
      <c r="I681" s="24"/>
      <c r="J681" s="30"/>
      <c r="N681" s="30"/>
      <c r="O681" s="30"/>
      <c r="P681" s="30"/>
      <c r="Q681" s="30"/>
      <c r="T681" s="30"/>
      <c r="W681" s="30"/>
      <c r="X681" s="1"/>
    </row>
    <row r="682" spans="1:24" ht="18" customHeight="1" x14ac:dyDescent="0.2">
      <c r="A682" s="5"/>
      <c r="D682" s="34"/>
      <c r="E682" s="53"/>
      <c r="F682" s="30"/>
      <c r="G682" s="53"/>
      <c r="H682" s="30"/>
      <c r="I682" s="24"/>
      <c r="J682" s="30"/>
      <c r="N682" s="30"/>
      <c r="O682" s="30"/>
      <c r="P682" s="30"/>
      <c r="Q682" s="30"/>
      <c r="T682" s="30"/>
      <c r="W682" s="30"/>
      <c r="X682" s="1"/>
    </row>
    <row r="683" spans="1:24" ht="18" customHeight="1" x14ac:dyDescent="0.2">
      <c r="A683" s="5"/>
      <c r="D683" s="34"/>
      <c r="E683" s="53"/>
      <c r="F683" s="30"/>
      <c r="G683" s="53"/>
      <c r="H683" s="30"/>
      <c r="I683" s="24"/>
      <c r="J683" s="30"/>
      <c r="N683" s="30"/>
      <c r="O683" s="30"/>
      <c r="P683" s="30"/>
      <c r="Q683" s="30"/>
      <c r="T683" s="30"/>
      <c r="W683" s="30"/>
      <c r="X683" s="1"/>
    </row>
    <row r="684" spans="1:24" ht="18" customHeight="1" x14ac:dyDescent="0.2">
      <c r="A684" s="5"/>
      <c r="D684" s="34"/>
      <c r="E684" s="53"/>
      <c r="F684" s="30"/>
      <c r="G684" s="53"/>
      <c r="H684" s="30"/>
      <c r="I684" s="24"/>
      <c r="J684" s="30"/>
      <c r="N684" s="30"/>
      <c r="O684" s="30"/>
      <c r="P684" s="30"/>
      <c r="Q684" s="30"/>
      <c r="T684" s="30"/>
      <c r="W684" s="30"/>
      <c r="X684" s="1"/>
    </row>
    <row r="685" spans="1:24" ht="18" customHeight="1" x14ac:dyDescent="0.2">
      <c r="A685" s="5"/>
      <c r="D685" s="34"/>
      <c r="E685" s="53"/>
      <c r="F685" s="30"/>
      <c r="G685" s="53"/>
      <c r="H685" s="30"/>
      <c r="I685" s="24"/>
      <c r="J685" s="30"/>
      <c r="N685" s="30"/>
      <c r="O685" s="30"/>
      <c r="P685" s="30"/>
      <c r="Q685" s="30"/>
      <c r="T685" s="30"/>
      <c r="W685" s="30"/>
      <c r="X685" s="1"/>
    </row>
    <row r="686" spans="1:24" ht="18" customHeight="1" x14ac:dyDescent="0.2">
      <c r="A686" s="5"/>
      <c r="D686" s="34"/>
      <c r="E686" s="53"/>
      <c r="F686" s="30"/>
      <c r="G686" s="53"/>
      <c r="H686" s="30"/>
      <c r="I686" s="24"/>
      <c r="J686" s="30"/>
      <c r="N686" s="30"/>
      <c r="O686" s="30"/>
      <c r="P686" s="30"/>
      <c r="Q686" s="30"/>
      <c r="T686" s="30"/>
      <c r="W686" s="30"/>
      <c r="X686" s="1"/>
    </row>
    <row r="687" spans="1:24" ht="18" customHeight="1" x14ac:dyDescent="0.2">
      <c r="A687" s="5"/>
      <c r="D687" s="34"/>
      <c r="E687" s="53"/>
      <c r="F687" s="30"/>
      <c r="G687" s="53"/>
      <c r="H687" s="30"/>
      <c r="I687" s="24"/>
      <c r="J687" s="30"/>
      <c r="N687" s="30"/>
      <c r="O687" s="30"/>
      <c r="P687" s="30"/>
      <c r="Q687" s="30"/>
      <c r="T687" s="30"/>
      <c r="W687" s="30"/>
      <c r="X687" s="1"/>
    </row>
    <row r="688" spans="1:24" ht="18" customHeight="1" x14ac:dyDescent="0.2">
      <c r="A688" s="5"/>
      <c r="D688" s="34"/>
      <c r="E688" s="53"/>
      <c r="F688" s="30"/>
      <c r="G688" s="53"/>
      <c r="H688" s="30"/>
      <c r="I688" s="24"/>
      <c r="J688" s="30"/>
      <c r="N688" s="30"/>
      <c r="O688" s="30"/>
      <c r="P688" s="30"/>
      <c r="Q688" s="30"/>
      <c r="T688" s="30"/>
      <c r="W688" s="30"/>
      <c r="X688" s="1"/>
    </row>
    <row r="689" spans="1:24" ht="18" customHeight="1" x14ac:dyDescent="0.2">
      <c r="A689" s="5"/>
      <c r="D689" s="34"/>
      <c r="E689" s="53"/>
      <c r="F689" s="30"/>
      <c r="G689" s="53"/>
      <c r="H689" s="30"/>
      <c r="I689" s="24"/>
      <c r="J689" s="30"/>
      <c r="N689" s="30"/>
      <c r="O689" s="30"/>
      <c r="P689" s="30"/>
      <c r="Q689" s="30"/>
      <c r="T689" s="30"/>
      <c r="W689" s="30"/>
      <c r="X689" s="1"/>
    </row>
    <row r="690" spans="1:24" ht="18" customHeight="1" x14ac:dyDescent="0.2">
      <c r="A690" s="5"/>
      <c r="D690" s="34"/>
      <c r="E690" s="53"/>
      <c r="F690" s="30"/>
      <c r="G690" s="53"/>
      <c r="H690" s="30"/>
      <c r="I690" s="24"/>
      <c r="J690" s="30"/>
      <c r="N690" s="30"/>
      <c r="O690" s="30"/>
      <c r="P690" s="30"/>
      <c r="Q690" s="30"/>
      <c r="T690" s="30"/>
      <c r="W690" s="30"/>
      <c r="X690" s="1"/>
    </row>
    <row r="691" spans="1:24" ht="18" customHeight="1" x14ac:dyDescent="0.2">
      <c r="A691" s="5"/>
      <c r="D691" s="34"/>
      <c r="E691" s="53"/>
      <c r="F691" s="30"/>
      <c r="G691" s="53"/>
      <c r="H691" s="30"/>
      <c r="I691" s="24"/>
      <c r="J691" s="30"/>
      <c r="N691" s="30"/>
      <c r="O691" s="30"/>
      <c r="P691" s="30"/>
      <c r="Q691" s="30"/>
      <c r="T691" s="30"/>
      <c r="W691" s="30"/>
      <c r="X691" s="1"/>
    </row>
    <row r="692" spans="1:24" ht="18" customHeight="1" x14ac:dyDescent="0.2">
      <c r="A692" s="5"/>
      <c r="D692" s="34"/>
      <c r="E692" s="53"/>
      <c r="F692" s="30"/>
      <c r="G692" s="53"/>
      <c r="H692" s="30"/>
      <c r="I692" s="24"/>
      <c r="J692" s="30"/>
      <c r="N692" s="30"/>
      <c r="O692" s="30"/>
      <c r="P692" s="30"/>
      <c r="Q692" s="30"/>
      <c r="T692" s="30"/>
      <c r="W692" s="30"/>
      <c r="X692" s="1"/>
    </row>
    <row r="693" spans="1:24" ht="18" customHeight="1" x14ac:dyDescent="0.2">
      <c r="A693" s="5"/>
      <c r="D693" s="34"/>
      <c r="E693" s="53"/>
      <c r="F693" s="30"/>
      <c r="G693" s="53"/>
      <c r="H693" s="30"/>
      <c r="I693" s="24"/>
      <c r="J693" s="30"/>
      <c r="N693" s="30"/>
      <c r="O693" s="30"/>
      <c r="P693" s="30"/>
      <c r="Q693" s="30"/>
      <c r="T693" s="30"/>
      <c r="W693" s="30"/>
      <c r="X693" s="1"/>
    </row>
    <row r="694" spans="1:24" ht="18" customHeight="1" x14ac:dyDescent="0.2">
      <c r="A694" s="5"/>
      <c r="D694" s="34"/>
      <c r="E694" s="53"/>
      <c r="F694" s="30"/>
      <c r="G694" s="53"/>
      <c r="H694" s="30"/>
      <c r="I694" s="24"/>
      <c r="J694" s="30"/>
      <c r="N694" s="30"/>
      <c r="O694" s="30"/>
      <c r="P694" s="30"/>
      <c r="Q694" s="30"/>
      <c r="T694" s="30"/>
      <c r="W694" s="30"/>
      <c r="X694" s="1"/>
    </row>
    <row r="695" spans="1:24" ht="18" customHeight="1" x14ac:dyDescent="0.2">
      <c r="A695" s="5"/>
      <c r="D695" s="34"/>
      <c r="E695" s="53"/>
      <c r="F695" s="30"/>
      <c r="G695" s="53"/>
      <c r="H695" s="30"/>
      <c r="I695" s="24"/>
      <c r="J695" s="30"/>
      <c r="N695" s="30"/>
      <c r="O695" s="30"/>
      <c r="P695" s="30"/>
      <c r="Q695" s="30"/>
      <c r="T695" s="30"/>
      <c r="W695" s="30"/>
      <c r="X695" s="1"/>
    </row>
    <row r="696" spans="1:24" ht="18" customHeight="1" x14ac:dyDescent="0.2">
      <c r="A696" s="5"/>
      <c r="D696" s="34"/>
      <c r="E696" s="53"/>
      <c r="F696" s="30"/>
      <c r="G696" s="53"/>
      <c r="H696" s="30"/>
      <c r="I696" s="24"/>
      <c r="J696" s="30"/>
      <c r="N696" s="30"/>
      <c r="O696" s="30"/>
      <c r="P696" s="30"/>
      <c r="Q696" s="30"/>
      <c r="T696" s="30"/>
      <c r="W696" s="30"/>
      <c r="X696" s="1"/>
    </row>
    <row r="697" spans="1:24" ht="18" customHeight="1" x14ac:dyDescent="0.2">
      <c r="A697" s="5"/>
      <c r="D697" s="34"/>
      <c r="E697" s="53"/>
      <c r="F697" s="30"/>
      <c r="G697" s="53"/>
      <c r="H697" s="30"/>
      <c r="I697" s="24"/>
      <c r="J697" s="30"/>
      <c r="N697" s="30"/>
      <c r="O697" s="30"/>
      <c r="P697" s="30"/>
      <c r="Q697" s="30"/>
      <c r="T697" s="30"/>
      <c r="W697" s="30"/>
      <c r="X697" s="1"/>
    </row>
    <row r="698" spans="1:24" ht="18" customHeight="1" x14ac:dyDescent="0.2">
      <c r="A698" s="5"/>
      <c r="D698" s="34"/>
      <c r="E698" s="53"/>
      <c r="F698" s="30"/>
      <c r="G698" s="53"/>
      <c r="H698" s="30"/>
      <c r="I698" s="24"/>
      <c r="J698" s="30"/>
      <c r="N698" s="30"/>
      <c r="O698" s="30"/>
      <c r="P698" s="30"/>
      <c r="Q698" s="30"/>
      <c r="T698" s="30"/>
      <c r="W698" s="30"/>
      <c r="X698" s="1"/>
    </row>
    <row r="699" spans="1:24" ht="18" customHeight="1" x14ac:dyDescent="0.2">
      <c r="A699" s="5"/>
      <c r="D699" s="34"/>
      <c r="E699" s="53"/>
      <c r="F699" s="30"/>
      <c r="G699" s="53"/>
      <c r="H699" s="30"/>
      <c r="I699" s="24"/>
      <c r="J699" s="30"/>
      <c r="N699" s="30"/>
      <c r="O699" s="30"/>
      <c r="P699" s="30"/>
      <c r="Q699" s="30"/>
      <c r="T699" s="30"/>
      <c r="W699" s="30"/>
      <c r="X699" s="1"/>
    </row>
    <row r="700" spans="1:24" ht="18" customHeight="1" x14ac:dyDescent="0.2">
      <c r="A700" s="5"/>
      <c r="D700" s="34"/>
      <c r="E700" s="53"/>
      <c r="F700" s="30"/>
      <c r="G700" s="53"/>
      <c r="H700" s="30"/>
      <c r="I700" s="24"/>
      <c r="J700" s="30"/>
      <c r="N700" s="30"/>
      <c r="O700" s="30"/>
      <c r="P700" s="30"/>
      <c r="Q700" s="30"/>
      <c r="T700" s="30"/>
      <c r="W700" s="30"/>
      <c r="X700" s="1"/>
    </row>
    <row r="701" spans="1:24" ht="18" customHeight="1" x14ac:dyDescent="0.2">
      <c r="A701" s="5"/>
      <c r="D701" s="34"/>
      <c r="E701" s="53"/>
      <c r="F701" s="30"/>
      <c r="G701" s="53"/>
      <c r="H701" s="30"/>
      <c r="I701" s="24"/>
      <c r="J701" s="30"/>
      <c r="N701" s="30"/>
      <c r="O701" s="30"/>
      <c r="P701" s="30"/>
      <c r="Q701" s="30"/>
      <c r="T701" s="30"/>
      <c r="W701" s="30"/>
      <c r="X701" s="1"/>
    </row>
    <row r="702" spans="1:24" ht="18" customHeight="1" x14ac:dyDescent="0.2">
      <c r="A702" s="5"/>
      <c r="D702" s="34"/>
      <c r="E702" s="53"/>
      <c r="F702" s="30"/>
      <c r="G702" s="53"/>
      <c r="H702" s="30"/>
      <c r="I702" s="24"/>
      <c r="J702" s="30"/>
      <c r="N702" s="30"/>
      <c r="O702" s="30"/>
      <c r="P702" s="30"/>
      <c r="Q702" s="30"/>
      <c r="T702" s="30"/>
      <c r="W702" s="30"/>
      <c r="X702" s="1"/>
    </row>
    <row r="703" spans="1:24" ht="18" customHeight="1" x14ac:dyDescent="0.2">
      <c r="A703" s="5"/>
      <c r="D703" s="34"/>
      <c r="E703" s="53"/>
      <c r="F703" s="30"/>
      <c r="G703" s="53"/>
      <c r="H703" s="30"/>
      <c r="I703" s="24"/>
      <c r="J703" s="30"/>
      <c r="N703" s="30"/>
      <c r="O703" s="30"/>
      <c r="P703" s="30"/>
      <c r="Q703" s="30"/>
      <c r="T703" s="30"/>
      <c r="W703" s="30"/>
      <c r="X703" s="1"/>
    </row>
    <row r="704" spans="1:24" ht="18" customHeight="1" x14ac:dyDescent="0.2">
      <c r="A704" s="5"/>
      <c r="D704" s="34"/>
      <c r="E704" s="53"/>
      <c r="F704" s="30"/>
      <c r="G704" s="53"/>
      <c r="H704" s="30"/>
      <c r="I704" s="24"/>
      <c r="J704" s="30"/>
      <c r="N704" s="30"/>
      <c r="O704" s="30"/>
      <c r="P704" s="30"/>
      <c r="Q704" s="30"/>
      <c r="T704" s="30"/>
      <c r="W704" s="30"/>
      <c r="X704" s="1"/>
    </row>
    <row r="705" spans="1:24" ht="18" customHeight="1" x14ac:dyDescent="0.2">
      <c r="A705" s="5"/>
      <c r="D705" s="34"/>
      <c r="E705" s="53"/>
      <c r="F705" s="30"/>
      <c r="G705" s="53"/>
      <c r="H705" s="30"/>
      <c r="I705" s="24"/>
      <c r="J705" s="30"/>
      <c r="N705" s="30"/>
      <c r="O705" s="30"/>
      <c r="P705" s="30"/>
      <c r="Q705" s="30"/>
      <c r="T705" s="30"/>
      <c r="W705" s="30"/>
      <c r="X705" s="1"/>
    </row>
    <row r="706" spans="1:24" ht="18" customHeight="1" x14ac:dyDescent="0.2">
      <c r="A706" s="5"/>
      <c r="D706" s="34"/>
      <c r="E706" s="53"/>
      <c r="F706" s="30"/>
      <c r="G706" s="53"/>
      <c r="H706" s="30"/>
      <c r="I706" s="24"/>
      <c r="J706" s="30"/>
      <c r="N706" s="30"/>
      <c r="O706" s="30"/>
      <c r="P706" s="30"/>
      <c r="Q706" s="30"/>
      <c r="T706" s="30"/>
      <c r="W706" s="30"/>
      <c r="X706" s="1"/>
    </row>
    <row r="707" spans="1:24" ht="18" customHeight="1" x14ac:dyDescent="0.2">
      <c r="A707" s="5"/>
      <c r="D707" s="34"/>
      <c r="E707" s="53"/>
      <c r="F707" s="30"/>
      <c r="G707" s="53"/>
      <c r="H707" s="30"/>
      <c r="I707" s="24"/>
      <c r="J707" s="30"/>
      <c r="N707" s="30"/>
      <c r="O707" s="30"/>
      <c r="P707" s="30"/>
      <c r="Q707" s="30"/>
      <c r="T707" s="30"/>
      <c r="W707" s="30"/>
      <c r="X707" s="1"/>
    </row>
    <row r="708" spans="1:24" ht="18" customHeight="1" x14ac:dyDescent="0.2">
      <c r="A708" s="5"/>
      <c r="D708" s="34"/>
      <c r="E708" s="53"/>
      <c r="F708" s="30"/>
      <c r="G708" s="53"/>
      <c r="H708" s="30"/>
      <c r="I708" s="24"/>
      <c r="J708" s="30"/>
      <c r="N708" s="30"/>
      <c r="O708" s="30"/>
      <c r="P708" s="30"/>
      <c r="Q708" s="30"/>
      <c r="T708" s="30"/>
      <c r="W708" s="30"/>
      <c r="X708" s="1"/>
    </row>
    <row r="709" spans="1:24" ht="18" customHeight="1" x14ac:dyDescent="0.2">
      <c r="A709" s="5"/>
      <c r="D709" s="34"/>
      <c r="E709" s="53"/>
      <c r="F709" s="30"/>
      <c r="G709" s="53"/>
      <c r="H709" s="30"/>
      <c r="I709" s="24"/>
      <c r="J709" s="30"/>
      <c r="N709" s="30"/>
      <c r="O709" s="30"/>
      <c r="P709" s="30"/>
      <c r="Q709" s="30"/>
      <c r="T709" s="30"/>
      <c r="W709" s="30"/>
      <c r="X709" s="1"/>
    </row>
    <row r="710" spans="1:24" ht="18" customHeight="1" x14ac:dyDescent="0.2">
      <c r="A710" s="5"/>
      <c r="D710" s="34"/>
      <c r="E710" s="53"/>
      <c r="F710" s="30"/>
      <c r="G710" s="53"/>
      <c r="H710" s="30"/>
      <c r="I710" s="24"/>
      <c r="J710" s="30"/>
      <c r="N710" s="30"/>
      <c r="O710" s="30"/>
      <c r="P710" s="30"/>
      <c r="Q710" s="30"/>
      <c r="T710" s="30"/>
      <c r="W710" s="30"/>
      <c r="X710" s="1"/>
    </row>
    <row r="711" spans="1:24" ht="18" customHeight="1" x14ac:dyDescent="0.2">
      <c r="A711" s="5"/>
      <c r="D711" s="34"/>
      <c r="E711" s="53"/>
      <c r="F711" s="30"/>
      <c r="G711" s="53"/>
      <c r="H711" s="30"/>
      <c r="I711" s="24"/>
      <c r="J711" s="30"/>
      <c r="N711" s="30"/>
      <c r="O711" s="30"/>
      <c r="P711" s="30"/>
      <c r="Q711" s="30"/>
      <c r="T711" s="30"/>
      <c r="W711" s="30"/>
      <c r="X711" s="1"/>
    </row>
    <row r="712" spans="1:24" ht="18" customHeight="1" x14ac:dyDescent="0.2">
      <c r="A712" s="5"/>
      <c r="D712" s="34"/>
      <c r="E712" s="53"/>
      <c r="F712" s="30"/>
      <c r="G712" s="53"/>
      <c r="H712" s="30"/>
      <c r="I712" s="24"/>
      <c r="J712" s="30"/>
      <c r="N712" s="30"/>
      <c r="O712" s="30"/>
      <c r="P712" s="30"/>
      <c r="Q712" s="30"/>
      <c r="T712" s="30"/>
      <c r="W712" s="30"/>
      <c r="X712" s="1"/>
    </row>
    <row r="713" spans="1:24" ht="18" customHeight="1" x14ac:dyDescent="0.2">
      <c r="A713" s="5"/>
      <c r="D713" s="34"/>
      <c r="E713" s="53"/>
      <c r="F713" s="30"/>
      <c r="G713" s="53"/>
      <c r="H713" s="30"/>
      <c r="I713" s="24"/>
      <c r="J713" s="30"/>
      <c r="N713" s="30"/>
      <c r="O713" s="30"/>
      <c r="P713" s="30"/>
      <c r="Q713" s="30"/>
      <c r="T713" s="30"/>
      <c r="W713" s="30"/>
      <c r="X713" s="1"/>
    </row>
    <row r="714" spans="1:24" ht="18" customHeight="1" x14ac:dyDescent="0.2">
      <c r="A714" s="5"/>
      <c r="D714" s="34"/>
      <c r="E714" s="53"/>
      <c r="F714" s="30"/>
      <c r="G714" s="53"/>
      <c r="H714" s="30"/>
      <c r="I714" s="24"/>
      <c r="J714" s="30"/>
      <c r="N714" s="30"/>
      <c r="O714" s="30"/>
      <c r="P714" s="30"/>
      <c r="Q714" s="30"/>
      <c r="T714" s="30"/>
      <c r="W714" s="30"/>
      <c r="X714" s="1"/>
    </row>
    <row r="715" spans="1:24" ht="18" customHeight="1" x14ac:dyDescent="0.2">
      <c r="A715" s="5"/>
      <c r="D715" s="34"/>
      <c r="E715" s="53"/>
      <c r="F715" s="30"/>
      <c r="G715" s="53"/>
      <c r="H715" s="30"/>
      <c r="I715" s="24"/>
      <c r="J715" s="30"/>
      <c r="N715" s="30"/>
      <c r="O715" s="30"/>
      <c r="P715" s="30"/>
      <c r="Q715" s="30"/>
      <c r="T715" s="30"/>
      <c r="W715" s="30"/>
      <c r="X715" s="1"/>
    </row>
    <row r="716" spans="1:24" ht="18" customHeight="1" x14ac:dyDescent="0.2">
      <c r="A716" s="5"/>
      <c r="D716" s="34"/>
      <c r="E716" s="53"/>
      <c r="F716" s="30"/>
      <c r="G716" s="53"/>
      <c r="H716" s="30"/>
      <c r="I716" s="24"/>
      <c r="J716" s="30"/>
      <c r="N716" s="30"/>
      <c r="O716" s="30"/>
      <c r="P716" s="30"/>
      <c r="Q716" s="30"/>
      <c r="T716" s="30"/>
      <c r="W716" s="30"/>
      <c r="X716" s="1"/>
    </row>
    <row r="717" spans="1:24" ht="18" customHeight="1" x14ac:dyDescent="0.2">
      <c r="A717" s="5"/>
      <c r="D717" s="34"/>
      <c r="E717" s="53"/>
      <c r="F717" s="30"/>
      <c r="G717" s="53"/>
      <c r="H717" s="30"/>
      <c r="I717" s="24"/>
      <c r="J717" s="30"/>
      <c r="N717" s="30"/>
      <c r="O717" s="30"/>
      <c r="P717" s="30"/>
      <c r="Q717" s="30"/>
      <c r="T717" s="30"/>
      <c r="W717" s="30"/>
      <c r="X717" s="1"/>
    </row>
    <row r="718" spans="1:24" ht="18" customHeight="1" x14ac:dyDescent="0.2">
      <c r="A718" s="5"/>
      <c r="D718" s="34"/>
      <c r="E718" s="53"/>
      <c r="F718" s="30"/>
      <c r="G718" s="53"/>
      <c r="H718" s="30"/>
      <c r="I718" s="24"/>
      <c r="J718" s="30"/>
      <c r="N718" s="30"/>
      <c r="O718" s="30"/>
      <c r="P718" s="30"/>
      <c r="Q718" s="30"/>
      <c r="T718" s="30"/>
      <c r="W718" s="30"/>
      <c r="X718" s="1"/>
    </row>
    <row r="719" spans="1:24" ht="18" customHeight="1" x14ac:dyDescent="0.2">
      <c r="A719" s="5"/>
      <c r="D719" s="34"/>
      <c r="E719" s="53"/>
      <c r="F719" s="30"/>
      <c r="G719" s="53"/>
      <c r="H719" s="30"/>
      <c r="I719" s="24"/>
      <c r="J719" s="30"/>
      <c r="N719" s="30"/>
      <c r="O719" s="30"/>
      <c r="P719" s="30"/>
      <c r="Q719" s="30"/>
      <c r="T719" s="30"/>
      <c r="W719" s="30"/>
      <c r="X719" s="1"/>
    </row>
    <row r="720" spans="1:24" ht="18" customHeight="1" x14ac:dyDescent="0.2">
      <c r="A720" s="5"/>
      <c r="D720" s="34"/>
      <c r="E720" s="53"/>
      <c r="F720" s="30"/>
      <c r="G720" s="53"/>
      <c r="H720" s="30"/>
      <c r="I720" s="24"/>
      <c r="J720" s="30"/>
      <c r="N720" s="30"/>
      <c r="O720" s="30"/>
      <c r="P720" s="30"/>
      <c r="Q720" s="30"/>
      <c r="T720" s="30"/>
      <c r="W720" s="30"/>
      <c r="X720" s="1"/>
    </row>
    <row r="721" spans="1:24" ht="18" customHeight="1" x14ac:dyDescent="0.2">
      <c r="A721" s="5"/>
      <c r="D721" s="34"/>
      <c r="E721" s="53"/>
      <c r="F721" s="30"/>
      <c r="G721" s="53"/>
      <c r="H721" s="30"/>
      <c r="I721" s="24"/>
      <c r="J721" s="30"/>
      <c r="N721" s="30"/>
      <c r="O721" s="30"/>
      <c r="P721" s="30"/>
      <c r="Q721" s="30"/>
      <c r="T721" s="30"/>
      <c r="W721" s="30"/>
      <c r="X721" s="1"/>
    </row>
    <row r="722" spans="1:24" ht="18" customHeight="1" x14ac:dyDescent="0.2">
      <c r="A722" s="5"/>
      <c r="D722" s="34"/>
      <c r="E722" s="53"/>
      <c r="F722" s="30"/>
      <c r="G722" s="53"/>
      <c r="H722" s="30"/>
      <c r="I722" s="24"/>
      <c r="J722" s="30"/>
      <c r="N722" s="30"/>
      <c r="O722" s="30"/>
      <c r="P722" s="30"/>
      <c r="Q722" s="30"/>
      <c r="T722" s="30"/>
      <c r="W722" s="30"/>
      <c r="X722" s="1"/>
    </row>
    <row r="723" spans="1:24" ht="18" customHeight="1" x14ac:dyDescent="0.2">
      <c r="A723" s="5"/>
      <c r="D723" s="34"/>
      <c r="E723" s="53"/>
      <c r="F723" s="30"/>
      <c r="G723" s="53"/>
      <c r="H723" s="30"/>
      <c r="I723" s="24"/>
      <c r="J723" s="30"/>
      <c r="N723" s="30"/>
      <c r="O723" s="30"/>
      <c r="P723" s="30"/>
      <c r="Q723" s="30"/>
      <c r="T723" s="30"/>
      <c r="W723" s="30"/>
      <c r="X723" s="1"/>
    </row>
    <row r="724" spans="1:24" ht="18" customHeight="1" x14ac:dyDescent="0.2">
      <c r="A724" s="5"/>
      <c r="D724" s="34"/>
      <c r="E724" s="53"/>
      <c r="F724" s="30"/>
      <c r="G724" s="53"/>
      <c r="H724" s="30"/>
      <c r="I724" s="24"/>
      <c r="J724" s="30"/>
      <c r="N724" s="30"/>
      <c r="O724" s="30"/>
      <c r="P724" s="30"/>
      <c r="Q724" s="30"/>
      <c r="T724" s="30"/>
      <c r="W724" s="30"/>
      <c r="X724" s="1"/>
    </row>
    <row r="725" spans="1:24" ht="18" customHeight="1" x14ac:dyDescent="0.2">
      <c r="A725" s="5"/>
      <c r="D725" s="34"/>
      <c r="E725" s="53"/>
      <c r="F725" s="30"/>
      <c r="G725" s="53"/>
      <c r="H725" s="30"/>
      <c r="I725" s="24"/>
      <c r="J725" s="30"/>
      <c r="N725" s="30"/>
      <c r="O725" s="30"/>
      <c r="P725" s="30"/>
      <c r="Q725" s="30"/>
      <c r="T725" s="30"/>
      <c r="W725" s="30"/>
      <c r="X725" s="1"/>
    </row>
    <row r="726" spans="1:24" ht="18" customHeight="1" x14ac:dyDescent="0.2">
      <c r="A726" s="5"/>
      <c r="D726" s="34"/>
      <c r="E726" s="53"/>
      <c r="F726" s="30"/>
      <c r="G726" s="53"/>
      <c r="H726" s="30"/>
      <c r="I726" s="24"/>
      <c r="J726" s="30"/>
      <c r="N726" s="30"/>
      <c r="O726" s="30"/>
      <c r="P726" s="30"/>
      <c r="Q726" s="30"/>
      <c r="T726" s="30"/>
      <c r="W726" s="30"/>
      <c r="X726" s="1"/>
    </row>
    <row r="727" spans="1:24" ht="18" customHeight="1" x14ac:dyDescent="0.2">
      <c r="A727" s="5"/>
      <c r="D727" s="34"/>
      <c r="E727" s="53"/>
      <c r="F727" s="30"/>
      <c r="G727" s="53"/>
      <c r="H727" s="30"/>
      <c r="I727" s="24"/>
      <c r="J727" s="30"/>
      <c r="N727" s="30"/>
      <c r="O727" s="30"/>
      <c r="P727" s="30"/>
      <c r="Q727" s="30"/>
      <c r="T727" s="30"/>
      <c r="W727" s="30"/>
      <c r="X727" s="1"/>
    </row>
    <row r="728" spans="1:24" ht="18" customHeight="1" x14ac:dyDescent="0.2">
      <c r="A728" s="5"/>
      <c r="D728" s="34"/>
      <c r="E728" s="53"/>
      <c r="F728" s="30"/>
      <c r="G728" s="53"/>
      <c r="H728" s="30"/>
      <c r="I728" s="24"/>
      <c r="J728" s="30"/>
      <c r="N728" s="30"/>
      <c r="O728" s="30"/>
      <c r="P728" s="30"/>
      <c r="Q728" s="30"/>
      <c r="T728" s="30"/>
      <c r="W728" s="30"/>
      <c r="X728" s="1"/>
    </row>
    <row r="729" spans="1:24" ht="18" customHeight="1" x14ac:dyDescent="0.2">
      <c r="A729" s="5"/>
      <c r="D729" s="34"/>
      <c r="E729" s="53"/>
      <c r="F729" s="30"/>
      <c r="G729" s="53"/>
      <c r="H729" s="30"/>
      <c r="I729" s="24"/>
      <c r="J729" s="30"/>
      <c r="N729" s="30"/>
      <c r="O729" s="30"/>
      <c r="P729" s="30"/>
      <c r="Q729" s="30"/>
      <c r="T729" s="30"/>
      <c r="W729" s="30"/>
      <c r="X729" s="1"/>
    </row>
    <row r="730" spans="1:24" ht="18" customHeight="1" x14ac:dyDescent="0.2">
      <c r="A730" s="5"/>
      <c r="D730" s="34"/>
      <c r="E730" s="53"/>
      <c r="F730" s="30"/>
      <c r="G730" s="53"/>
      <c r="H730" s="30"/>
      <c r="I730" s="24"/>
      <c r="J730" s="30"/>
      <c r="N730" s="30"/>
      <c r="O730" s="30"/>
      <c r="P730" s="30"/>
      <c r="Q730" s="30"/>
      <c r="T730" s="30"/>
      <c r="W730" s="30"/>
      <c r="X730" s="1"/>
    </row>
    <row r="731" spans="1:24" ht="18" customHeight="1" x14ac:dyDescent="0.2">
      <c r="A731" s="5"/>
      <c r="D731" s="34"/>
      <c r="E731" s="53"/>
      <c r="F731" s="30"/>
      <c r="G731" s="53"/>
      <c r="H731" s="30"/>
      <c r="I731" s="24"/>
      <c r="J731" s="30"/>
      <c r="N731" s="30"/>
      <c r="O731" s="30"/>
      <c r="P731" s="30"/>
      <c r="Q731" s="30"/>
      <c r="T731" s="30"/>
      <c r="W731" s="30"/>
      <c r="X731" s="1"/>
    </row>
    <row r="732" spans="1:24" ht="18" customHeight="1" x14ac:dyDescent="0.2">
      <c r="A732" s="5"/>
      <c r="D732" s="34"/>
      <c r="E732" s="53"/>
      <c r="F732" s="30"/>
      <c r="G732" s="53"/>
      <c r="H732" s="30"/>
      <c r="I732" s="24"/>
      <c r="J732" s="30"/>
      <c r="N732" s="30"/>
      <c r="O732" s="30"/>
      <c r="P732" s="30"/>
      <c r="Q732" s="30"/>
      <c r="T732" s="30"/>
      <c r="W732" s="30"/>
      <c r="X732" s="1"/>
    </row>
    <row r="733" spans="1:24" ht="18" customHeight="1" x14ac:dyDescent="0.2">
      <c r="A733" s="5"/>
      <c r="D733" s="34"/>
      <c r="E733" s="53"/>
      <c r="F733" s="30"/>
      <c r="G733" s="53"/>
      <c r="H733" s="30"/>
      <c r="I733" s="24"/>
      <c r="J733" s="30"/>
      <c r="N733" s="30"/>
      <c r="O733" s="30"/>
      <c r="P733" s="30"/>
      <c r="Q733" s="30"/>
      <c r="T733" s="30"/>
      <c r="W733" s="30"/>
      <c r="X733" s="1"/>
    </row>
    <row r="734" spans="1:24" ht="18" customHeight="1" x14ac:dyDescent="0.2">
      <c r="A734" s="5"/>
      <c r="D734" s="34"/>
      <c r="E734" s="53"/>
      <c r="F734" s="30"/>
      <c r="G734" s="53"/>
      <c r="H734" s="30"/>
      <c r="I734" s="24"/>
      <c r="J734" s="30"/>
      <c r="N734" s="30"/>
      <c r="O734" s="30"/>
      <c r="P734" s="30"/>
      <c r="Q734" s="30"/>
      <c r="T734" s="30"/>
      <c r="W734" s="30"/>
      <c r="X734" s="1"/>
    </row>
    <row r="735" spans="1:24" ht="18" customHeight="1" x14ac:dyDescent="0.2">
      <c r="A735" s="5"/>
      <c r="D735" s="34"/>
      <c r="E735" s="53"/>
      <c r="F735" s="30"/>
      <c r="G735" s="53"/>
      <c r="H735" s="30"/>
      <c r="I735" s="24"/>
      <c r="J735" s="30"/>
      <c r="N735" s="30"/>
      <c r="O735" s="30"/>
      <c r="P735" s="30"/>
      <c r="Q735" s="30"/>
      <c r="T735" s="30"/>
      <c r="W735" s="30"/>
      <c r="X735" s="1"/>
    </row>
    <row r="736" spans="1:24" ht="18" customHeight="1" x14ac:dyDescent="0.2">
      <c r="A736" s="5"/>
      <c r="D736" s="34"/>
      <c r="E736" s="53"/>
      <c r="F736" s="30"/>
      <c r="G736" s="53"/>
      <c r="H736" s="30"/>
      <c r="I736" s="24"/>
      <c r="J736" s="30"/>
      <c r="N736" s="30"/>
      <c r="O736" s="30"/>
      <c r="P736" s="30"/>
      <c r="Q736" s="30"/>
      <c r="T736" s="30"/>
      <c r="W736" s="30"/>
      <c r="X736" s="1"/>
    </row>
    <row r="737" spans="1:24" ht="18" customHeight="1" x14ac:dyDescent="0.2">
      <c r="A737" s="5"/>
      <c r="D737" s="34"/>
      <c r="E737" s="53"/>
      <c r="F737" s="30"/>
      <c r="G737" s="53"/>
      <c r="H737" s="30"/>
      <c r="I737" s="24"/>
      <c r="J737" s="30"/>
      <c r="N737" s="30"/>
      <c r="O737" s="30"/>
      <c r="P737" s="30"/>
      <c r="Q737" s="30"/>
      <c r="T737" s="30"/>
      <c r="W737" s="30"/>
      <c r="X737" s="1"/>
    </row>
    <row r="738" spans="1:24" ht="18" customHeight="1" x14ac:dyDescent="0.2">
      <c r="A738" s="5"/>
      <c r="D738" s="34"/>
      <c r="E738" s="53"/>
      <c r="F738" s="30"/>
      <c r="G738" s="53"/>
      <c r="H738" s="30"/>
      <c r="I738" s="24"/>
      <c r="J738" s="30"/>
      <c r="N738" s="30"/>
      <c r="O738" s="30"/>
      <c r="P738" s="30"/>
      <c r="Q738" s="30"/>
      <c r="T738" s="30"/>
      <c r="W738" s="30"/>
      <c r="X738" s="1"/>
    </row>
    <row r="739" spans="1:24" ht="18" customHeight="1" x14ac:dyDescent="0.2">
      <c r="A739" s="5"/>
      <c r="D739" s="34"/>
      <c r="E739" s="53"/>
      <c r="F739" s="30"/>
      <c r="G739" s="53"/>
      <c r="H739" s="30"/>
      <c r="I739" s="24"/>
      <c r="J739" s="30"/>
      <c r="N739" s="30"/>
      <c r="O739" s="30"/>
      <c r="P739" s="30"/>
      <c r="Q739" s="30"/>
      <c r="T739" s="30"/>
      <c r="W739" s="30"/>
      <c r="X739" s="1"/>
    </row>
    <row r="740" spans="1:24" ht="18" customHeight="1" x14ac:dyDescent="0.2">
      <c r="A740" s="5"/>
      <c r="D740" s="34"/>
      <c r="E740" s="53"/>
      <c r="F740" s="30"/>
      <c r="G740" s="53"/>
      <c r="H740" s="30"/>
      <c r="I740" s="24"/>
      <c r="J740" s="30"/>
      <c r="N740" s="30"/>
      <c r="O740" s="30"/>
      <c r="P740" s="30"/>
      <c r="Q740" s="30"/>
      <c r="T740" s="30"/>
      <c r="W740" s="30"/>
      <c r="X740" s="1"/>
    </row>
    <row r="741" spans="1:24" ht="18" customHeight="1" x14ac:dyDescent="0.2">
      <c r="A741" s="5"/>
      <c r="D741" s="34"/>
      <c r="E741" s="53"/>
      <c r="F741" s="30"/>
      <c r="G741" s="53"/>
      <c r="H741" s="30"/>
      <c r="I741" s="24"/>
      <c r="J741" s="30"/>
      <c r="N741" s="30"/>
      <c r="O741" s="30"/>
      <c r="P741" s="30"/>
      <c r="Q741" s="30"/>
      <c r="T741" s="30"/>
      <c r="W741" s="30"/>
      <c r="X741" s="1"/>
    </row>
    <row r="742" spans="1:24" ht="18" customHeight="1" x14ac:dyDescent="0.2">
      <c r="A742" s="5"/>
      <c r="D742" s="34"/>
      <c r="E742" s="53"/>
      <c r="F742" s="30"/>
      <c r="G742" s="53"/>
      <c r="H742" s="30"/>
      <c r="I742" s="24"/>
      <c r="J742" s="30"/>
      <c r="N742" s="30"/>
      <c r="O742" s="30"/>
      <c r="P742" s="30"/>
      <c r="Q742" s="30"/>
      <c r="T742" s="30"/>
      <c r="W742" s="30"/>
      <c r="X742" s="1"/>
    </row>
    <row r="743" spans="1:24" ht="18" customHeight="1" x14ac:dyDescent="0.2">
      <c r="A743" s="5"/>
      <c r="D743" s="34"/>
      <c r="E743" s="53"/>
      <c r="F743" s="30"/>
      <c r="G743" s="53"/>
      <c r="H743" s="30"/>
      <c r="I743" s="24"/>
      <c r="J743" s="30"/>
      <c r="N743" s="30"/>
      <c r="O743" s="30"/>
      <c r="P743" s="30"/>
      <c r="Q743" s="30"/>
      <c r="T743" s="30"/>
      <c r="W743" s="30"/>
      <c r="X743" s="1"/>
    </row>
    <row r="744" spans="1:24" ht="18" customHeight="1" x14ac:dyDescent="0.2">
      <c r="A744" s="5"/>
      <c r="D744" s="34"/>
      <c r="E744" s="53"/>
      <c r="F744" s="30"/>
      <c r="G744" s="53"/>
      <c r="H744" s="30"/>
      <c r="I744" s="24"/>
      <c r="J744" s="30"/>
      <c r="N744" s="30"/>
      <c r="O744" s="30"/>
      <c r="P744" s="30"/>
      <c r="Q744" s="30"/>
      <c r="T744" s="30"/>
      <c r="W744" s="30"/>
      <c r="X744" s="1"/>
    </row>
    <row r="745" spans="1:24" ht="18" customHeight="1" x14ac:dyDescent="0.2">
      <c r="A745" s="5"/>
      <c r="D745" s="34"/>
      <c r="E745" s="53"/>
      <c r="F745" s="30"/>
      <c r="G745" s="53"/>
      <c r="H745" s="30"/>
      <c r="I745" s="24"/>
      <c r="J745" s="30"/>
      <c r="N745" s="30"/>
      <c r="O745" s="30"/>
      <c r="P745" s="30"/>
      <c r="Q745" s="30"/>
      <c r="T745" s="30"/>
      <c r="W745" s="30"/>
      <c r="X745" s="1"/>
    </row>
    <row r="746" spans="1:24" ht="18" customHeight="1" x14ac:dyDescent="0.2">
      <c r="A746" s="5"/>
      <c r="D746" s="34"/>
      <c r="E746" s="53"/>
      <c r="F746" s="30"/>
      <c r="G746" s="53"/>
      <c r="H746" s="30"/>
      <c r="I746" s="24"/>
      <c r="J746" s="30"/>
      <c r="N746" s="30"/>
      <c r="O746" s="30"/>
      <c r="P746" s="30"/>
      <c r="Q746" s="30"/>
      <c r="T746" s="30"/>
      <c r="W746" s="30"/>
      <c r="X746" s="1"/>
    </row>
    <row r="747" spans="1:24" ht="18" customHeight="1" x14ac:dyDescent="0.2">
      <c r="A747" s="5"/>
      <c r="D747" s="34"/>
      <c r="E747" s="53"/>
      <c r="F747" s="30"/>
      <c r="G747" s="53"/>
      <c r="H747" s="30"/>
      <c r="I747" s="24"/>
      <c r="J747" s="30"/>
      <c r="N747" s="30"/>
      <c r="O747" s="30"/>
      <c r="P747" s="30"/>
      <c r="Q747" s="30"/>
      <c r="T747" s="30"/>
      <c r="W747" s="30"/>
      <c r="X747" s="1"/>
    </row>
    <row r="748" spans="1:24" ht="18" customHeight="1" x14ac:dyDescent="0.2">
      <c r="A748" s="5"/>
      <c r="D748" s="34"/>
      <c r="E748" s="53"/>
      <c r="F748" s="30"/>
      <c r="G748" s="53"/>
      <c r="H748" s="30"/>
      <c r="I748" s="24"/>
      <c r="J748" s="30"/>
      <c r="N748" s="30"/>
      <c r="O748" s="30"/>
      <c r="P748" s="30"/>
      <c r="Q748" s="30"/>
      <c r="T748" s="30"/>
      <c r="W748" s="30"/>
      <c r="X748" s="1"/>
    </row>
    <row r="749" spans="1:24" ht="18" customHeight="1" x14ac:dyDescent="0.2">
      <c r="A749" s="5"/>
      <c r="D749" s="34"/>
      <c r="E749" s="53"/>
      <c r="F749" s="30"/>
      <c r="G749" s="53"/>
      <c r="H749" s="30"/>
      <c r="I749" s="24"/>
      <c r="J749" s="30"/>
      <c r="N749" s="30"/>
      <c r="O749" s="30"/>
      <c r="P749" s="30"/>
      <c r="Q749" s="30"/>
      <c r="T749" s="30"/>
      <c r="W749" s="30"/>
      <c r="X749" s="1"/>
    </row>
    <row r="750" spans="1:24" ht="18" customHeight="1" x14ac:dyDescent="0.2">
      <c r="A750" s="5"/>
      <c r="D750" s="34"/>
      <c r="E750" s="53"/>
      <c r="F750" s="30"/>
      <c r="G750" s="53"/>
      <c r="H750" s="30"/>
      <c r="I750" s="24"/>
      <c r="J750" s="30"/>
      <c r="N750" s="30"/>
      <c r="O750" s="30"/>
      <c r="P750" s="30"/>
      <c r="Q750" s="30"/>
      <c r="T750" s="30"/>
      <c r="W750" s="30"/>
      <c r="X750" s="1"/>
    </row>
    <row r="751" spans="1:24" ht="18" customHeight="1" x14ac:dyDescent="0.2">
      <c r="A751" s="5"/>
      <c r="D751" s="34"/>
      <c r="E751" s="53"/>
      <c r="F751" s="30"/>
      <c r="G751" s="53"/>
      <c r="H751" s="30"/>
      <c r="I751" s="24"/>
      <c r="J751" s="30"/>
      <c r="N751" s="30"/>
      <c r="O751" s="30"/>
      <c r="P751" s="30"/>
      <c r="Q751" s="30"/>
      <c r="T751" s="30"/>
      <c r="W751" s="30"/>
      <c r="X751" s="1"/>
    </row>
    <row r="752" spans="1:24" ht="18" customHeight="1" x14ac:dyDescent="0.2">
      <c r="A752" s="5"/>
      <c r="D752" s="34"/>
      <c r="E752" s="53"/>
      <c r="F752" s="30"/>
      <c r="G752" s="53"/>
      <c r="H752" s="30"/>
      <c r="I752" s="24"/>
      <c r="J752" s="30"/>
      <c r="N752" s="30"/>
      <c r="O752" s="30"/>
      <c r="P752" s="30"/>
      <c r="Q752" s="30"/>
      <c r="T752" s="30"/>
      <c r="W752" s="30"/>
      <c r="X752" s="1"/>
    </row>
    <row r="753" spans="1:24" ht="18" customHeight="1" x14ac:dyDescent="0.2">
      <c r="A753" s="5"/>
      <c r="D753" s="34"/>
      <c r="E753" s="53"/>
      <c r="F753" s="30"/>
      <c r="G753" s="53"/>
      <c r="H753" s="30"/>
      <c r="I753" s="24"/>
      <c r="J753" s="30"/>
      <c r="N753" s="30"/>
      <c r="O753" s="30"/>
      <c r="P753" s="30"/>
      <c r="Q753" s="30"/>
      <c r="T753" s="30"/>
      <c r="W753" s="30"/>
      <c r="X753" s="1"/>
    </row>
    <row r="754" spans="1:24" ht="18" customHeight="1" x14ac:dyDescent="0.2">
      <c r="A754" s="5"/>
      <c r="D754" s="34"/>
      <c r="E754" s="53"/>
      <c r="F754" s="30"/>
      <c r="G754" s="53"/>
      <c r="H754" s="30"/>
      <c r="I754" s="24"/>
      <c r="J754" s="30"/>
      <c r="N754" s="30"/>
      <c r="O754" s="30"/>
      <c r="P754" s="30"/>
      <c r="Q754" s="30"/>
      <c r="T754" s="30"/>
      <c r="W754" s="30"/>
      <c r="X754" s="1"/>
    </row>
    <row r="755" spans="1:24" ht="18" customHeight="1" x14ac:dyDescent="0.2">
      <c r="A755" s="5"/>
      <c r="D755" s="34"/>
      <c r="E755" s="53"/>
      <c r="F755" s="30"/>
      <c r="G755" s="53"/>
      <c r="H755" s="30"/>
      <c r="I755" s="24"/>
      <c r="J755" s="30"/>
      <c r="N755" s="30"/>
      <c r="O755" s="30"/>
      <c r="P755" s="30"/>
      <c r="Q755" s="30"/>
      <c r="T755" s="30"/>
      <c r="W755" s="30"/>
      <c r="X755" s="1"/>
    </row>
    <row r="756" spans="1:24" ht="18" customHeight="1" x14ac:dyDescent="0.2">
      <c r="A756" s="5"/>
      <c r="D756" s="34"/>
      <c r="E756" s="53"/>
      <c r="F756" s="30"/>
      <c r="G756" s="53"/>
      <c r="H756" s="30"/>
      <c r="I756" s="24"/>
      <c r="J756" s="30"/>
      <c r="N756" s="30"/>
      <c r="O756" s="30"/>
      <c r="P756" s="30"/>
      <c r="Q756" s="30"/>
      <c r="T756" s="30"/>
      <c r="W756" s="30"/>
      <c r="X756" s="1"/>
    </row>
    <row r="757" spans="1:24" ht="18" customHeight="1" x14ac:dyDescent="0.2">
      <c r="A757" s="5"/>
      <c r="D757" s="34"/>
      <c r="E757" s="53"/>
      <c r="F757" s="30"/>
      <c r="G757" s="53"/>
      <c r="H757" s="30"/>
      <c r="I757" s="24"/>
      <c r="J757" s="30"/>
      <c r="N757" s="30"/>
      <c r="O757" s="30"/>
      <c r="P757" s="30"/>
      <c r="Q757" s="30"/>
      <c r="T757" s="30"/>
      <c r="W757" s="30"/>
      <c r="X757" s="1"/>
    </row>
    <row r="758" spans="1:24" ht="18" customHeight="1" x14ac:dyDescent="0.2">
      <c r="A758" s="5"/>
      <c r="D758" s="34"/>
      <c r="E758" s="53"/>
      <c r="F758" s="30"/>
      <c r="G758" s="53"/>
      <c r="H758" s="30"/>
      <c r="I758" s="24"/>
      <c r="J758" s="30"/>
      <c r="N758" s="30"/>
      <c r="O758" s="30"/>
      <c r="P758" s="30"/>
      <c r="Q758" s="30"/>
      <c r="T758" s="30"/>
      <c r="W758" s="30"/>
      <c r="X758" s="1"/>
    </row>
    <row r="759" spans="1:24" ht="18" customHeight="1" x14ac:dyDescent="0.2">
      <c r="A759" s="5"/>
      <c r="D759" s="34"/>
      <c r="E759" s="53"/>
      <c r="F759" s="30"/>
      <c r="G759" s="53"/>
      <c r="H759" s="30"/>
      <c r="I759" s="24"/>
      <c r="J759" s="30"/>
      <c r="N759" s="30"/>
      <c r="O759" s="30"/>
      <c r="P759" s="30"/>
      <c r="Q759" s="30"/>
      <c r="T759" s="30"/>
      <c r="W759" s="30"/>
      <c r="X759" s="1"/>
    </row>
    <row r="760" spans="1:24" ht="18" customHeight="1" x14ac:dyDescent="0.2">
      <c r="A760" s="5"/>
      <c r="D760" s="34"/>
      <c r="E760" s="53"/>
      <c r="F760" s="30"/>
      <c r="G760" s="53"/>
      <c r="H760" s="30"/>
      <c r="I760" s="24"/>
      <c r="J760" s="30"/>
      <c r="N760" s="30"/>
      <c r="O760" s="30"/>
      <c r="P760" s="30"/>
      <c r="Q760" s="30"/>
      <c r="T760" s="30"/>
      <c r="W760" s="30"/>
      <c r="X760" s="1"/>
    </row>
    <row r="761" spans="1:24" ht="18" customHeight="1" x14ac:dyDescent="0.2">
      <c r="A761" s="5"/>
      <c r="D761" s="34"/>
      <c r="E761" s="53"/>
      <c r="F761" s="30"/>
      <c r="G761" s="53"/>
      <c r="H761" s="30"/>
      <c r="I761" s="24"/>
      <c r="J761" s="30"/>
      <c r="N761" s="30"/>
      <c r="O761" s="30"/>
      <c r="P761" s="30"/>
      <c r="Q761" s="30"/>
      <c r="T761" s="30"/>
      <c r="W761" s="30"/>
      <c r="X761" s="1"/>
    </row>
    <row r="762" spans="1:24" ht="18" customHeight="1" x14ac:dyDescent="0.2">
      <c r="A762" s="5"/>
      <c r="D762" s="34"/>
      <c r="E762" s="53"/>
      <c r="F762" s="30"/>
      <c r="G762" s="53"/>
      <c r="H762" s="30"/>
      <c r="I762" s="24"/>
      <c r="J762" s="30"/>
      <c r="N762" s="30"/>
      <c r="O762" s="30"/>
      <c r="P762" s="30"/>
      <c r="Q762" s="30"/>
      <c r="T762" s="30"/>
      <c r="W762" s="30"/>
      <c r="X762" s="1"/>
    </row>
    <row r="763" spans="1:24" ht="18" customHeight="1" x14ac:dyDescent="0.2">
      <c r="A763" s="5"/>
      <c r="D763" s="34"/>
      <c r="E763" s="53"/>
      <c r="F763" s="30"/>
      <c r="G763" s="53"/>
      <c r="H763" s="30"/>
      <c r="I763" s="24"/>
      <c r="J763" s="30"/>
      <c r="N763" s="30"/>
      <c r="O763" s="30"/>
      <c r="P763" s="30"/>
      <c r="Q763" s="30"/>
      <c r="T763" s="30"/>
      <c r="W763" s="30"/>
      <c r="X763" s="1"/>
    </row>
    <row r="764" spans="1:24" ht="18" customHeight="1" x14ac:dyDescent="0.2">
      <c r="A764" s="5"/>
      <c r="D764" s="34"/>
      <c r="E764" s="53"/>
      <c r="F764" s="30"/>
      <c r="G764" s="53"/>
      <c r="H764" s="30"/>
      <c r="I764" s="24"/>
      <c r="J764" s="30"/>
      <c r="N764" s="30"/>
      <c r="O764" s="30"/>
      <c r="P764" s="30"/>
      <c r="Q764" s="30"/>
      <c r="T764" s="30"/>
      <c r="W764" s="30"/>
      <c r="X764" s="1"/>
    </row>
    <row r="765" spans="1:24" ht="18" customHeight="1" x14ac:dyDescent="0.2">
      <c r="A765" s="5"/>
      <c r="D765" s="34"/>
      <c r="E765" s="53"/>
      <c r="F765" s="30"/>
      <c r="G765" s="53"/>
      <c r="H765" s="30"/>
      <c r="I765" s="24"/>
      <c r="J765" s="30"/>
      <c r="N765" s="30"/>
      <c r="O765" s="30"/>
      <c r="P765" s="30"/>
      <c r="Q765" s="30"/>
      <c r="T765" s="30"/>
      <c r="W765" s="30"/>
      <c r="X765" s="1"/>
    </row>
    <row r="766" spans="1:24" ht="18" customHeight="1" x14ac:dyDescent="0.2">
      <c r="A766" s="5"/>
      <c r="D766" s="34"/>
      <c r="E766" s="53"/>
      <c r="F766" s="30"/>
      <c r="G766" s="53"/>
      <c r="H766" s="30"/>
      <c r="I766" s="24"/>
      <c r="J766" s="30"/>
      <c r="N766" s="30"/>
      <c r="O766" s="30"/>
      <c r="P766" s="30"/>
      <c r="Q766" s="30"/>
      <c r="T766" s="30"/>
      <c r="W766" s="30"/>
      <c r="X766" s="1"/>
    </row>
    <row r="767" spans="1:24" ht="18" customHeight="1" x14ac:dyDescent="0.2">
      <c r="A767" s="5"/>
      <c r="D767" s="34"/>
      <c r="E767" s="53"/>
      <c r="F767" s="30"/>
      <c r="G767" s="53"/>
      <c r="H767" s="30"/>
      <c r="I767" s="24"/>
      <c r="J767" s="30"/>
      <c r="N767" s="30"/>
      <c r="O767" s="30"/>
      <c r="P767" s="30"/>
      <c r="Q767" s="30"/>
      <c r="T767" s="30"/>
      <c r="W767" s="30"/>
      <c r="X767" s="1"/>
    </row>
    <row r="768" spans="1:24" ht="18" customHeight="1" x14ac:dyDescent="0.2">
      <c r="A768" s="5"/>
      <c r="D768" s="34"/>
      <c r="E768" s="53"/>
      <c r="F768" s="30"/>
      <c r="G768" s="53"/>
      <c r="H768" s="30"/>
      <c r="I768" s="24"/>
      <c r="J768" s="30"/>
      <c r="N768" s="30"/>
      <c r="O768" s="30"/>
      <c r="P768" s="30"/>
      <c r="Q768" s="30"/>
      <c r="T768" s="30"/>
      <c r="W768" s="30"/>
      <c r="X768" s="1"/>
    </row>
    <row r="769" spans="1:24" ht="18" customHeight="1" x14ac:dyDescent="0.2">
      <c r="A769" s="5"/>
      <c r="D769" s="34"/>
      <c r="E769" s="53"/>
      <c r="F769" s="30"/>
      <c r="G769" s="53"/>
      <c r="H769" s="30"/>
      <c r="I769" s="24"/>
      <c r="J769" s="30"/>
      <c r="N769" s="30"/>
      <c r="O769" s="30"/>
      <c r="P769" s="30"/>
      <c r="Q769" s="30"/>
      <c r="T769" s="30"/>
      <c r="W769" s="30"/>
      <c r="X769" s="1"/>
    </row>
    <row r="770" spans="1:24" ht="18" customHeight="1" x14ac:dyDescent="0.2">
      <c r="A770" s="5"/>
      <c r="D770" s="34"/>
      <c r="E770" s="53"/>
      <c r="F770" s="30"/>
      <c r="G770" s="53"/>
      <c r="H770" s="30"/>
      <c r="I770" s="24"/>
      <c r="J770" s="30"/>
      <c r="N770" s="30"/>
      <c r="O770" s="30"/>
      <c r="P770" s="30"/>
      <c r="Q770" s="30"/>
      <c r="T770" s="30"/>
      <c r="W770" s="30"/>
      <c r="X770" s="1"/>
    </row>
    <row r="771" spans="1:24" ht="18" customHeight="1" x14ac:dyDescent="0.2">
      <c r="A771" s="5"/>
      <c r="D771" s="34"/>
      <c r="E771" s="53"/>
      <c r="F771" s="30"/>
      <c r="G771" s="53"/>
      <c r="H771" s="30"/>
      <c r="I771" s="24"/>
      <c r="J771" s="30"/>
      <c r="N771" s="30"/>
      <c r="O771" s="30"/>
      <c r="P771" s="30"/>
      <c r="Q771" s="30"/>
      <c r="T771" s="30"/>
      <c r="W771" s="30"/>
      <c r="X771" s="1"/>
    </row>
    <row r="772" spans="1:24" ht="18" customHeight="1" x14ac:dyDescent="0.2">
      <c r="A772" s="5"/>
      <c r="D772" s="34"/>
      <c r="E772" s="53"/>
      <c r="F772" s="30"/>
      <c r="G772" s="53"/>
      <c r="H772" s="30"/>
      <c r="I772" s="24"/>
      <c r="J772" s="30"/>
      <c r="N772" s="30"/>
      <c r="O772" s="30"/>
      <c r="P772" s="30"/>
      <c r="Q772" s="30"/>
      <c r="T772" s="30"/>
      <c r="W772" s="30"/>
      <c r="X772" s="1"/>
    </row>
    <row r="773" spans="1:24" ht="18" customHeight="1" x14ac:dyDescent="0.2">
      <c r="A773" s="5"/>
      <c r="D773" s="34"/>
      <c r="E773" s="53"/>
      <c r="F773" s="30"/>
      <c r="G773" s="53"/>
      <c r="H773" s="30"/>
      <c r="I773" s="24"/>
      <c r="J773" s="30"/>
      <c r="N773" s="30"/>
      <c r="O773" s="30"/>
      <c r="P773" s="30"/>
      <c r="Q773" s="30"/>
      <c r="T773" s="30"/>
      <c r="W773" s="30"/>
      <c r="X773" s="1"/>
    </row>
    <row r="774" spans="1:24" ht="18" customHeight="1" x14ac:dyDescent="0.2">
      <c r="A774" s="5"/>
      <c r="D774" s="34"/>
      <c r="E774" s="53"/>
      <c r="F774" s="30"/>
      <c r="G774" s="53"/>
      <c r="H774" s="30"/>
      <c r="I774" s="24"/>
      <c r="J774" s="30"/>
      <c r="N774" s="30"/>
      <c r="O774" s="30"/>
      <c r="P774" s="30"/>
      <c r="Q774" s="30"/>
      <c r="T774" s="30"/>
      <c r="W774" s="30"/>
      <c r="X774" s="1"/>
    </row>
    <row r="775" spans="1:24" ht="18" customHeight="1" x14ac:dyDescent="0.2">
      <c r="A775" s="5"/>
      <c r="D775" s="34"/>
      <c r="E775" s="53"/>
      <c r="F775" s="30"/>
      <c r="G775" s="53"/>
      <c r="H775" s="30"/>
      <c r="I775" s="24"/>
      <c r="J775" s="30"/>
      <c r="N775" s="30"/>
      <c r="O775" s="30"/>
      <c r="P775" s="30"/>
      <c r="Q775" s="30"/>
      <c r="T775" s="30"/>
      <c r="W775" s="30"/>
      <c r="X775" s="1"/>
    </row>
    <row r="776" spans="1:24" ht="18" customHeight="1" x14ac:dyDescent="0.2">
      <c r="A776" s="5"/>
      <c r="D776" s="34"/>
      <c r="E776" s="53"/>
      <c r="F776" s="30"/>
      <c r="G776" s="53"/>
      <c r="H776" s="30"/>
      <c r="I776" s="24"/>
      <c r="J776" s="30"/>
      <c r="N776" s="30"/>
      <c r="O776" s="30"/>
      <c r="P776" s="30"/>
      <c r="Q776" s="30"/>
      <c r="T776" s="30"/>
      <c r="W776" s="30"/>
      <c r="X776" s="1"/>
    </row>
    <row r="777" spans="1:24" ht="18" customHeight="1" x14ac:dyDescent="0.2">
      <c r="A777" s="5"/>
      <c r="D777" s="34"/>
      <c r="E777" s="53"/>
      <c r="F777" s="30"/>
      <c r="G777" s="53"/>
      <c r="H777" s="30"/>
      <c r="I777" s="24"/>
      <c r="J777" s="30"/>
      <c r="N777" s="30"/>
      <c r="O777" s="30"/>
      <c r="P777" s="30"/>
      <c r="Q777" s="30"/>
      <c r="T777" s="30"/>
      <c r="W777" s="30"/>
      <c r="X777" s="1"/>
    </row>
    <row r="778" spans="1:24" ht="18" customHeight="1" x14ac:dyDescent="0.2">
      <c r="A778" s="5"/>
      <c r="D778" s="34"/>
      <c r="E778" s="53"/>
      <c r="F778" s="30"/>
      <c r="G778" s="53"/>
      <c r="H778" s="30"/>
      <c r="I778" s="24"/>
      <c r="J778" s="30"/>
      <c r="N778" s="30"/>
      <c r="O778" s="30"/>
      <c r="P778" s="30"/>
      <c r="Q778" s="30"/>
      <c r="T778" s="30"/>
      <c r="W778" s="30"/>
      <c r="X778" s="1"/>
    </row>
    <row r="779" spans="1:24" ht="18" customHeight="1" x14ac:dyDescent="0.2">
      <c r="A779" s="5"/>
      <c r="D779" s="34"/>
      <c r="E779" s="53"/>
      <c r="F779" s="30"/>
      <c r="G779" s="53"/>
      <c r="H779" s="30"/>
      <c r="I779" s="24"/>
      <c r="J779" s="30"/>
      <c r="N779" s="30"/>
      <c r="O779" s="30"/>
      <c r="P779" s="30"/>
      <c r="Q779" s="30"/>
      <c r="T779" s="30"/>
      <c r="W779" s="30"/>
      <c r="X779" s="1"/>
    </row>
    <row r="780" spans="1:24" ht="18" customHeight="1" x14ac:dyDescent="0.2">
      <c r="A780" s="5"/>
      <c r="D780" s="34"/>
      <c r="E780" s="53"/>
      <c r="F780" s="30"/>
      <c r="G780" s="53"/>
      <c r="H780" s="30"/>
      <c r="I780" s="24"/>
      <c r="J780" s="30"/>
      <c r="N780" s="30"/>
      <c r="O780" s="30"/>
      <c r="P780" s="30"/>
      <c r="Q780" s="30"/>
      <c r="T780" s="30"/>
      <c r="W780" s="30"/>
      <c r="X780" s="1"/>
    </row>
    <row r="781" spans="1:24" ht="18" customHeight="1" x14ac:dyDescent="0.2">
      <c r="A781" s="5"/>
      <c r="D781" s="34"/>
      <c r="E781" s="53"/>
      <c r="F781" s="30"/>
      <c r="G781" s="53"/>
      <c r="H781" s="30"/>
      <c r="I781" s="24"/>
      <c r="J781" s="30"/>
      <c r="N781" s="30"/>
      <c r="O781" s="30"/>
      <c r="P781" s="30"/>
      <c r="Q781" s="30"/>
      <c r="T781" s="30"/>
      <c r="W781" s="30"/>
      <c r="X781" s="1"/>
    </row>
    <row r="782" spans="1:24" ht="18" customHeight="1" x14ac:dyDescent="0.2">
      <c r="A782" s="5"/>
      <c r="D782" s="34"/>
      <c r="E782" s="53"/>
      <c r="F782" s="30"/>
      <c r="G782" s="53"/>
      <c r="H782" s="30"/>
      <c r="I782" s="24"/>
      <c r="J782" s="30"/>
      <c r="N782" s="30"/>
      <c r="O782" s="30"/>
      <c r="P782" s="30"/>
      <c r="Q782" s="30"/>
      <c r="T782" s="30"/>
      <c r="W782" s="30"/>
      <c r="X782" s="1"/>
    </row>
    <row r="783" spans="1:24" ht="18" customHeight="1" x14ac:dyDescent="0.2">
      <c r="A783" s="5"/>
      <c r="D783" s="34"/>
      <c r="E783" s="53"/>
      <c r="F783" s="30"/>
      <c r="G783" s="53"/>
      <c r="H783" s="30"/>
      <c r="I783" s="24"/>
      <c r="J783" s="30"/>
      <c r="N783" s="30"/>
      <c r="O783" s="30"/>
      <c r="P783" s="30"/>
      <c r="Q783" s="30"/>
      <c r="T783" s="30"/>
      <c r="W783" s="30"/>
      <c r="X783" s="1"/>
    </row>
    <row r="784" spans="1:24" ht="18" customHeight="1" x14ac:dyDescent="0.2">
      <c r="A784" s="5"/>
      <c r="D784" s="34"/>
      <c r="E784" s="53"/>
      <c r="F784" s="30"/>
      <c r="G784" s="53"/>
      <c r="H784" s="30"/>
      <c r="I784" s="24"/>
      <c r="J784" s="30"/>
      <c r="N784" s="30"/>
      <c r="O784" s="30"/>
      <c r="P784" s="30"/>
      <c r="Q784" s="30"/>
      <c r="T784" s="30"/>
      <c r="W784" s="30"/>
      <c r="X784" s="1"/>
    </row>
    <row r="785" spans="1:24" ht="18" customHeight="1" x14ac:dyDescent="0.2">
      <c r="A785" s="5"/>
      <c r="D785" s="34"/>
      <c r="E785" s="53"/>
      <c r="F785" s="30"/>
      <c r="G785" s="53"/>
      <c r="H785" s="30"/>
      <c r="I785" s="24"/>
      <c r="J785" s="30"/>
      <c r="N785" s="30"/>
      <c r="O785" s="30"/>
      <c r="P785" s="30"/>
      <c r="Q785" s="30"/>
      <c r="T785" s="30"/>
      <c r="W785" s="30"/>
      <c r="X785" s="1"/>
    </row>
    <row r="786" spans="1:24" ht="18" customHeight="1" x14ac:dyDescent="0.2">
      <c r="A786" s="5"/>
      <c r="D786" s="34"/>
      <c r="E786" s="53"/>
      <c r="F786" s="30"/>
      <c r="G786" s="53"/>
      <c r="H786" s="30"/>
      <c r="I786" s="24"/>
      <c r="J786" s="30"/>
      <c r="N786" s="30"/>
      <c r="O786" s="30"/>
      <c r="P786" s="30"/>
      <c r="Q786" s="30"/>
      <c r="T786" s="30"/>
      <c r="W786" s="30"/>
      <c r="X786" s="1"/>
    </row>
    <row r="787" spans="1:24" ht="18" customHeight="1" x14ac:dyDescent="0.2">
      <c r="A787" s="5"/>
      <c r="D787" s="34"/>
      <c r="E787" s="53"/>
      <c r="F787" s="30"/>
      <c r="G787" s="53"/>
      <c r="H787" s="30"/>
      <c r="I787" s="24"/>
      <c r="J787" s="30"/>
      <c r="N787" s="30"/>
      <c r="O787" s="30"/>
      <c r="P787" s="30"/>
      <c r="Q787" s="30"/>
      <c r="T787" s="30"/>
      <c r="W787" s="30"/>
      <c r="X787" s="1"/>
    </row>
    <row r="788" spans="1:24" ht="18" customHeight="1" x14ac:dyDescent="0.2">
      <c r="A788" s="5"/>
      <c r="D788" s="34"/>
      <c r="E788" s="53"/>
      <c r="F788" s="30"/>
      <c r="G788" s="53"/>
      <c r="H788" s="30"/>
      <c r="I788" s="24"/>
      <c r="J788" s="30"/>
      <c r="N788" s="30"/>
      <c r="O788" s="30"/>
      <c r="P788" s="30"/>
      <c r="Q788" s="30"/>
      <c r="T788" s="30"/>
      <c r="W788" s="30"/>
      <c r="X788" s="1"/>
    </row>
    <row r="789" spans="1:24" ht="18" customHeight="1" x14ac:dyDescent="0.2">
      <c r="A789" s="5"/>
      <c r="D789" s="34"/>
      <c r="E789" s="53"/>
      <c r="F789" s="30"/>
      <c r="G789" s="53"/>
      <c r="H789" s="30"/>
      <c r="I789" s="24"/>
      <c r="J789" s="30"/>
      <c r="N789" s="30"/>
      <c r="O789" s="30"/>
      <c r="P789" s="30"/>
      <c r="Q789" s="30"/>
      <c r="T789" s="30"/>
      <c r="W789" s="30"/>
      <c r="X789" s="1"/>
    </row>
    <row r="790" spans="1:24" ht="18" customHeight="1" x14ac:dyDescent="0.2">
      <c r="A790" s="5"/>
      <c r="D790" s="34"/>
      <c r="E790" s="53"/>
      <c r="F790" s="30"/>
      <c r="G790" s="53"/>
      <c r="H790" s="30"/>
      <c r="I790" s="24"/>
      <c r="J790" s="30"/>
      <c r="N790" s="30"/>
      <c r="O790" s="30"/>
      <c r="P790" s="30"/>
      <c r="Q790" s="30"/>
      <c r="T790" s="30"/>
      <c r="W790" s="30"/>
      <c r="X790" s="1"/>
    </row>
    <row r="791" spans="1:24" ht="18" customHeight="1" x14ac:dyDescent="0.2">
      <c r="A791" s="5"/>
      <c r="D791" s="34"/>
      <c r="E791" s="53"/>
      <c r="F791" s="30"/>
      <c r="G791" s="53"/>
      <c r="H791" s="30"/>
      <c r="I791" s="24"/>
      <c r="J791" s="30"/>
      <c r="N791" s="30"/>
      <c r="O791" s="30"/>
      <c r="P791" s="30"/>
      <c r="Q791" s="30"/>
      <c r="T791" s="30"/>
      <c r="W791" s="30"/>
      <c r="X791" s="1"/>
    </row>
    <row r="792" spans="1:24" ht="18" customHeight="1" x14ac:dyDescent="0.2">
      <c r="A792" s="5"/>
      <c r="D792" s="34"/>
      <c r="E792" s="53"/>
      <c r="F792" s="30"/>
      <c r="G792" s="53"/>
      <c r="H792" s="30"/>
      <c r="I792" s="24"/>
      <c r="J792" s="30"/>
      <c r="N792" s="30"/>
      <c r="O792" s="30"/>
      <c r="P792" s="30"/>
      <c r="Q792" s="30"/>
      <c r="T792" s="30"/>
      <c r="W792" s="30"/>
      <c r="X792" s="1"/>
    </row>
    <row r="793" spans="1:24" ht="18" customHeight="1" x14ac:dyDescent="0.2">
      <c r="A793" s="5"/>
      <c r="D793" s="34"/>
      <c r="E793" s="53"/>
      <c r="F793" s="30"/>
      <c r="G793" s="53"/>
      <c r="H793" s="30"/>
      <c r="I793" s="24"/>
      <c r="J793" s="30"/>
      <c r="N793" s="30"/>
      <c r="O793" s="30"/>
      <c r="P793" s="30"/>
      <c r="Q793" s="30"/>
      <c r="T793" s="30"/>
      <c r="W793" s="30"/>
      <c r="X793" s="1"/>
    </row>
    <row r="794" spans="1:24" ht="18" customHeight="1" x14ac:dyDescent="0.2">
      <c r="A794" s="5"/>
      <c r="D794" s="34"/>
      <c r="E794" s="53"/>
      <c r="F794" s="30"/>
      <c r="G794" s="53"/>
      <c r="H794" s="30"/>
      <c r="I794" s="24"/>
      <c r="J794" s="30"/>
      <c r="N794" s="30"/>
      <c r="O794" s="30"/>
      <c r="P794" s="30"/>
      <c r="Q794" s="30"/>
      <c r="T794" s="30"/>
      <c r="W794" s="30"/>
      <c r="X794" s="1"/>
    </row>
    <row r="795" spans="1:24" ht="18" customHeight="1" x14ac:dyDescent="0.2">
      <c r="A795" s="5"/>
      <c r="D795" s="34"/>
      <c r="E795" s="53"/>
      <c r="F795" s="30"/>
      <c r="G795" s="53"/>
      <c r="H795" s="30"/>
      <c r="I795" s="24"/>
      <c r="J795" s="30"/>
      <c r="N795" s="30"/>
      <c r="O795" s="30"/>
      <c r="P795" s="30"/>
      <c r="Q795" s="30"/>
      <c r="T795" s="30"/>
      <c r="W795" s="30"/>
      <c r="X795" s="1"/>
    </row>
    <row r="796" spans="1:24" ht="18" customHeight="1" x14ac:dyDescent="0.2">
      <c r="A796" s="5"/>
      <c r="D796" s="34"/>
      <c r="E796" s="53"/>
      <c r="F796" s="30"/>
      <c r="G796" s="53"/>
      <c r="H796" s="30"/>
      <c r="I796" s="24"/>
      <c r="J796" s="30"/>
      <c r="N796" s="30"/>
      <c r="O796" s="30"/>
      <c r="P796" s="30"/>
      <c r="Q796" s="30"/>
      <c r="T796" s="30"/>
      <c r="W796" s="30"/>
      <c r="X796" s="1"/>
    </row>
    <row r="797" spans="1:24" ht="18" customHeight="1" x14ac:dyDescent="0.2">
      <c r="A797" s="5"/>
      <c r="D797" s="34"/>
      <c r="E797" s="53"/>
      <c r="F797" s="30"/>
      <c r="G797" s="53"/>
      <c r="H797" s="30"/>
      <c r="I797" s="24"/>
      <c r="J797" s="30"/>
      <c r="N797" s="30"/>
      <c r="O797" s="30"/>
      <c r="P797" s="30"/>
      <c r="Q797" s="30"/>
      <c r="T797" s="30"/>
      <c r="W797" s="30"/>
      <c r="X797" s="1"/>
    </row>
    <row r="798" spans="1:24" ht="18" customHeight="1" x14ac:dyDescent="0.2">
      <c r="A798" s="5"/>
      <c r="D798" s="34"/>
      <c r="E798" s="53"/>
      <c r="F798" s="30"/>
      <c r="G798" s="53"/>
      <c r="H798" s="30"/>
      <c r="I798" s="24"/>
      <c r="J798" s="30"/>
      <c r="N798" s="30"/>
      <c r="O798" s="30"/>
      <c r="P798" s="30"/>
      <c r="Q798" s="30"/>
      <c r="T798" s="30"/>
      <c r="W798" s="30"/>
      <c r="X798" s="1"/>
    </row>
    <row r="799" spans="1:24" ht="18" customHeight="1" x14ac:dyDescent="0.2">
      <c r="A799" s="5"/>
      <c r="D799" s="34"/>
      <c r="E799" s="53"/>
      <c r="F799" s="30"/>
      <c r="G799" s="53"/>
      <c r="H799" s="30"/>
      <c r="I799" s="24"/>
      <c r="J799" s="30"/>
      <c r="N799" s="30"/>
      <c r="O799" s="30"/>
      <c r="P799" s="30"/>
      <c r="Q799" s="30"/>
      <c r="T799" s="30"/>
      <c r="W799" s="30"/>
      <c r="X799" s="1"/>
    </row>
    <row r="800" spans="1:24" ht="18" customHeight="1" x14ac:dyDescent="0.2">
      <c r="A800" s="5"/>
      <c r="D800" s="34"/>
      <c r="E800" s="53"/>
      <c r="F800" s="30"/>
      <c r="G800" s="53"/>
      <c r="H800" s="30"/>
      <c r="I800" s="24"/>
      <c r="J800" s="30"/>
      <c r="N800" s="30"/>
      <c r="O800" s="30"/>
      <c r="P800" s="30"/>
      <c r="Q800" s="30"/>
      <c r="T800" s="30"/>
      <c r="W800" s="30"/>
      <c r="X800" s="1"/>
    </row>
    <row r="801" spans="1:24" ht="18" customHeight="1" x14ac:dyDescent="0.2">
      <c r="A801" s="5"/>
      <c r="D801" s="34"/>
      <c r="E801" s="53"/>
      <c r="F801" s="30"/>
      <c r="G801" s="53"/>
      <c r="H801" s="30"/>
      <c r="I801" s="24"/>
      <c r="J801" s="30"/>
      <c r="N801" s="30"/>
      <c r="O801" s="30"/>
      <c r="P801" s="30"/>
      <c r="Q801" s="30"/>
      <c r="T801" s="30"/>
      <c r="W801" s="30"/>
      <c r="X801" s="1"/>
    </row>
    <row r="802" spans="1:24" ht="18" customHeight="1" x14ac:dyDescent="0.2">
      <c r="A802" s="5"/>
      <c r="D802" s="34"/>
      <c r="E802" s="53"/>
      <c r="F802" s="30"/>
      <c r="G802" s="53"/>
      <c r="H802" s="30"/>
      <c r="I802" s="24"/>
      <c r="J802" s="30"/>
      <c r="N802" s="30"/>
      <c r="O802" s="30"/>
      <c r="P802" s="30"/>
      <c r="Q802" s="30"/>
      <c r="T802" s="30"/>
      <c r="W802" s="30"/>
      <c r="X802" s="1"/>
    </row>
    <row r="803" spans="1:24" ht="18" customHeight="1" x14ac:dyDescent="0.2">
      <c r="A803" s="5"/>
      <c r="D803" s="34"/>
      <c r="E803" s="53"/>
      <c r="F803" s="30"/>
      <c r="G803" s="53"/>
      <c r="H803" s="30"/>
      <c r="I803" s="24"/>
      <c r="J803" s="30"/>
      <c r="N803" s="30"/>
      <c r="O803" s="30"/>
      <c r="P803" s="30"/>
      <c r="Q803" s="30"/>
      <c r="T803" s="30"/>
      <c r="W803" s="30"/>
      <c r="X803" s="1"/>
    </row>
    <row r="804" spans="1:24" ht="18" customHeight="1" x14ac:dyDescent="0.2">
      <c r="A804" s="5"/>
      <c r="D804" s="34"/>
      <c r="E804" s="53"/>
      <c r="F804" s="30"/>
      <c r="G804" s="53"/>
      <c r="H804" s="30"/>
      <c r="I804" s="24"/>
      <c r="J804" s="30"/>
      <c r="N804" s="30"/>
      <c r="O804" s="30"/>
      <c r="P804" s="30"/>
      <c r="Q804" s="30"/>
      <c r="T804" s="30"/>
      <c r="W804" s="30"/>
      <c r="X804" s="1"/>
    </row>
    <row r="805" spans="1:24" ht="18" customHeight="1" x14ac:dyDescent="0.2">
      <c r="A805" s="5"/>
      <c r="D805" s="34"/>
      <c r="E805" s="53"/>
      <c r="F805" s="30"/>
      <c r="G805" s="53"/>
      <c r="H805" s="30"/>
      <c r="I805" s="24"/>
      <c r="J805" s="30"/>
      <c r="N805" s="30"/>
      <c r="O805" s="30"/>
      <c r="P805" s="30"/>
      <c r="Q805" s="30"/>
      <c r="T805" s="30"/>
      <c r="W805" s="30"/>
      <c r="X805" s="1"/>
    </row>
    <row r="806" spans="1:24" ht="18" customHeight="1" x14ac:dyDescent="0.2">
      <c r="A806" s="5"/>
      <c r="D806" s="34"/>
      <c r="E806" s="53"/>
      <c r="F806" s="30"/>
      <c r="G806" s="53"/>
      <c r="H806" s="30"/>
      <c r="I806" s="24"/>
      <c r="J806" s="30"/>
      <c r="N806" s="30"/>
      <c r="O806" s="30"/>
      <c r="P806" s="30"/>
      <c r="Q806" s="30"/>
      <c r="T806" s="30"/>
      <c r="W806" s="30"/>
      <c r="X806" s="1"/>
    </row>
    <row r="807" spans="1:24" ht="18" customHeight="1" x14ac:dyDescent="0.2">
      <c r="A807" s="5"/>
      <c r="D807" s="34"/>
      <c r="E807" s="53"/>
      <c r="F807" s="30"/>
      <c r="G807" s="53"/>
      <c r="H807" s="30"/>
      <c r="I807" s="24"/>
      <c r="J807" s="30"/>
      <c r="N807" s="30"/>
      <c r="O807" s="30"/>
      <c r="P807" s="30"/>
      <c r="Q807" s="30"/>
      <c r="T807" s="30"/>
      <c r="W807" s="30"/>
      <c r="X807" s="1"/>
    </row>
    <row r="808" spans="1:24" ht="18" customHeight="1" x14ac:dyDescent="0.2">
      <c r="A808" s="5"/>
      <c r="D808" s="34"/>
      <c r="E808" s="53"/>
      <c r="F808" s="30"/>
      <c r="G808" s="53"/>
      <c r="H808" s="30"/>
      <c r="I808" s="24"/>
      <c r="J808" s="30"/>
      <c r="N808" s="30"/>
      <c r="O808" s="30"/>
      <c r="P808" s="30"/>
      <c r="Q808" s="30"/>
      <c r="T808" s="30"/>
      <c r="W808" s="30"/>
      <c r="X808" s="1"/>
    </row>
    <row r="809" spans="1:24" ht="18" customHeight="1" x14ac:dyDescent="0.2">
      <c r="A809" s="5"/>
      <c r="D809" s="34"/>
      <c r="E809" s="53"/>
      <c r="F809" s="30"/>
      <c r="G809" s="53"/>
      <c r="H809" s="30"/>
      <c r="I809" s="24"/>
      <c r="J809" s="30"/>
      <c r="N809" s="30"/>
      <c r="O809" s="30"/>
      <c r="P809" s="30"/>
      <c r="Q809" s="30"/>
      <c r="T809" s="30"/>
      <c r="W809" s="30"/>
      <c r="X809" s="1"/>
    </row>
    <row r="810" spans="1:24" ht="18" customHeight="1" x14ac:dyDescent="0.2">
      <c r="A810" s="5"/>
      <c r="D810" s="34"/>
      <c r="E810" s="53"/>
      <c r="F810" s="30"/>
      <c r="G810" s="53"/>
      <c r="H810" s="30"/>
      <c r="I810" s="24"/>
      <c r="J810" s="30"/>
      <c r="N810" s="30"/>
      <c r="O810" s="30"/>
      <c r="P810" s="30"/>
      <c r="Q810" s="30"/>
      <c r="T810" s="30"/>
      <c r="W810" s="30"/>
      <c r="X810" s="1"/>
    </row>
    <row r="811" spans="1:24" ht="18" customHeight="1" x14ac:dyDescent="0.2">
      <c r="A811" s="5"/>
      <c r="D811" s="34"/>
      <c r="E811" s="53"/>
      <c r="F811" s="30"/>
      <c r="G811" s="53"/>
      <c r="H811" s="30"/>
      <c r="I811" s="24"/>
      <c r="J811" s="30"/>
      <c r="N811" s="30"/>
      <c r="O811" s="30"/>
      <c r="P811" s="30"/>
      <c r="Q811" s="30"/>
      <c r="T811" s="30"/>
      <c r="W811" s="30"/>
      <c r="X811" s="1"/>
    </row>
    <row r="812" spans="1:24" ht="18" customHeight="1" x14ac:dyDescent="0.2">
      <c r="A812" s="5"/>
      <c r="D812" s="34"/>
      <c r="E812" s="53"/>
      <c r="F812" s="30"/>
      <c r="G812" s="53"/>
      <c r="H812" s="30"/>
      <c r="I812" s="24"/>
      <c r="J812" s="30"/>
      <c r="N812" s="30"/>
      <c r="O812" s="30"/>
      <c r="P812" s="30"/>
      <c r="Q812" s="30"/>
      <c r="T812" s="30"/>
      <c r="W812" s="30"/>
      <c r="X812" s="1"/>
    </row>
    <row r="813" spans="1:24" ht="18" customHeight="1" x14ac:dyDescent="0.2">
      <c r="A813" s="5"/>
      <c r="D813" s="34"/>
      <c r="E813" s="53"/>
      <c r="F813" s="30"/>
      <c r="G813" s="53"/>
      <c r="H813" s="30"/>
      <c r="I813" s="24"/>
      <c r="J813" s="30"/>
      <c r="N813" s="30"/>
      <c r="O813" s="30"/>
      <c r="P813" s="30"/>
      <c r="Q813" s="30"/>
      <c r="T813" s="30"/>
      <c r="W813" s="30"/>
      <c r="X813" s="1"/>
    </row>
    <row r="814" spans="1:24" ht="18" customHeight="1" x14ac:dyDescent="0.2">
      <c r="A814" s="5"/>
      <c r="D814" s="34"/>
      <c r="E814" s="53"/>
      <c r="F814" s="30"/>
      <c r="G814" s="53"/>
      <c r="H814" s="30"/>
      <c r="I814" s="24"/>
      <c r="J814" s="30"/>
      <c r="N814" s="30"/>
      <c r="O814" s="30"/>
      <c r="P814" s="30"/>
      <c r="Q814" s="30"/>
      <c r="T814" s="30"/>
      <c r="W814" s="30"/>
      <c r="X814" s="1"/>
    </row>
    <row r="815" spans="1:24" ht="18" customHeight="1" x14ac:dyDescent="0.2">
      <c r="A815" s="5"/>
      <c r="D815" s="34"/>
      <c r="E815" s="53"/>
      <c r="F815" s="30"/>
      <c r="G815" s="53"/>
      <c r="H815" s="30"/>
      <c r="I815" s="24"/>
      <c r="J815" s="30"/>
      <c r="N815" s="30"/>
      <c r="O815" s="30"/>
      <c r="P815" s="30"/>
      <c r="Q815" s="30"/>
      <c r="T815" s="30"/>
      <c r="W815" s="30"/>
      <c r="X815" s="1"/>
    </row>
    <row r="816" spans="1:24" ht="18" customHeight="1" x14ac:dyDescent="0.2">
      <c r="A816" s="5"/>
      <c r="D816" s="34"/>
      <c r="E816" s="53"/>
      <c r="F816" s="30"/>
      <c r="G816" s="53"/>
      <c r="H816" s="30"/>
      <c r="I816" s="24"/>
      <c r="J816" s="30"/>
      <c r="N816" s="30"/>
      <c r="O816" s="30"/>
      <c r="P816" s="30"/>
      <c r="Q816" s="30"/>
      <c r="T816" s="30"/>
      <c r="W816" s="30"/>
      <c r="X816" s="1"/>
    </row>
    <row r="817" spans="1:24" ht="18" customHeight="1" x14ac:dyDescent="0.2">
      <c r="A817" s="5"/>
      <c r="D817" s="34"/>
      <c r="E817" s="53"/>
      <c r="F817" s="30"/>
      <c r="G817" s="53"/>
      <c r="H817" s="30"/>
      <c r="I817" s="24"/>
      <c r="J817" s="30"/>
      <c r="N817" s="30"/>
      <c r="O817" s="30"/>
      <c r="P817" s="30"/>
      <c r="Q817" s="30"/>
      <c r="T817" s="30"/>
      <c r="W817" s="30"/>
      <c r="X817" s="1"/>
    </row>
    <row r="818" spans="1:24" ht="18" customHeight="1" x14ac:dyDescent="0.2">
      <c r="A818" s="5"/>
      <c r="D818" s="34"/>
      <c r="E818" s="53"/>
      <c r="F818" s="30"/>
      <c r="G818" s="53"/>
      <c r="H818" s="30"/>
      <c r="I818" s="24"/>
      <c r="J818" s="30"/>
      <c r="N818" s="30"/>
      <c r="O818" s="30"/>
      <c r="P818" s="30"/>
      <c r="Q818" s="30"/>
      <c r="T818" s="30"/>
      <c r="W818" s="30"/>
      <c r="X818" s="1"/>
    </row>
    <row r="819" spans="1:24" ht="18" customHeight="1" x14ac:dyDescent="0.2">
      <c r="A819" s="5"/>
      <c r="D819" s="34"/>
      <c r="E819" s="53"/>
      <c r="F819" s="30"/>
      <c r="G819" s="53"/>
      <c r="H819" s="30"/>
      <c r="I819" s="24"/>
      <c r="J819" s="30"/>
      <c r="N819" s="30"/>
      <c r="O819" s="30"/>
      <c r="P819" s="30"/>
      <c r="Q819" s="30"/>
      <c r="T819" s="30"/>
      <c r="W819" s="30"/>
      <c r="X819" s="1"/>
    </row>
    <row r="820" spans="1:24" ht="18" customHeight="1" x14ac:dyDescent="0.2">
      <c r="A820" s="5"/>
      <c r="D820" s="34"/>
      <c r="E820" s="53"/>
      <c r="F820" s="30"/>
      <c r="G820" s="53"/>
      <c r="H820" s="30"/>
      <c r="I820" s="24"/>
      <c r="J820" s="30"/>
      <c r="N820" s="30"/>
      <c r="O820" s="30"/>
      <c r="P820" s="30"/>
      <c r="Q820" s="30"/>
      <c r="T820" s="30"/>
      <c r="W820" s="30"/>
      <c r="X820" s="1"/>
    </row>
    <row r="821" spans="1:24" ht="18" customHeight="1" x14ac:dyDescent="0.2">
      <c r="A821" s="5"/>
      <c r="D821" s="34"/>
      <c r="E821" s="53"/>
      <c r="F821" s="30"/>
      <c r="G821" s="53"/>
      <c r="H821" s="30"/>
      <c r="I821" s="24"/>
      <c r="J821" s="30"/>
      <c r="N821" s="30"/>
      <c r="O821" s="30"/>
      <c r="P821" s="30"/>
      <c r="Q821" s="30"/>
      <c r="T821" s="30"/>
      <c r="W821" s="30"/>
      <c r="X821" s="1"/>
    </row>
    <row r="822" spans="1:24" ht="18" customHeight="1" x14ac:dyDescent="0.2">
      <c r="A822" s="5"/>
      <c r="D822" s="34"/>
      <c r="E822" s="53"/>
      <c r="F822" s="30"/>
      <c r="G822" s="53"/>
      <c r="H822" s="30"/>
      <c r="I822" s="24"/>
      <c r="J822" s="30"/>
      <c r="N822" s="30"/>
      <c r="O822" s="30"/>
      <c r="P822" s="30"/>
      <c r="Q822" s="30"/>
      <c r="T822" s="30"/>
      <c r="W822" s="30"/>
      <c r="X822" s="1"/>
    </row>
    <row r="823" spans="1:24" ht="18" customHeight="1" x14ac:dyDescent="0.2">
      <c r="A823" s="5"/>
      <c r="D823" s="34"/>
      <c r="E823" s="53"/>
      <c r="F823" s="30"/>
      <c r="G823" s="53"/>
      <c r="H823" s="30"/>
      <c r="I823" s="24"/>
      <c r="J823" s="30"/>
      <c r="N823" s="30"/>
      <c r="O823" s="30"/>
      <c r="P823" s="30"/>
      <c r="Q823" s="30"/>
      <c r="T823" s="30"/>
      <c r="W823" s="30"/>
      <c r="X823" s="1"/>
    </row>
    <row r="824" spans="1:24" ht="18" customHeight="1" x14ac:dyDescent="0.2">
      <c r="A824" s="5"/>
      <c r="D824" s="34"/>
      <c r="E824" s="53"/>
      <c r="F824" s="30"/>
      <c r="G824" s="53"/>
      <c r="H824" s="30"/>
      <c r="I824" s="24"/>
      <c r="J824" s="30"/>
      <c r="N824" s="30"/>
      <c r="O824" s="30"/>
      <c r="P824" s="30"/>
      <c r="Q824" s="30"/>
      <c r="T824" s="30"/>
      <c r="W824" s="30"/>
      <c r="X824" s="1"/>
    </row>
    <row r="825" spans="1:24" ht="18" customHeight="1" x14ac:dyDescent="0.2">
      <c r="A825" s="5"/>
      <c r="D825" s="34"/>
      <c r="E825" s="53"/>
      <c r="F825" s="30"/>
      <c r="G825" s="53"/>
      <c r="H825" s="30"/>
      <c r="I825" s="24"/>
      <c r="J825" s="30"/>
      <c r="N825" s="30"/>
      <c r="O825" s="30"/>
      <c r="P825" s="30"/>
      <c r="Q825" s="30"/>
      <c r="T825" s="30"/>
      <c r="W825" s="30"/>
      <c r="X825" s="1"/>
    </row>
    <row r="826" spans="1:24" ht="18" customHeight="1" x14ac:dyDescent="0.2">
      <c r="A826" s="5"/>
      <c r="D826" s="34"/>
      <c r="E826" s="53"/>
      <c r="F826" s="30"/>
      <c r="G826" s="53"/>
      <c r="H826" s="30"/>
      <c r="I826" s="24"/>
      <c r="J826" s="30"/>
      <c r="N826" s="30"/>
      <c r="O826" s="30"/>
      <c r="P826" s="30"/>
      <c r="Q826" s="30"/>
      <c r="T826" s="30"/>
      <c r="W826" s="30"/>
      <c r="X826" s="1"/>
    </row>
    <row r="827" spans="1:24" ht="18" customHeight="1" x14ac:dyDescent="0.2">
      <c r="A827" s="5"/>
      <c r="D827" s="34"/>
      <c r="E827" s="53"/>
      <c r="F827" s="30"/>
      <c r="G827" s="53"/>
      <c r="H827" s="30"/>
      <c r="I827" s="24"/>
      <c r="J827" s="30"/>
      <c r="N827" s="30"/>
      <c r="O827" s="30"/>
      <c r="P827" s="30"/>
      <c r="Q827" s="30"/>
      <c r="T827" s="30"/>
      <c r="W827" s="30"/>
      <c r="X827" s="1"/>
    </row>
    <row r="828" spans="1:24" ht="18" customHeight="1" x14ac:dyDescent="0.2">
      <c r="A828" s="5"/>
      <c r="D828" s="34"/>
      <c r="E828" s="53"/>
      <c r="F828" s="30"/>
      <c r="G828" s="53"/>
      <c r="H828" s="30"/>
      <c r="I828" s="24"/>
      <c r="J828" s="30"/>
      <c r="N828" s="30"/>
      <c r="O828" s="30"/>
      <c r="P828" s="30"/>
      <c r="Q828" s="30"/>
      <c r="T828" s="30"/>
      <c r="W828" s="30"/>
      <c r="X828" s="1"/>
    </row>
    <row r="829" spans="1:24" ht="18" customHeight="1" x14ac:dyDescent="0.2">
      <c r="A829" s="5"/>
      <c r="D829" s="34"/>
      <c r="E829" s="53"/>
      <c r="F829" s="30"/>
      <c r="G829" s="53"/>
      <c r="H829" s="30"/>
      <c r="I829" s="24"/>
      <c r="J829" s="30"/>
      <c r="N829" s="30"/>
      <c r="O829" s="30"/>
      <c r="P829" s="30"/>
      <c r="Q829" s="30"/>
      <c r="T829" s="30"/>
      <c r="W829" s="30"/>
      <c r="X829" s="1"/>
    </row>
    <row r="830" spans="1:24" ht="18" customHeight="1" x14ac:dyDescent="0.2">
      <c r="A830" s="5"/>
      <c r="D830" s="34"/>
      <c r="E830" s="53"/>
      <c r="F830" s="30"/>
      <c r="G830" s="53"/>
      <c r="H830" s="30"/>
      <c r="I830" s="24"/>
      <c r="J830" s="30"/>
      <c r="N830" s="30"/>
      <c r="O830" s="30"/>
      <c r="P830" s="30"/>
      <c r="Q830" s="30"/>
      <c r="T830" s="30"/>
      <c r="W830" s="30"/>
      <c r="X830" s="1"/>
    </row>
    <row r="831" spans="1:24" ht="18" customHeight="1" x14ac:dyDescent="0.2">
      <c r="A831" s="5"/>
      <c r="D831" s="34"/>
      <c r="E831" s="53"/>
      <c r="F831" s="30"/>
      <c r="G831" s="53"/>
      <c r="H831" s="30"/>
      <c r="I831" s="24"/>
      <c r="J831" s="30"/>
      <c r="N831" s="30"/>
      <c r="O831" s="30"/>
      <c r="P831" s="30"/>
      <c r="Q831" s="30"/>
      <c r="T831" s="30"/>
      <c r="W831" s="30"/>
      <c r="X831" s="1"/>
    </row>
    <row r="832" spans="1:24" ht="18" customHeight="1" x14ac:dyDescent="0.2">
      <c r="A832" s="5"/>
      <c r="D832" s="34"/>
      <c r="E832" s="53"/>
      <c r="F832" s="30"/>
      <c r="G832" s="53"/>
      <c r="H832" s="30"/>
      <c r="I832" s="24"/>
      <c r="J832" s="30"/>
      <c r="N832" s="30"/>
      <c r="O832" s="30"/>
      <c r="P832" s="30"/>
      <c r="Q832" s="30"/>
      <c r="T832" s="30"/>
      <c r="W832" s="30"/>
      <c r="X832" s="1"/>
    </row>
    <row r="833" spans="1:24" ht="18" customHeight="1" x14ac:dyDescent="0.2">
      <c r="A833" s="5"/>
      <c r="D833" s="34"/>
      <c r="E833" s="53"/>
      <c r="F833" s="30"/>
      <c r="G833" s="53"/>
      <c r="H833" s="30"/>
      <c r="I833" s="24"/>
      <c r="J833" s="30"/>
      <c r="N833" s="30"/>
      <c r="O833" s="30"/>
      <c r="P833" s="30"/>
      <c r="Q833" s="30"/>
      <c r="T833" s="30"/>
      <c r="W833" s="30"/>
      <c r="X833" s="1"/>
    </row>
    <row r="834" spans="1:24" ht="18" customHeight="1" x14ac:dyDescent="0.2">
      <c r="A834" s="5"/>
      <c r="D834" s="34"/>
      <c r="E834" s="53"/>
      <c r="F834" s="30"/>
      <c r="G834" s="53"/>
      <c r="H834" s="30"/>
      <c r="I834" s="24"/>
      <c r="J834" s="30"/>
      <c r="N834" s="30"/>
      <c r="O834" s="30"/>
      <c r="P834" s="30"/>
      <c r="Q834" s="30"/>
      <c r="T834" s="30"/>
      <c r="W834" s="30"/>
      <c r="X834" s="1"/>
    </row>
    <row r="835" spans="1:24" ht="18" customHeight="1" x14ac:dyDescent="0.2">
      <c r="A835" s="5"/>
      <c r="D835" s="34"/>
      <c r="E835" s="53"/>
      <c r="F835" s="30"/>
      <c r="G835" s="53"/>
      <c r="H835" s="30"/>
      <c r="I835" s="24"/>
      <c r="J835" s="30"/>
      <c r="N835" s="30"/>
      <c r="O835" s="30"/>
      <c r="P835" s="30"/>
      <c r="Q835" s="30"/>
      <c r="T835" s="30"/>
      <c r="W835" s="30"/>
      <c r="X835" s="1"/>
    </row>
    <row r="836" spans="1:24" ht="18" customHeight="1" x14ac:dyDescent="0.2">
      <c r="A836" s="5"/>
      <c r="D836" s="34"/>
      <c r="E836" s="53"/>
      <c r="F836" s="30"/>
      <c r="G836" s="53"/>
      <c r="H836" s="30"/>
      <c r="I836" s="24"/>
      <c r="J836" s="30"/>
      <c r="N836" s="30"/>
      <c r="O836" s="30"/>
      <c r="P836" s="30"/>
      <c r="Q836" s="30"/>
      <c r="T836" s="30"/>
      <c r="W836" s="30"/>
      <c r="X836" s="1"/>
    </row>
    <row r="837" spans="1:24" ht="18" customHeight="1" x14ac:dyDescent="0.2">
      <c r="A837" s="5"/>
      <c r="D837" s="34"/>
      <c r="E837" s="53"/>
      <c r="F837" s="30"/>
      <c r="G837" s="53"/>
      <c r="H837" s="30"/>
      <c r="I837" s="24"/>
      <c r="J837" s="30"/>
      <c r="N837" s="30"/>
      <c r="O837" s="30"/>
      <c r="P837" s="30"/>
      <c r="Q837" s="30"/>
      <c r="T837" s="30"/>
      <c r="W837" s="30"/>
      <c r="X837" s="1"/>
    </row>
    <row r="838" spans="1:24" ht="18" customHeight="1" x14ac:dyDescent="0.2">
      <c r="A838" s="5"/>
      <c r="D838" s="34"/>
      <c r="E838" s="53"/>
      <c r="F838" s="30"/>
      <c r="G838" s="53"/>
      <c r="H838" s="30"/>
      <c r="I838" s="24"/>
      <c r="J838" s="30"/>
      <c r="N838" s="30"/>
      <c r="O838" s="30"/>
      <c r="P838" s="30"/>
      <c r="Q838" s="30"/>
      <c r="T838" s="30"/>
      <c r="W838" s="30"/>
      <c r="X838" s="1"/>
    </row>
    <row r="839" spans="1:24" ht="18" customHeight="1" x14ac:dyDescent="0.2">
      <c r="A839" s="5"/>
      <c r="D839" s="34"/>
      <c r="E839" s="53"/>
      <c r="F839" s="30"/>
      <c r="G839" s="53"/>
      <c r="H839" s="30"/>
      <c r="I839" s="24"/>
      <c r="J839" s="30"/>
      <c r="N839" s="30"/>
      <c r="O839" s="30"/>
      <c r="P839" s="30"/>
      <c r="Q839" s="30"/>
      <c r="T839" s="30"/>
      <c r="W839" s="30"/>
      <c r="X839" s="1"/>
    </row>
    <row r="840" spans="1:24" ht="18" customHeight="1" x14ac:dyDescent="0.2">
      <c r="A840" s="5"/>
      <c r="D840" s="34"/>
      <c r="E840" s="53"/>
      <c r="F840" s="30"/>
      <c r="G840" s="53"/>
      <c r="H840" s="30"/>
      <c r="I840" s="24"/>
      <c r="J840" s="30"/>
      <c r="N840" s="30"/>
      <c r="O840" s="30"/>
      <c r="P840" s="30"/>
      <c r="Q840" s="30"/>
      <c r="T840" s="30"/>
      <c r="W840" s="30"/>
      <c r="X840" s="1"/>
    </row>
    <row r="841" spans="1:24" ht="18" customHeight="1" x14ac:dyDescent="0.2">
      <c r="A841" s="5"/>
      <c r="D841" s="34"/>
      <c r="E841" s="53"/>
      <c r="F841" s="30"/>
      <c r="G841" s="53"/>
      <c r="H841" s="30"/>
      <c r="I841" s="24"/>
      <c r="J841" s="30"/>
      <c r="N841" s="30"/>
      <c r="O841" s="30"/>
      <c r="P841" s="30"/>
      <c r="Q841" s="30"/>
      <c r="T841" s="30"/>
      <c r="W841" s="30"/>
      <c r="X841" s="1"/>
    </row>
    <row r="842" spans="1:24" ht="18" customHeight="1" x14ac:dyDescent="0.2">
      <c r="A842" s="5"/>
      <c r="D842" s="34"/>
      <c r="E842" s="53"/>
      <c r="F842" s="30"/>
      <c r="G842" s="53"/>
      <c r="H842" s="30"/>
      <c r="I842" s="24"/>
      <c r="J842" s="30"/>
      <c r="N842" s="30"/>
      <c r="O842" s="30"/>
      <c r="P842" s="30"/>
      <c r="Q842" s="30"/>
      <c r="T842" s="30"/>
      <c r="W842" s="30"/>
      <c r="X842" s="1"/>
    </row>
    <row r="843" spans="1:24" ht="18" customHeight="1" x14ac:dyDescent="0.2">
      <c r="A843" s="5"/>
      <c r="D843" s="34"/>
      <c r="E843" s="53"/>
      <c r="F843" s="30"/>
      <c r="G843" s="53"/>
      <c r="H843" s="30"/>
      <c r="I843" s="24"/>
      <c r="J843" s="30"/>
      <c r="N843" s="30"/>
      <c r="O843" s="30"/>
      <c r="P843" s="30"/>
      <c r="Q843" s="30"/>
      <c r="T843" s="30"/>
      <c r="W843" s="30"/>
      <c r="X843" s="1"/>
    </row>
    <row r="844" spans="1:24" ht="18" customHeight="1" x14ac:dyDescent="0.2">
      <c r="A844" s="5"/>
      <c r="D844" s="34"/>
      <c r="E844" s="53"/>
      <c r="F844" s="30"/>
      <c r="G844" s="53"/>
      <c r="H844" s="30"/>
      <c r="I844" s="24"/>
      <c r="J844" s="30"/>
      <c r="N844" s="30"/>
      <c r="O844" s="30"/>
      <c r="P844" s="30"/>
      <c r="Q844" s="30"/>
      <c r="T844" s="30"/>
      <c r="W844" s="30"/>
      <c r="X844" s="1"/>
    </row>
    <row r="845" spans="1:24" ht="18" customHeight="1" x14ac:dyDescent="0.2">
      <c r="A845" s="5"/>
      <c r="D845" s="34"/>
      <c r="E845" s="53"/>
      <c r="F845" s="30"/>
      <c r="G845" s="53"/>
      <c r="H845" s="30"/>
      <c r="I845" s="24"/>
      <c r="J845" s="30"/>
      <c r="N845" s="30"/>
      <c r="O845" s="30"/>
      <c r="P845" s="30"/>
      <c r="Q845" s="30"/>
      <c r="T845" s="30"/>
      <c r="W845" s="30"/>
      <c r="X845" s="1"/>
    </row>
    <row r="846" spans="1:24" ht="18" customHeight="1" x14ac:dyDescent="0.2">
      <c r="A846" s="5"/>
      <c r="D846" s="34"/>
      <c r="E846" s="53"/>
      <c r="F846" s="30"/>
      <c r="G846" s="53"/>
      <c r="H846" s="30"/>
      <c r="I846" s="24"/>
      <c r="J846" s="30"/>
      <c r="N846" s="30"/>
      <c r="O846" s="30"/>
      <c r="P846" s="30"/>
      <c r="Q846" s="30"/>
      <c r="T846" s="30"/>
      <c r="W846" s="30"/>
      <c r="X846" s="1"/>
    </row>
    <row r="847" spans="1:24" ht="18" customHeight="1" x14ac:dyDescent="0.2">
      <c r="A847" s="5"/>
      <c r="D847" s="34"/>
      <c r="E847" s="53"/>
      <c r="F847" s="30"/>
      <c r="G847" s="53"/>
      <c r="H847" s="30"/>
      <c r="I847" s="24"/>
      <c r="J847" s="30"/>
      <c r="N847" s="30"/>
      <c r="O847" s="30"/>
      <c r="P847" s="30"/>
      <c r="Q847" s="30"/>
      <c r="T847" s="30"/>
      <c r="W847" s="30"/>
      <c r="X847" s="1"/>
    </row>
    <row r="848" spans="1:24" ht="18" customHeight="1" x14ac:dyDescent="0.2">
      <c r="A848" s="5"/>
      <c r="D848" s="34"/>
      <c r="E848" s="53"/>
      <c r="F848" s="30"/>
      <c r="G848" s="53"/>
      <c r="H848" s="30"/>
      <c r="I848" s="24"/>
      <c r="J848" s="30"/>
      <c r="N848" s="30"/>
      <c r="O848" s="30"/>
      <c r="P848" s="30"/>
      <c r="Q848" s="30"/>
      <c r="T848" s="30"/>
      <c r="W848" s="30"/>
      <c r="X848" s="1"/>
    </row>
    <row r="849" spans="1:24" ht="18" customHeight="1" x14ac:dyDescent="0.2">
      <c r="A849" s="5"/>
      <c r="D849" s="34"/>
      <c r="E849" s="53"/>
      <c r="F849" s="30"/>
      <c r="G849" s="53"/>
      <c r="H849" s="30"/>
      <c r="I849" s="24"/>
      <c r="J849" s="30"/>
      <c r="N849" s="30"/>
      <c r="O849" s="30"/>
      <c r="P849" s="30"/>
      <c r="Q849" s="30"/>
      <c r="T849" s="30"/>
      <c r="W849" s="30"/>
      <c r="X849" s="1"/>
    </row>
    <row r="850" spans="1:24" ht="18" customHeight="1" x14ac:dyDescent="0.2">
      <c r="A850" s="5"/>
      <c r="D850" s="34"/>
      <c r="E850" s="53"/>
      <c r="F850" s="30"/>
      <c r="G850" s="53"/>
      <c r="H850" s="30"/>
      <c r="I850" s="24"/>
      <c r="J850" s="30"/>
      <c r="N850" s="30"/>
      <c r="O850" s="30"/>
      <c r="P850" s="30"/>
      <c r="Q850" s="30"/>
      <c r="T850" s="30"/>
      <c r="W850" s="30"/>
      <c r="X850" s="1"/>
    </row>
    <row r="851" spans="1:24" ht="18" customHeight="1" x14ac:dyDescent="0.2">
      <c r="A851" s="5"/>
      <c r="D851" s="34"/>
      <c r="E851" s="53"/>
      <c r="F851" s="30"/>
      <c r="G851" s="53"/>
      <c r="H851" s="30"/>
      <c r="I851" s="24"/>
      <c r="J851" s="30"/>
      <c r="N851" s="30"/>
      <c r="O851" s="30"/>
      <c r="P851" s="30"/>
      <c r="Q851" s="30"/>
      <c r="T851" s="30"/>
      <c r="W851" s="30"/>
      <c r="X851" s="1"/>
    </row>
    <row r="852" spans="1:24" ht="18" customHeight="1" x14ac:dyDescent="0.2">
      <c r="A852" s="5"/>
      <c r="D852" s="34"/>
      <c r="E852" s="53"/>
      <c r="F852" s="30"/>
      <c r="G852" s="53"/>
      <c r="H852" s="30"/>
      <c r="I852" s="24"/>
      <c r="J852" s="30"/>
      <c r="N852" s="30"/>
      <c r="O852" s="30"/>
      <c r="P852" s="30"/>
      <c r="Q852" s="30"/>
      <c r="T852" s="30"/>
      <c r="W852" s="30"/>
      <c r="X852" s="1"/>
    </row>
    <row r="853" spans="1:24" ht="18" customHeight="1" x14ac:dyDescent="0.2">
      <c r="A853" s="5"/>
      <c r="D853" s="34"/>
      <c r="E853" s="53"/>
      <c r="F853" s="30"/>
      <c r="G853" s="53"/>
      <c r="H853" s="30"/>
      <c r="I853" s="24"/>
      <c r="J853" s="30"/>
      <c r="N853" s="30"/>
      <c r="O853" s="30"/>
      <c r="P853" s="30"/>
      <c r="Q853" s="30"/>
      <c r="T853" s="30"/>
      <c r="W853" s="30"/>
      <c r="X853" s="1"/>
    </row>
    <row r="854" spans="1:24" ht="18" customHeight="1" x14ac:dyDescent="0.2">
      <c r="A854" s="5"/>
      <c r="D854" s="34"/>
      <c r="E854" s="53"/>
      <c r="F854" s="30"/>
      <c r="G854" s="53"/>
      <c r="H854" s="30"/>
      <c r="I854" s="24"/>
      <c r="J854" s="30"/>
      <c r="N854" s="30"/>
      <c r="O854" s="30"/>
      <c r="P854" s="30"/>
      <c r="Q854" s="30"/>
      <c r="T854" s="30"/>
      <c r="W854" s="30"/>
      <c r="X854" s="1"/>
    </row>
    <row r="855" spans="1:24" ht="18" customHeight="1" x14ac:dyDescent="0.2">
      <c r="A855" s="5"/>
      <c r="D855" s="34"/>
      <c r="E855" s="53"/>
      <c r="F855" s="30"/>
      <c r="G855" s="53"/>
      <c r="H855" s="30"/>
      <c r="I855" s="24"/>
      <c r="J855" s="30"/>
      <c r="N855" s="30"/>
      <c r="O855" s="30"/>
      <c r="P855" s="30"/>
      <c r="Q855" s="30"/>
      <c r="T855" s="30"/>
      <c r="W855" s="30"/>
      <c r="X855" s="1"/>
    </row>
    <row r="856" spans="1:24" ht="18" customHeight="1" x14ac:dyDescent="0.2">
      <c r="A856" s="5"/>
      <c r="D856" s="34"/>
      <c r="E856" s="53"/>
      <c r="F856" s="30"/>
      <c r="G856" s="53"/>
      <c r="H856" s="30"/>
      <c r="I856" s="24"/>
      <c r="J856" s="30"/>
      <c r="N856" s="30"/>
      <c r="O856" s="30"/>
      <c r="P856" s="30"/>
      <c r="Q856" s="30"/>
      <c r="T856" s="30"/>
      <c r="W856" s="30"/>
      <c r="X856" s="1"/>
    </row>
    <row r="857" spans="1:24" ht="18" customHeight="1" x14ac:dyDescent="0.2">
      <c r="A857" s="5"/>
      <c r="D857" s="34"/>
      <c r="E857" s="53"/>
      <c r="F857" s="30"/>
      <c r="G857" s="53"/>
      <c r="H857" s="30"/>
      <c r="I857" s="24"/>
      <c r="J857" s="30"/>
      <c r="N857" s="30"/>
      <c r="O857" s="30"/>
      <c r="P857" s="30"/>
      <c r="Q857" s="30"/>
      <c r="T857" s="30"/>
      <c r="W857" s="30"/>
      <c r="X857" s="1"/>
    </row>
    <row r="858" spans="1:24" ht="18" customHeight="1" x14ac:dyDescent="0.2">
      <c r="A858" s="5"/>
      <c r="D858" s="34"/>
      <c r="E858" s="53"/>
      <c r="F858" s="30"/>
      <c r="G858" s="53"/>
      <c r="H858" s="30"/>
      <c r="I858" s="24"/>
      <c r="J858" s="30"/>
      <c r="N858" s="30"/>
      <c r="O858" s="30"/>
      <c r="P858" s="30"/>
      <c r="Q858" s="30"/>
      <c r="T858" s="30"/>
      <c r="W858" s="30"/>
      <c r="X858" s="1"/>
    </row>
    <row r="859" spans="1:24" ht="18" customHeight="1" x14ac:dyDescent="0.2">
      <c r="A859" s="5"/>
      <c r="D859" s="34"/>
      <c r="E859" s="53"/>
      <c r="F859" s="30"/>
      <c r="G859" s="53"/>
      <c r="H859" s="30"/>
      <c r="I859" s="24"/>
      <c r="J859" s="30"/>
      <c r="N859" s="30"/>
      <c r="O859" s="30"/>
      <c r="P859" s="30"/>
      <c r="Q859" s="30"/>
      <c r="T859" s="30"/>
      <c r="W859" s="30"/>
      <c r="X859" s="1"/>
    </row>
    <row r="860" spans="1:24" ht="18" customHeight="1" x14ac:dyDescent="0.2">
      <c r="A860" s="5"/>
      <c r="D860" s="34"/>
      <c r="E860" s="53"/>
      <c r="F860" s="30"/>
      <c r="G860" s="53"/>
      <c r="H860" s="30"/>
      <c r="I860" s="24"/>
      <c r="J860" s="30"/>
      <c r="N860" s="30"/>
      <c r="O860" s="30"/>
      <c r="P860" s="30"/>
      <c r="Q860" s="30"/>
      <c r="T860" s="30"/>
      <c r="W860" s="30"/>
      <c r="X860" s="1"/>
    </row>
    <row r="861" spans="1:24" ht="18" customHeight="1" x14ac:dyDescent="0.2">
      <c r="A861" s="5"/>
      <c r="D861" s="34"/>
      <c r="E861" s="53"/>
      <c r="F861" s="30"/>
      <c r="G861" s="53"/>
      <c r="H861" s="30"/>
      <c r="I861" s="24"/>
      <c r="J861" s="30"/>
      <c r="N861" s="30"/>
      <c r="O861" s="30"/>
      <c r="P861" s="30"/>
      <c r="Q861" s="30"/>
      <c r="T861" s="30"/>
      <c r="W861" s="30"/>
      <c r="X861" s="1"/>
    </row>
    <row r="862" spans="1:24" ht="18" customHeight="1" x14ac:dyDescent="0.2">
      <c r="A862" s="5"/>
      <c r="D862" s="34"/>
      <c r="E862" s="53"/>
      <c r="F862" s="30"/>
      <c r="G862" s="53"/>
      <c r="H862" s="30"/>
      <c r="I862" s="24"/>
      <c r="J862" s="30"/>
      <c r="N862" s="30"/>
      <c r="O862" s="30"/>
      <c r="P862" s="30"/>
      <c r="Q862" s="30"/>
      <c r="T862" s="30"/>
      <c r="W862" s="30"/>
      <c r="X862" s="1"/>
    </row>
    <row r="863" spans="1:24" ht="18" customHeight="1" x14ac:dyDescent="0.2">
      <c r="A863" s="5"/>
      <c r="D863" s="34"/>
      <c r="E863" s="53"/>
      <c r="F863" s="30"/>
      <c r="G863" s="53"/>
      <c r="H863" s="30"/>
      <c r="I863" s="24"/>
      <c r="J863" s="30"/>
      <c r="N863" s="30"/>
      <c r="O863" s="30"/>
      <c r="P863" s="30"/>
      <c r="Q863" s="30"/>
      <c r="T863" s="30"/>
      <c r="W863" s="30"/>
      <c r="X863" s="1"/>
    </row>
    <row r="864" spans="1:24" ht="18" customHeight="1" x14ac:dyDescent="0.2">
      <c r="A864" s="5"/>
      <c r="D864" s="34"/>
      <c r="E864" s="53"/>
      <c r="F864" s="30"/>
      <c r="G864" s="53"/>
      <c r="H864" s="30"/>
      <c r="I864" s="24"/>
      <c r="J864" s="30"/>
      <c r="N864" s="30"/>
      <c r="O864" s="30"/>
      <c r="P864" s="30"/>
      <c r="Q864" s="30"/>
      <c r="T864" s="30"/>
      <c r="W864" s="30"/>
      <c r="X864" s="1"/>
    </row>
    <row r="865" spans="1:24" ht="18" customHeight="1" x14ac:dyDescent="0.2">
      <c r="A865" s="5"/>
      <c r="D865" s="34"/>
      <c r="E865" s="53"/>
      <c r="F865" s="30"/>
      <c r="G865" s="53"/>
      <c r="H865" s="30"/>
      <c r="I865" s="24"/>
      <c r="J865" s="30"/>
      <c r="N865" s="30"/>
      <c r="O865" s="30"/>
      <c r="P865" s="30"/>
      <c r="Q865" s="30"/>
      <c r="T865" s="30"/>
      <c r="W865" s="30"/>
      <c r="X865" s="1"/>
    </row>
    <row r="866" spans="1:24" ht="18" customHeight="1" x14ac:dyDescent="0.2">
      <c r="A866" s="5"/>
      <c r="D866" s="34"/>
      <c r="E866" s="53"/>
      <c r="F866" s="30"/>
      <c r="G866" s="53"/>
      <c r="H866" s="30"/>
      <c r="I866" s="24"/>
      <c r="J866" s="30"/>
      <c r="N866" s="30"/>
      <c r="O866" s="30"/>
      <c r="P866" s="30"/>
      <c r="Q866" s="30"/>
      <c r="T866" s="30"/>
      <c r="W866" s="30"/>
      <c r="X866" s="1"/>
    </row>
    <row r="867" spans="1:24" ht="18" customHeight="1" x14ac:dyDescent="0.2">
      <c r="A867" s="5"/>
      <c r="D867" s="34"/>
      <c r="E867" s="53"/>
      <c r="F867" s="30"/>
      <c r="G867" s="53"/>
      <c r="H867" s="30"/>
      <c r="I867" s="24"/>
      <c r="J867" s="30"/>
      <c r="N867" s="30"/>
      <c r="O867" s="30"/>
      <c r="P867" s="30"/>
      <c r="Q867" s="30"/>
      <c r="T867" s="30"/>
      <c r="W867" s="30"/>
      <c r="X867" s="1"/>
    </row>
    <row r="868" spans="1:24" ht="18" customHeight="1" x14ac:dyDescent="0.2">
      <c r="A868" s="5"/>
      <c r="D868" s="34"/>
      <c r="E868" s="53"/>
      <c r="F868" s="30"/>
      <c r="G868" s="53"/>
      <c r="H868" s="30"/>
      <c r="I868" s="24"/>
      <c r="J868" s="30"/>
      <c r="N868" s="30"/>
      <c r="O868" s="30"/>
      <c r="P868" s="30"/>
      <c r="Q868" s="30"/>
      <c r="T868" s="30"/>
      <c r="W868" s="30"/>
      <c r="X868" s="1"/>
    </row>
    <row r="869" spans="1:24" ht="18" customHeight="1" x14ac:dyDescent="0.2">
      <c r="A869" s="5"/>
      <c r="D869" s="34"/>
      <c r="E869" s="53"/>
      <c r="F869" s="30"/>
      <c r="G869" s="53"/>
      <c r="H869" s="30"/>
      <c r="I869" s="24"/>
      <c r="J869" s="30"/>
      <c r="N869" s="30"/>
      <c r="O869" s="30"/>
      <c r="P869" s="30"/>
      <c r="Q869" s="30"/>
      <c r="T869" s="30"/>
      <c r="W869" s="30"/>
      <c r="X869" s="1"/>
    </row>
    <row r="870" spans="1:24" ht="18" customHeight="1" x14ac:dyDescent="0.2">
      <c r="A870" s="5"/>
      <c r="D870" s="34"/>
      <c r="E870" s="53"/>
      <c r="F870" s="30"/>
      <c r="G870" s="53"/>
      <c r="H870" s="30"/>
      <c r="I870" s="24"/>
      <c r="J870" s="30"/>
      <c r="N870" s="30"/>
      <c r="O870" s="30"/>
      <c r="P870" s="30"/>
      <c r="Q870" s="30"/>
      <c r="T870" s="30"/>
      <c r="W870" s="30"/>
      <c r="X870" s="1"/>
    </row>
    <row r="871" spans="1:24" ht="18" customHeight="1" x14ac:dyDescent="0.2">
      <c r="A871" s="5"/>
      <c r="D871" s="34"/>
      <c r="E871" s="53"/>
      <c r="F871" s="30"/>
      <c r="G871" s="53"/>
      <c r="H871" s="30"/>
      <c r="I871" s="24"/>
      <c r="J871" s="30"/>
      <c r="N871" s="30"/>
      <c r="O871" s="30"/>
      <c r="P871" s="30"/>
      <c r="Q871" s="30"/>
      <c r="T871" s="30"/>
      <c r="W871" s="30"/>
      <c r="X871" s="1"/>
    </row>
    <row r="872" spans="1:24" ht="18" customHeight="1" x14ac:dyDescent="0.2">
      <c r="A872" s="5"/>
      <c r="D872" s="34"/>
      <c r="E872" s="53"/>
      <c r="F872" s="30"/>
      <c r="G872" s="53"/>
      <c r="H872" s="30"/>
      <c r="I872" s="24"/>
      <c r="J872" s="30"/>
      <c r="N872" s="30"/>
      <c r="O872" s="30"/>
      <c r="P872" s="30"/>
      <c r="Q872" s="30"/>
      <c r="T872" s="30"/>
      <c r="W872" s="30"/>
      <c r="X872" s="1"/>
    </row>
    <row r="873" spans="1:24" ht="18" customHeight="1" x14ac:dyDescent="0.2">
      <c r="A873" s="5"/>
      <c r="D873" s="34"/>
      <c r="E873" s="53"/>
      <c r="F873" s="30"/>
      <c r="G873" s="53"/>
      <c r="H873" s="30"/>
      <c r="I873" s="24"/>
      <c r="J873" s="30"/>
      <c r="N873" s="30"/>
      <c r="O873" s="30"/>
      <c r="P873" s="30"/>
      <c r="Q873" s="30"/>
      <c r="T873" s="30"/>
      <c r="W873" s="30"/>
      <c r="X873" s="1"/>
    </row>
    <row r="874" spans="1:24" ht="18" customHeight="1" x14ac:dyDescent="0.2">
      <c r="A874" s="5"/>
      <c r="D874" s="34"/>
      <c r="E874" s="53"/>
      <c r="F874" s="30"/>
      <c r="G874" s="53"/>
      <c r="H874" s="30"/>
      <c r="I874" s="24"/>
      <c r="J874" s="30"/>
      <c r="N874" s="30"/>
      <c r="O874" s="30"/>
      <c r="P874" s="30"/>
      <c r="Q874" s="30"/>
      <c r="T874" s="30"/>
      <c r="W874" s="30"/>
      <c r="X874" s="1"/>
    </row>
    <row r="875" spans="1:24" ht="18" customHeight="1" x14ac:dyDescent="0.2">
      <c r="A875" s="5"/>
      <c r="D875" s="34"/>
      <c r="E875" s="53"/>
      <c r="F875" s="30"/>
      <c r="G875" s="53"/>
      <c r="H875" s="30"/>
      <c r="I875" s="24"/>
      <c r="J875" s="30"/>
      <c r="N875" s="30"/>
      <c r="O875" s="30"/>
      <c r="P875" s="30"/>
      <c r="Q875" s="30"/>
      <c r="T875" s="30"/>
      <c r="W875" s="30"/>
      <c r="X875" s="1"/>
    </row>
    <row r="876" spans="1:24" ht="18" customHeight="1" x14ac:dyDescent="0.2">
      <c r="A876" s="5"/>
      <c r="D876" s="34"/>
      <c r="E876" s="53"/>
      <c r="F876" s="30"/>
      <c r="G876" s="53"/>
      <c r="H876" s="30"/>
      <c r="I876" s="24"/>
      <c r="J876" s="30"/>
      <c r="N876" s="30"/>
      <c r="O876" s="30"/>
      <c r="P876" s="30"/>
      <c r="Q876" s="30"/>
      <c r="T876" s="30"/>
      <c r="W876" s="30"/>
      <c r="X876" s="1"/>
    </row>
    <row r="877" spans="1:24" ht="18" customHeight="1" x14ac:dyDescent="0.2">
      <c r="A877" s="5"/>
      <c r="D877" s="34"/>
      <c r="E877" s="53"/>
      <c r="F877" s="30"/>
      <c r="G877" s="53"/>
      <c r="H877" s="30"/>
      <c r="I877" s="24"/>
      <c r="J877" s="30"/>
      <c r="N877" s="30"/>
      <c r="O877" s="30"/>
      <c r="P877" s="30"/>
      <c r="Q877" s="30"/>
      <c r="T877" s="30"/>
      <c r="W877" s="30"/>
      <c r="X877" s="1"/>
    </row>
    <row r="878" spans="1:24" ht="18" customHeight="1" x14ac:dyDescent="0.2">
      <c r="A878" s="5"/>
      <c r="D878" s="34"/>
      <c r="E878" s="53"/>
      <c r="F878" s="30"/>
      <c r="G878" s="53"/>
      <c r="H878" s="30"/>
      <c r="I878" s="24"/>
      <c r="J878" s="30"/>
      <c r="N878" s="30"/>
      <c r="O878" s="30"/>
      <c r="P878" s="30"/>
      <c r="Q878" s="30"/>
      <c r="T878" s="30"/>
      <c r="W878" s="30"/>
      <c r="X878" s="1"/>
    </row>
    <row r="879" spans="1:24" ht="18" customHeight="1" x14ac:dyDescent="0.2">
      <c r="A879" s="5"/>
      <c r="D879" s="34"/>
      <c r="E879" s="53"/>
      <c r="F879" s="30"/>
      <c r="G879" s="53"/>
      <c r="H879" s="30"/>
      <c r="I879" s="24"/>
      <c r="J879" s="30"/>
      <c r="N879" s="30"/>
      <c r="O879" s="30"/>
      <c r="P879" s="30"/>
      <c r="Q879" s="30"/>
      <c r="T879" s="30"/>
      <c r="W879" s="30"/>
      <c r="X879" s="1"/>
    </row>
    <row r="880" spans="1:24" ht="18" customHeight="1" x14ac:dyDescent="0.2">
      <c r="A880" s="5"/>
      <c r="D880" s="34"/>
      <c r="E880" s="53"/>
      <c r="F880" s="30"/>
      <c r="G880" s="53"/>
      <c r="H880" s="30"/>
      <c r="I880" s="24"/>
      <c r="J880" s="30"/>
      <c r="N880" s="30"/>
      <c r="O880" s="30"/>
      <c r="P880" s="30"/>
      <c r="Q880" s="30"/>
      <c r="T880" s="30"/>
      <c r="W880" s="30"/>
      <c r="X880" s="1"/>
    </row>
    <row r="881" spans="1:24" ht="18" customHeight="1" x14ac:dyDescent="0.2">
      <c r="A881" s="5"/>
      <c r="D881" s="34"/>
      <c r="E881" s="53"/>
      <c r="F881" s="30"/>
      <c r="G881" s="53"/>
      <c r="H881" s="30"/>
      <c r="I881" s="24"/>
      <c r="J881" s="30"/>
      <c r="N881" s="30"/>
      <c r="O881" s="30"/>
      <c r="P881" s="30"/>
      <c r="Q881" s="30"/>
      <c r="T881" s="30"/>
      <c r="W881" s="30"/>
      <c r="X881" s="1"/>
    </row>
    <row r="882" spans="1:24" ht="18" customHeight="1" x14ac:dyDescent="0.2">
      <c r="A882" s="5"/>
      <c r="D882" s="34"/>
      <c r="E882" s="53"/>
      <c r="F882" s="30"/>
      <c r="G882" s="53"/>
      <c r="H882" s="30"/>
      <c r="I882" s="24"/>
      <c r="J882" s="30"/>
      <c r="N882" s="30"/>
      <c r="O882" s="30"/>
      <c r="P882" s="30"/>
      <c r="Q882" s="30"/>
      <c r="T882" s="30"/>
      <c r="W882" s="30"/>
      <c r="X882" s="1"/>
    </row>
    <row r="883" spans="1:24" ht="18" customHeight="1" x14ac:dyDescent="0.2">
      <c r="A883" s="5"/>
      <c r="D883" s="34"/>
      <c r="E883" s="53"/>
      <c r="F883" s="30"/>
      <c r="G883" s="53"/>
      <c r="H883" s="30"/>
      <c r="I883" s="24"/>
      <c r="J883" s="30"/>
      <c r="N883" s="30"/>
      <c r="O883" s="30"/>
      <c r="P883" s="30"/>
      <c r="Q883" s="30"/>
      <c r="T883" s="30"/>
      <c r="W883" s="30"/>
      <c r="X883" s="1"/>
    </row>
    <row r="884" spans="1:24" ht="18" customHeight="1" x14ac:dyDescent="0.2">
      <c r="A884" s="5"/>
      <c r="D884" s="34"/>
      <c r="E884" s="53"/>
      <c r="F884" s="30"/>
      <c r="G884" s="53"/>
      <c r="H884" s="30"/>
      <c r="I884" s="24"/>
      <c r="J884" s="30"/>
      <c r="N884" s="30"/>
      <c r="O884" s="30"/>
      <c r="P884" s="30"/>
      <c r="Q884" s="30"/>
      <c r="T884" s="30"/>
      <c r="W884" s="30"/>
      <c r="X884" s="1"/>
    </row>
    <row r="885" spans="1:24" ht="18" customHeight="1" x14ac:dyDescent="0.2">
      <c r="A885" s="5"/>
      <c r="D885" s="34"/>
      <c r="E885" s="53"/>
      <c r="F885" s="30"/>
      <c r="G885" s="53"/>
      <c r="H885" s="30"/>
      <c r="I885" s="24"/>
      <c r="J885" s="30"/>
      <c r="N885" s="30"/>
      <c r="O885" s="30"/>
      <c r="P885" s="30"/>
      <c r="Q885" s="30"/>
      <c r="T885" s="30"/>
      <c r="W885" s="30"/>
      <c r="X885" s="1"/>
    </row>
    <row r="886" spans="1:24" ht="18" customHeight="1" x14ac:dyDescent="0.2">
      <c r="A886" s="5"/>
      <c r="D886" s="34"/>
      <c r="E886" s="53"/>
      <c r="F886" s="30"/>
      <c r="G886" s="53"/>
      <c r="H886" s="30"/>
      <c r="I886" s="24"/>
      <c r="J886" s="30"/>
      <c r="N886" s="30"/>
      <c r="O886" s="30"/>
      <c r="P886" s="30"/>
      <c r="Q886" s="30"/>
      <c r="T886" s="30"/>
      <c r="W886" s="30"/>
      <c r="X886" s="1"/>
    </row>
    <row r="887" spans="1:24" ht="18" customHeight="1" x14ac:dyDescent="0.2">
      <c r="A887" s="5"/>
      <c r="D887" s="34"/>
      <c r="E887" s="53"/>
      <c r="F887" s="30"/>
      <c r="G887" s="53"/>
      <c r="H887" s="30"/>
      <c r="I887" s="24"/>
      <c r="J887" s="30"/>
      <c r="N887" s="30"/>
      <c r="O887" s="30"/>
      <c r="P887" s="30"/>
      <c r="Q887" s="30"/>
      <c r="T887" s="30"/>
      <c r="W887" s="30"/>
      <c r="X887" s="1"/>
    </row>
    <row r="888" spans="1:24" ht="18" customHeight="1" x14ac:dyDescent="0.2">
      <c r="A888" s="5"/>
      <c r="D888" s="34"/>
      <c r="E888" s="53"/>
      <c r="F888" s="30"/>
      <c r="G888" s="53"/>
      <c r="H888" s="30"/>
      <c r="I888" s="24"/>
      <c r="J888" s="30"/>
      <c r="N888" s="30"/>
      <c r="O888" s="30"/>
      <c r="P888" s="30"/>
      <c r="Q888" s="30"/>
      <c r="T888" s="30"/>
      <c r="W888" s="30"/>
      <c r="X888" s="1"/>
    </row>
    <row r="889" spans="1:24" ht="18" customHeight="1" x14ac:dyDescent="0.2">
      <c r="A889" s="5"/>
      <c r="D889" s="34"/>
      <c r="E889" s="53"/>
      <c r="F889" s="30"/>
      <c r="G889" s="53"/>
      <c r="H889" s="30"/>
      <c r="I889" s="24"/>
      <c r="J889" s="30"/>
      <c r="N889" s="30"/>
      <c r="O889" s="30"/>
      <c r="P889" s="30"/>
      <c r="Q889" s="30"/>
      <c r="T889" s="30"/>
      <c r="W889" s="30"/>
      <c r="X889" s="1"/>
    </row>
    <row r="890" spans="1:24" ht="18" customHeight="1" x14ac:dyDescent="0.2">
      <c r="A890" s="5"/>
      <c r="D890" s="34"/>
      <c r="E890" s="53"/>
      <c r="F890" s="30"/>
      <c r="G890" s="53"/>
      <c r="H890" s="30"/>
      <c r="I890" s="24"/>
      <c r="J890" s="30"/>
      <c r="N890" s="30"/>
      <c r="O890" s="30"/>
      <c r="P890" s="30"/>
      <c r="Q890" s="30"/>
      <c r="T890" s="30"/>
      <c r="W890" s="30"/>
      <c r="X890" s="1"/>
    </row>
    <row r="891" spans="1:24" ht="18" customHeight="1" x14ac:dyDescent="0.2">
      <c r="A891" s="5"/>
      <c r="D891" s="34"/>
      <c r="E891" s="53"/>
      <c r="F891" s="30"/>
      <c r="G891" s="53"/>
      <c r="H891" s="30"/>
      <c r="I891" s="24"/>
      <c r="J891" s="30"/>
      <c r="N891" s="30"/>
      <c r="O891" s="30"/>
      <c r="P891" s="30"/>
      <c r="Q891" s="30"/>
      <c r="T891" s="30"/>
      <c r="W891" s="30"/>
      <c r="X891" s="1"/>
    </row>
    <row r="892" spans="1:24" ht="18" customHeight="1" x14ac:dyDescent="0.2">
      <c r="A892" s="5"/>
      <c r="D892" s="34"/>
      <c r="E892" s="53"/>
      <c r="F892" s="30"/>
      <c r="G892" s="53"/>
      <c r="H892" s="30"/>
      <c r="I892" s="24"/>
      <c r="J892" s="30"/>
      <c r="N892" s="30"/>
      <c r="O892" s="30"/>
      <c r="P892" s="30"/>
      <c r="Q892" s="30"/>
      <c r="T892" s="30"/>
      <c r="W892" s="30"/>
      <c r="X892" s="1"/>
    </row>
    <row r="893" spans="1:24" ht="18" customHeight="1" x14ac:dyDescent="0.2">
      <c r="A893" s="5"/>
      <c r="D893" s="34"/>
      <c r="E893" s="53"/>
      <c r="F893" s="30"/>
      <c r="G893" s="53"/>
      <c r="H893" s="30"/>
      <c r="I893" s="24"/>
      <c r="J893" s="30"/>
      <c r="N893" s="30"/>
      <c r="O893" s="30"/>
      <c r="P893" s="30"/>
      <c r="Q893" s="30"/>
      <c r="T893" s="30"/>
      <c r="W893" s="30"/>
      <c r="X893" s="1"/>
    </row>
    <row r="894" spans="1:24" ht="18" customHeight="1" x14ac:dyDescent="0.2">
      <c r="A894" s="5"/>
      <c r="D894" s="34"/>
      <c r="E894" s="53"/>
      <c r="F894" s="30"/>
      <c r="G894" s="53"/>
      <c r="H894" s="30"/>
      <c r="I894" s="24"/>
      <c r="J894" s="30"/>
      <c r="N894" s="30"/>
      <c r="O894" s="30"/>
      <c r="P894" s="30"/>
      <c r="Q894" s="30"/>
      <c r="T894" s="30"/>
      <c r="W894" s="30"/>
      <c r="X894" s="1"/>
    </row>
    <row r="895" spans="1:24" ht="18" customHeight="1" x14ac:dyDescent="0.2">
      <c r="A895" s="5"/>
      <c r="D895" s="34"/>
      <c r="E895" s="53"/>
      <c r="F895" s="30"/>
      <c r="G895" s="53"/>
      <c r="H895" s="30"/>
      <c r="I895" s="24"/>
      <c r="J895" s="30"/>
      <c r="N895" s="30"/>
      <c r="O895" s="30"/>
      <c r="P895" s="30"/>
      <c r="Q895" s="30"/>
      <c r="T895" s="30"/>
      <c r="W895" s="30"/>
      <c r="X895" s="1"/>
    </row>
    <row r="896" spans="1:24" ht="18" customHeight="1" x14ac:dyDescent="0.2">
      <c r="A896" s="5"/>
      <c r="D896" s="34"/>
      <c r="E896" s="53"/>
      <c r="F896" s="30"/>
      <c r="G896" s="53"/>
      <c r="H896" s="30"/>
      <c r="I896" s="24"/>
      <c r="J896" s="30"/>
      <c r="N896" s="30"/>
      <c r="O896" s="30"/>
      <c r="P896" s="30"/>
      <c r="Q896" s="30"/>
      <c r="T896" s="30"/>
      <c r="W896" s="30"/>
      <c r="X896" s="1"/>
    </row>
    <row r="897" spans="1:24" ht="18" customHeight="1" x14ac:dyDescent="0.2">
      <c r="A897" s="5"/>
      <c r="D897" s="34"/>
      <c r="E897" s="53"/>
      <c r="F897" s="30"/>
      <c r="G897" s="53"/>
      <c r="H897" s="30"/>
      <c r="I897" s="24"/>
      <c r="J897" s="30"/>
      <c r="N897" s="30"/>
      <c r="O897" s="30"/>
      <c r="P897" s="30"/>
      <c r="Q897" s="30"/>
      <c r="T897" s="30"/>
      <c r="W897" s="30"/>
      <c r="X897" s="1"/>
    </row>
    <row r="898" spans="1:24" ht="18" customHeight="1" x14ac:dyDescent="0.2">
      <c r="A898" s="5"/>
      <c r="D898" s="34"/>
      <c r="E898" s="53"/>
      <c r="F898" s="30"/>
      <c r="G898" s="53"/>
      <c r="H898" s="30"/>
      <c r="I898" s="24"/>
      <c r="J898" s="30"/>
      <c r="N898" s="30"/>
      <c r="O898" s="30"/>
      <c r="P898" s="30"/>
      <c r="Q898" s="30"/>
      <c r="T898" s="30"/>
      <c r="W898" s="30"/>
      <c r="X898" s="1"/>
    </row>
    <row r="899" spans="1:24" ht="18" customHeight="1" x14ac:dyDescent="0.2">
      <c r="A899" s="5"/>
      <c r="D899" s="34"/>
      <c r="E899" s="53"/>
      <c r="F899" s="30"/>
      <c r="G899" s="53"/>
      <c r="H899" s="30"/>
      <c r="I899" s="24"/>
      <c r="J899" s="30"/>
      <c r="N899" s="30"/>
      <c r="O899" s="30"/>
      <c r="P899" s="30"/>
      <c r="Q899" s="30"/>
      <c r="T899" s="30"/>
      <c r="W899" s="30"/>
      <c r="X899" s="1"/>
    </row>
    <row r="900" spans="1:24" ht="18" customHeight="1" x14ac:dyDescent="0.2">
      <c r="A900" s="5"/>
      <c r="D900" s="34"/>
      <c r="E900" s="53"/>
      <c r="F900" s="30"/>
      <c r="G900" s="53"/>
      <c r="H900" s="30"/>
      <c r="I900" s="24"/>
      <c r="J900" s="30"/>
      <c r="N900" s="30"/>
      <c r="O900" s="30"/>
      <c r="P900" s="30"/>
      <c r="Q900" s="30"/>
      <c r="T900" s="30"/>
      <c r="W900" s="30"/>
      <c r="X900" s="1"/>
    </row>
    <row r="901" spans="1:24" ht="18" customHeight="1" x14ac:dyDescent="0.2">
      <c r="A901" s="5"/>
      <c r="D901" s="34"/>
      <c r="E901" s="53"/>
      <c r="F901" s="30"/>
      <c r="G901" s="53"/>
      <c r="H901" s="30"/>
      <c r="I901" s="24"/>
      <c r="J901" s="30"/>
      <c r="N901" s="30"/>
      <c r="O901" s="30"/>
      <c r="P901" s="30"/>
      <c r="Q901" s="30"/>
      <c r="T901" s="30"/>
      <c r="W901" s="30"/>
      <c r="X901" s="1"/>
    </row>
    <row r="902" spans="1:24" ht="18" customHeight="1" x14ac:dyDescent="0.2">
      <c r="A902" s="5"/>
      <c r="D902" s="34"/>
      <c r="E902" s="53"/>
      <c r="F902" s="30"/>
      <c r="G902" s="53"/>
      <c r="H902" s="30"/>
      <c r="I902" s="24"/>
      <c r="J902" s="30"/>
      <c r="N902" s="30"/>
      <c r="O902" s="30"/>
      <c r="P902" s="30"/>
      <c r="Q902" s="30"/>
      <c r="T902" s="30"/>
      <c r="W902" s="30"/>
      <c r="X902" s="1"/>
    </row>
    <row r="903" spans="1:24" ht="18" customHeight="1" x14ac:dyDescent="0.2">
      <c r="A903" s="5"/>
      <c r="D903" s="34"/>
      <c r="E903" s="53"/>
      <c r="F903" s="30"/>
      <c r="G903" s="53"/>
      <c r="H903" s="30"/>
      <c r="I903" s="24"/>
      <c r="J903" s="30"/>
      <c r="N903" s="30"/>
      <c r="O903" s="30"/>
      <c r="P903" s="30"/>
      <c r="Q903" s="30"/>
      <c r="T903" s="30"/>
      <c r="W903" s="30"/>
      <c r="X903" s="1"/>
    </row>
    <row r="904" spans="1:24" ht="18" customHeight="1" x14ac:dyDescent="0.2">
      <c r="A904" s="5"/>
      <c r="D904" s="34"/>
      <c r="E904" s="53"/>
      <c r="F904" s="30"/>
      <c r="G904" s="53"/>
      <c r="H904" s="30"/>
      <c r="I904" s="24"/>
      <c r="J904" s="30"/>
      <c r="N904" s="30"/>
      <c r="O904" s="30"/>
      <c r="P904" s="30"/>
      <c r="Q904" s="30"/>
      <c r="T904" s="30"/>
      <c r="W904" s="30"/>
      <c r="X904" s="1"/>
    </row>
    <row r="905" spans="1:24" ht="18" customHeight="1" x14ac:dyDescent="0.2">
      <c r="A905" s="5"/>
      <c r="D905" s="34"/>
      <c r="E905" s="53"/>
      <c r="F905" s="30"/>
      <c r="G905" s="53"/>
      <c r="H905" s="30"/>
      <c r="I905" s="24"/>
      <c r="J905" s="30"/>
      <c r="N905" s="30"/>
      <c r="O905" s="30"/>
      <c r="P905" s="30"/>
      <c r="Q905" s="30"/>
      <c r="T905" s="30"/>
      <c r="W905" s="30"/>
      <c r="X905" s="1"/>
    </row>
    <row r="906" spans="1:24" ht="18" customHeight="1" x14ac:dyDescent="0.2">
      <c r="A906" s="5"/>
      <c r="D906" s="34"/>
      <c r="E906" s="53"/>
      <c r="F906" s="30"/>
      <c r="G906" s="53"/>
      <c r="H906" s="30"/>
      <c r="I906" s="24"/>
      <c r="J906" s="30"/>
      <c r="N906" s="30"/>
      <c r="O906" s="30"/>
      <c r="P906" s="30"/>
      <c r="Q906" s="30"/>
      <c r="T906" s="30"/>
      <c r="W906" s="30"/>
      <c r="X906" s="1"/>
    </row>
    <row r="907" spans="1:24" ht="18" customHeight="1" x14ac:dyDescent="0.2">
      <c r="A907" s="5"/>
      <c r="D907" s="34"/>
      <c r="E907" s="53"/>
      <c r="F907" s="30"/>
      <c r="G907" s="53"/>
      <c r="H907" s="30"/>
      <c r="I907" s="24"/>
      <c r="J907" s="30"/>
      <c r="N907" s="30"/>
      <c r="O907" s="30"/>
      <c r="P907" s="30"/>
      <c r="Q907" s="30"/>
      <c r="T907" s="30"/>
      <c r="W907" s="30"/>
      <c r="X907" s="1"/>
    </row>
    <row r="908" spans="1:24" ht="18" customHeight="1" x14ac:dyDescent="0.2">
      <c r="A908" s="5"/>
      <c r="D908" s="34"/>
      <c r="E908" s="53"/>
      <c r="F908" s="30"/>
      <c r="G908" s="53"/>
      <c r="H908" s="30"/>
      <c r="I908" s="24"/>
      <c r="J908" s="30"/>
      <c r="N908" s="30"/>
      <c r="O908" s="30"/>
      <c r="P908" s="30"/>
      <c r="Q908" s="30"/>
      <c r="T908" s="30"/>
      <c r="W908" s="30"/>
      <c r="X908" s="1"/>
    </row>
    <row r="909" spans="1:24" ht="18" customHeight="1" x14ac:dyDescent="0.2">
      <c r="A909" s="5"/>
      <c r="D909" s="34"/>
      <c r="E909" s="53"/>
      <c r="F909" s="30"/>
      <c r="G909" s="53"/>
      <c r="H909" s="30"/>
      <c r="I909" s="24"/>
      <c r="J909" s="30"/>
      <c r="N909" s="30"/>
      <c r="O909" s="30"/>
      <c r="P909" s="30"/>
      <c r="Q909" s="30"/>
      <c r="T909" s="30"/>
      <c r="W909" s="30"/>
      <c r="X909" s="1"/>
    </row>
    <row r="910" spans="1:24" ht="18" customHeight="1" x14ac:dyDescent="0.2">
      <c r="A910" s="5"/>
      <c r="D910" s="34"/>
      <c r="E910" s="53"/>
      <c r="F910" s="30"/>
      <c r="G910" s="53"/>
      <c r="H910" s="30"/>
      <c r="I910" s="24"/>
      <c r="J910" s="30"/>
      <c r="N910" s="30"/>
      <c r="O910" s="30"/>
      <c r="P910" s="30"/>
      <c r="Q910" s="30"/>
      <c r="T910" s="30"/>
      <c r="W910" s="30"/>
      <c r="X910" s="1"/>
    </row>
    <row r="911" spans="1:24" ht="18" customHeight="1" x14ac:dyDescent="0.2">
      <c r="A911" s="5"/>
      <c r="D911" s="34"/>
      <c r="E911" s="53"/>
      <c r="F911" s="30"/>
      <c r="G911" s="53"/>
      <c r="H911" s="30"/>
      <c r="I911" s="24"/>
      <c r="J911" s="30"/>
      <c r="N911" s="30"/>
      <c r="O911" s="30"/>
      <c r="P911" s="30"/>
      <c r="Q911" s="30"/>
      <c r="T911" s="30"/>
      <c r="W911" s="30"/>
      <c r="X911" s="1"/>
    </row>
    <row r="912" spans="1:24" ht="18" customHeight="1" x14ac:dyDescent="0.2">
      <c r="A912" s="5"/>
      <c r="D912" s="34"/>
      <c r="E912" s="53"/>
      <c r="F912" s="30"/>
      <c r="G912" s="53"/>
      <c r="H912" s="30"/>
      <c r="I912" s="24"/>
      <c r="J912" s="30"/>
      <c r="N912" s="30"/>
      <c r="O912" s="30"/>
      <c r="P912" s="30"/>
      <c r="Q912" s="30"/>
      <c r="T912" s="30"/>
      <c r="W912" s="30"/>
      <c r="X912" s="1"/>
    </row>
    <row r="913" spans="1:24" ht="18" customHeight="1" x14ac:dyDescent="0.2">
      <c r="A913" s="5"/>
      <c r="D913" s="34"/>
      <c r="E913" s="53"/>
      <c r="F913" s="30"/>
      <c r="G913" s="53"/>
      <c r="H913" s="30"/>
      <c r="I913" s="24"/>
      <c r="J913" s="30"/>
      <c r="N913" s="30"/>
      <c r="O913" s="30"/>
      <c r="P913" s="30"/>
      <c r="Q913" s="30"/>
      <c r="T913" s="30"/>
      <c r="W913" s="30"/>
      <c r="X913" s="1"/>
    </row>
    <row r="914" spans="1:24" ht="18" customHeight="1" x14ac:dyDescent="0.2">
      <c r="A914" s="5"/>
      <c r="D914" s="34"/>
      <c r="E914" s="53"/>
      <c r="F914" s="30"/>
      <c r="G914" s="53"/>
      <c r="H914" s="30"/>
      <c r="I914" s="24"/>
      <c r="J914" s="30"/>
      <c r="N914" s="30"/>
      <c r="O914" s="30"/>
      <c r="P914" s="30"/>
      <c r="Q914" s="30"/>
      <c r="T914" s="30"/>
      <c r="W914" s="30"/>
      <c r="X914" s="1"/>
    </row>
    <row r="915" spans="1:24" ht="18" customHeight="1" x14ac:dyDescent="0.2">
      <c r="A915" s="5"/>
      <c r="D915" s="34"/>
      <c r="E915" s="53"/>
      <c r="F915" s="30"/>
      <c r="G915" s="53"/>
      <c r="H915" s="30"/>
      <c r="I915" s="24"/>
      <c r="J915" s="30"/>
      <c r="N915" s="30"/>
      <c r="O915" s="30"/>
      <c r="P915" s="30"/>
      <c r="Q915" s="30"/>
      <c r="T915" s="30"/>
      <c r="W915" s="30"/>
      <c r="X915" s="1"/>
    </row>
    <row r="916" spans="1:24" ht="18" customHeight="1" x14ac:dyDescent="0.2">
      <c r="A916" s="5"/>
      <c r="D916" s="34"/>
      <c r="E916" s="53"/>
      <c r="F916" s="30"/>
      <c r="G916" s="53"/>
      <c r="H916" s="30"/>
      <c r="I916" s="24"/>
      <c r="J916" s="30"/>
      <c r="N916" s="30"/>
      <c r="O916" s="30"/>
      <c r="P916" s="30"/>
      <c r="Q916" s="30"/>
      <c r="T916" s="30"/>
      <c r="W916" s="30"/>
      <c r="X916" s="1"/>
    </row>
    <row r="917" spans="1:24" ht="18" customHeight="1" x14ac:dyDescent="0.2">
      <c r="A917" s="5"/>
      <c r="D917" s="34"/>
      <c r="E917" s="53"/>
      <c r="F917" s="30"/>
      <c r="G917" s="53"/>
      <c r="H917" s="30"/>
      <c r="I917" s="24"/>
      <c r="J917" s="30"/>
      <c r="N917" s="30"/>
      <c r="O917" s="30"/>
      <c r="P917" s="30"/>
      <c r="Q917" s="30"/>
      <c r="T917" s="30"/>
      <c r="W917" s="30"/>
      <c r="X917" s="1"/>
    </row>
    <row r="918" spans="1:24" ht="18" customHeight="1" x14ac:dyDescent="0.2">
      <c r="A918" s="5"/>
      <c r="D918" s="34"/>
      <c r="E918" s="53"/>
      <c r="F918" s="30"/>
      <c r="G918" s="53"/>
      <c r="H918" s="30"/>
      <c r="I918" s="24"/>
      <c r="J918" s="30"/>
      <c r="N918" s="30"/>
      <c r="O918" s="30"/>
      <c r="P918" s="30"/>
      <c r="Q918" s="30"/>
      <c r="T918" s="30"/>
      <c r="W918" s="30"/>
      <c r="X918" s="1"/>
    </row>
    <row r="919" spans="1:24" ht="18" customHeight="1" x14ac:dyDescent="0.2">
      <c r="A919" s="5"/>
      <c r="D919" s="34"/>
      <c r="E919" s="53"/>
      <c r="F919" s="30"/>
      <c r="G919" s="53"/>
      <c r="H919" s="30"/>
      <c r="I919" s="24"/>
      <c r="J919" s="30"/>
      <c r="N919" s="30"/>
      <c r="O919" s="30"/>
      <c r="P919" s="30"/>
      <c r="Q919" s="30"/>
      <c r="T919" s="30"/>
      <c r="W919" s="30"/>
      <c r="X919" s="1"/>
    </row>
    <row r="920" spans="1:24" ht="18" customHeight="1" x14ac:dyDescent="0.2">
      <c r="A920" s="5"/>
      <c r="D920" s="34"/>
      <c r="E920" s="53"/>
      <c r="F920" s="30"/>
      <c r="G920" s="53"/>
      <c r="H920" s="30"/>
      <c r="I920" s="24"/>
      <c r="J920" s="30"/>
      <c r="N920" s="30"/>
      <c r="O920" s="30"/>
      <c r="P920" s="30"/>
      <c r="Q920" s="30"/>
      <c r="T920" s="30"/>
      <c r="W920" s="30"/>
      <c r="X920" s="1"/>
    </row>
    <row r="921" spans="1:24" ht="18" customHeight="1" x14ac:dyDescent="0.2">
      <c r="A921" s="5"/>
      <c r="D921" s="34"/>
      <c r="E921" s="53"/>
      <c r="F921" s="30"/>
      <c r="G921" s="53"/>
      <c r="H921" s="30"/>
      <c r="I921" s="24"/>
      <c r="J921" s="30"/>
      <c r="N921" s="30"/>
      <c r="O921" s="30"/>
      <c r="P921" s="30"/>
      <c r="Q921" s="30"/>
      <c r="T921" s="30"/>
      <c r="W921" s="30"/>
      <c r="X921" s="1"/>
    </row>
    <row r="922" spans="1:24" ht="18" customHeight="1" x14ac:dyDescent="0.2">
      <c r="A922" s="5"/>
      <c r="D922" s="34"/>
      <c r="E922" s="53"/>
      <c r="F922" s="30"/>
      <c r="G922" s="53"/>
      <c r="H922" s="30"/>
      <c r="I922" s="24"/>
      <c r="J922" s="30"/>
      <c r="N922" s="30"/>
      <c r="O922" s="30"/>
      <c r="P922" s="30"/>
      <c r="Q922" s="30"/>
      <c r="T922" s="30"/>
      <c r="W922" s="30"/>
      <c r="X922" s="1"/>
    </row>
    <row r="923" spans="1:24" ht="18" customHeight="1" x14ac:dyDescent="0.2">
      <c r="A923" s="5"/>
      <c r="D923" s="34"/>
      <c r="E923" s="53"/>
      <c r="F923" s="30"/>
      <c r="G923" s="53"/>
      <c r="H923" s="30"/>
      <c r="I923" s="24"/>
      <c r="J923" s="30"/>
      <c r="N923" s="30"/>
      <c r="O923" s="30"/>
      <c r="P923" s="30"/>
      <c r="Q923" s="30"/>
      <c r="T923" s="30"/>
      <c r="W923" s="30"/>
      <c r="X923" s="1"/>
    </row>
    <row r="924" spans="1:24" ht="18" customHeight="1" x14ac:dyDescent="0.2">
      <c r="A924" s="5"/>
      <c r="D924" s="34"/>
      <c r="E924" s="53"/>
      <c r="F924" s="30"/>
      <c r="G924" s="53"/>
      <c r="H924" s="30"/>
      <c r="I924" s="24"/>
      <c r="J924" s="30"/>
      <c r="N924" s="30"/>
      <c r="O924" s="30"/>
      <c r="P924" s="30"/>
      <c r="Q924" s="30"/>
      <c r="T924" s="30"/>
      <c r="W924" s="30"/>
      <c r="X924" s="1"/>
    </row>
    <row r="925" spans="1:24" ht="18" customHeight="1" x14ac:dyDescent="0.2">
      <c r="A925" s="5"/>
      <c r="D925" s="34"/>
      <c r="E925" s="53"/>
      <c r="F925" s="30"/>
      <c r="G925" s="53"/>
      <c r="H925" s="30"/>
      <c r="I925" s="24"/>
      <c r="J925" s="30"/>
      <c r="N925" s="30"/>
      <c r="O925" s="30"/>
      <c r="P925" s="30"/>
      <c r="Q925" s="30"/>
      <c r="T925" s="30"/>
      <c r="W925" s="30"/>
      <c r="X925" s="1"/>
    </row>
    <row r="926" spans="1:24" ht="18" customHeight="1" x14ac:dyDescent="0.2">
      <c r="A926" s="5"/>
      <c r="D926" s="34"/>
      <c r="E926" s="53"/>
      <c r="F926" s="30"/>
      <c r="G926" s="53"/>
      <c r="H926" s="30"/>
      <c r="I926" s="24"/>
      <c r="J926" s="30"/>
      <c r="N926" s="30"/>
      <c r="O926" s="30"/>
      <c r="P926" s="30"/>
      <c r="Q926" s="30"/>
      <c r="T926" s="30"/>
      <c r="W926" s="30"/>
      <c r="X926" s="1"/>
    </row>
    <row r="927" spans="1:24" ht="18" customHeight="1" x14ac:dyDescent="0.2">
      <c r="A927" s="5"/>
      <c r="D927" s="34"/>
      <c r="E927" s="53"/>
      <c r="F927" s="30"/>
      <c r="G927" s="53"/>
      <c r="H927" s="30"/>
      <c r="I927" s="24"/>
      <c r="J927" s="30"/>
      <c r="N927" s="30"/>
      <c r="O927" s="30"/>
      <c r="P927" s="30"/>
      <c r="Q927" s="30"/>
      <c r="T927" s="30"/>
      <c r="W927" s="30"/>
      <c r="X927" s="1"/>
    </row>
    <row r="928" spans="1:24" ht="18" customHeight="1" x14ac:dyDescent="0.2">
      <c r="A928" s="5"/>
      <c r="D928" s="34"/>
      <c r="E928" s="53"/>
      <c r="F928" s="30"/>
      <c r="G928" s="53"/>
      <c r="H928" s="30"/>
      <c r="I928" s="24"/>
      <c r="J928" s="30"/>
      <c r="N928" s="30"/>
      <c r="O928" s="30"/>
      <c r="P928" s="30"/>
      <c r="Q928" s="30"/>
      <c r="T928" s="30"/>
      <c r="W928" s="30"/>
      <c r="X928" s="1"/>
    </row>
    <row r="929" spans="1:24" ht="18" customHeight="1" x14ac:dyDescent="0.2">
      <c r="A929" s="5"/>
      <c r="D929" s="34"/>
      <c r="E929" s="53"/>
      <c r="F929" s="30"/>
      <c r="G929" s="53"/>
      <c r="H929" s="30"/>
      <c r="I929" s="24"/>
      <c r="J929" s="30"/>
      <c r="N929" s="30"/>
      <c r="O929" s="30"/>
      <c r="P929" s="30"/>
      <c r="Q929" s="30"/>
      <c r="T929" s="30"/>
      <c r="W929" s="30"/>
      <c r="X929" s="1"/>
    </row>
    <row r="930" spans="1:24" ht="18" customHeight="1" x14ac:dyDescent="0.2">
      <c r="A930" s="5"/>
      <c r="D930" s="34"/>
      <c r="E930" s="53"/>
      <c r="F930" s="30"/>
      <c r="G930" s="53"/>
      <c r="H930" s="30"/>
      <c r="I930" s="24"/>
      <c r="J930" s="30"/>
      <c r="N930" s="30"/>
      <c r="O930" s="30"/>
      <c r="P930" s="30"/>
      <c r="Q930" s="30"/>
      <c r="T930" s="30"/>
      <c r="W930" s="30"/>
      <c r="X930" s="1"/>
    </row>
    <row r="931" spans="1:24" ht="18" customHeight="1" x14ac:dyDescent="0.2">
      <c r="A931" s="5"/>
      <c r="D931" s="34"/>
      <c r="E931" s="53"/>
      <c r="F931" s="30"/>
      <c r="G931" s="53"/>
      <c r="H931" s="30"/>
      <c r="I931" s="24"/>
      <c r="J931" s="30"/>
      <c r="N931" s="30"/>
      <c r="O931" s="30"/>
      <c r="P931" s="30"/>
      <c r="Q931" s="30"/>
      <c r="T931" s="30"/>
      <c r="W931" s="30"/>
      <c r="X931" s="1"/>
    </row>
    <row r="932" spans="1:24" ht="18" customHeight="1" x14ac:dyDescent="0.2">
      <c r="A932" s="5"/>
      <c r="D932" s="34"/>
      <c r="E932" s="53"/>
      <c r="F932" s="30"/>
      <c r="G932" s="53"/>
      <c r="H932" s="30"/>
      <c r="I932" s="24"/>
      <c r="J932" s="30"/>
      <c r="N932" s="30"/>
      <c r="O932" s="30"/>
      <c r="P932" s="30"/>
      <c r="Q932" s="30"/>
      <c r="T932" s="30"/>
      <c r="W932" s="30"/>
      <c r="X932" s="1"/>
    </row>
    <row r="933" spans="1:24" ht="18" customHeight="1" x14ac:dyDescent="0.2">
      <c r="A933" s="5"/>
      <c r="D933" s="34"/>
      <c r="E933" s="53"/>
      <c r="F933" s="30"/>
      <c r="G933" s="53"/>
      <c r="H933" s="30"/>
      <c r="I933" s="24"/>
      <c r="J933" s="30"/>
      <c r="N933" s="30"/>
      <c r="O933" s="30"/>
      <c r="P933" s="30"/>
      <c r="Q933" s="30"/>
      <c r="T933" s="30"/>
      <c r="W933" s="30"/>
      <c r="X933" s="1"/>
    </row>
    <row r="934" spans="1:24" ht="18" customHeight="1" x14ac:dyDescent="0.2">
      <c r="A934" s="5"/>
      <c r="D934" s="34"/>
      <c r="E934" s="53"/>
      <c r="F934" s="30"/>
      <c r="G934" s="53"/>
      <c r="H934" s="30"/>
      <c r="I934" s="24"/>
      <c r="J934" s="30"/>
      <c r="N934" s="30"/>
      <c r="O934" s="30"/>
      <c r="P934" s="30"/>
      <c r="Q934" s="30"/>
      <c r="T934" s="30"/>
      <c r="W934" s="30"/>
      <c r="X934" s="1"/>
    </row>
    <row r="935" spans="1:24" ht="18" customHeight="1" x14ac:dyDescent="0.2">
      <c r="A935" s="5"/>
      <c r="D935" s="34"/>
      <c r="E935" s="53"/>
      <c r="F935" s="30"/>
      <c r="G935" s="53"/>
      <c r="H935" s="30"/>
      <c r="I935" s="24"/>
      <c r="J935" s="30"/>
      <c r="N935" s="30"/>
      <c r="O935" s="30"/>
      <c r="P935" s="30"/>
      <c r="Q935" s="30"/>
      <c r="T935" s="30"/>
      <c r="W935" s="30"/>
      <c r="X935" s="1"/>
    </row>
    <row r="936" spans="1:24" ht="18" customHeight="1" x14ac:dyDescent="0.2">
      <c r="A936" s="5"/>
      <c r="D936" s="34"/>
      <c r="E936" s="53"/>
      <c r="F936" s="30"/>
      <c r="G936" s="53"/>
      <c r="H936" s="30"/>
      <c r="I936" s="24"/>
      <c r="J936" s="30"/>
      <c r="N936" s="30"/>
      <c r="O936" s="30"/>
      <c r="P936" s="30"/>
      <c r="Q936" s="30"/>
      <c r="T936" s="30"/>
      <c r="W936" s="30"/>
      <c r="X936" s="1"/>
    </row>
    <row r="937" spans="1:24" ht="18" customHeight="1" x14ac:dyDescent="0.2">
      <c r="A937" s="5"/>
      <c r="D937" s="34"/>
      <c r="E937" s="53"/>
      <c r="F937" s="30"/>
      <c r="G937" s="53"/>
      <c r="H937" s="30"/>
      <c r="I937" s="24"/>
      <c r="J937" s="30"/>
      <c r="N937" s="30"/>
      <c r="O937" s="30"/>
      <c r="P937" s="30"/>
      <c r="Q937" s="30"/>
      <c r="T937" s="30"/>
      <c r="W937" s="30"/>
      <c r="X937" s="1"/>
    </row>
    <row r="938" spans="1:24" ht="18" customHeight="1" x14ac:dyDescent="0.2">
      <c r="A938" s="5"/>
      <c r="D938" s="34"/>
      <c r="E938" s="53"/>
      <c r="F938" s="30"/>
      <c r="G938" s="53"/>
      <c r="H938" s="30"/>
      <c r="I938" s="24"/>
      <c r="J938" s="30"/>
      <c r="N938" s="30"/>
      <c r="O938" s="30"/>
      <c r="P938" s="30"/>
      <c r="Q938" s="30"/>
      <c r="T938" s="30"/>
      <c r="W938" s="30"/>
      <c r="X938" s="1"/>
    </row>
    <row r="939" spans="1:24" ht="18" customHeight="1" x14ac:dyDescent="0.2">
      <c r="A939" s="5"/>
      <c r="D939" s="34"/>
      <c r="E939" s="53"/>
      <c r="F939" s="30"/>
      <c r="G939" s="53"/>
      <c r="H939" s="30"/>
      <c r="I939" s="24"/>
      <c r="J939" s="30"/>
      <c r="N939" s="30"/>
      <c r="O939" s="30"/>
      <c r="P939" s="30"/>
      <c r="Q939" s="30"/>
      <c r="T939" s="30"/>
      <c r="W939" s="30"/>
      <c r="X939" s="1"/>
    </row>
    <row r="940" spans="1:24" ht="18" customHeight="1" x14ac:dyDescent="0.2">
      <c r="A940" s="5"/>
      <c r="D940" s="34"/>
      <c r="E940" s="53"/>
      <c r="F940" s="30"/>
      <c r="G940" s="53"/>
      <c r="H940" s="30"/>
      <c r="I940" s="24"/>
      <c r="J940" s="30"/>
      <c r="N940" s="30"/>
      <c r="O940" s="30"/>
      <c r="P940" s="30"/>
      <c r="Q940" s="30"/>
      <c r="T940" s="30"/>
      <c r="W940" s="30"/>
      <c r="X940" s="1"/>
    </row>
    <row r="941" spans="1:24" ht="18" customHeight="1" x14ac:dyDescent="0.2">
      <c r="A941" s="5"/>
      <c r="D941" s="34"/>
      <c r="E941" s="53"/>
      <c r="F941" s="30"/>
      <c r="G941" s="53"/>
      <c r="H941" s="30"/>
      <c r="I941" s="24"/>
      <c r="J941" s="30"/>
      <c r="N941" s="30"/>
      <c r="O941" s="30"/>
      <c r="P941" s="30"/>
      <c r="Q941" s="30"/>
      <c r="T941" s="30"/>
      <c r="W941" s="30"/>
      <c r="X941" s="1"/>
    </row>
    <row r="942" spans="1:24" ht="18" customHeight="1" x14ac:dyDescent="0.2">
      <c r="A942" s="5"/>
      <c r="D942" s="34"/>
      <c r="E942" s="53"/>
      <c r="F942" s="30"/>
      <c r="G942" s="53"/>
      <c r="H942" s="30"/>
      <c r="I942" s="24"/>
      <c r="J942" s="30"/>
      <c r="N942" s="30"/>
      <c r="O942" s="30"/>
      <c r="P942" s="30"/>
      <c r="Q942" s="30"/>
      <c r="T942" s="30"/>
      <c r="W942" s="30"/>
      <c r="X942" s="1"/>
    </row>
    <row r="943" spans="1:24" ht="18" customHeight="1" x14ac:dyDescent="0.2">
      <c r="A943" s="5"/>
      <c r="D943" s="34"/>
      <c r="E943" s="53"/>
      <c r="F943" s="30"/>
      <c r="G943" s="53"/>
      <c r="H943" s="30"/>
      <c r="I943" s="24"/>
      <c r="J943" s="30"/>
      <c r="N943" s="30"/>
      <c r="O943" s="30"/>
      <c r="P943" s="30"/>
      <c r="Q943" s="30"/>
      <c r="T943" s="30"/>
      <c r="W943" s="30"/>
      <c r="X943" s="1"/>
    </row>
    <row r="944" spans="1:24" ht="18" customHeight="1" x14ac:dyDescent="0.2">
      <c r="A944" s="5"/>
      <c r="D944" s="34"/>
      <c r="E944" s="53"/>
      <c r="F944" s="30"/>
      <c r="G944" s="53"/>
      <c r="H944" s="30"/>
      <c r="I944" s="24"/>
      <c r="J944" s="30"/>
      <c r="N944" s="30"/>
      <c r="O944" s="30"/>
      <c r="P944" s="30"/>
      <c r="Q944" s="30"/>
      <c r="T944" s="30"/>
      <c r="W944" s="30"/>
      <c r="X944" s="1"/>
    </row>
    <row r="945" spans="1:24" ht="18" customHeight="1" x14ac:dyDescent="0.2">
      <c r="A945" s="5"/>
      <c r="D945" s="34"/>
      <c r="E945" s="53"/>
      <c r="F945" s="30"/>
      <c r="G945" s="53"/>
      <c r="H945" s="30"/>
      <c r="I945" s="24"/>
      <c r="J945" s="30"/>
      <c r="N945" s="30"/>
      <c r="O945" s="30"/>
      <c r="P945" s="30"/>
      <c r="Q945" s="30"/>
      <c r="T945" s="30"/>
      <c r="W945" s="30"/>
      <c r="X945" s="1"/>
    </row>
    <row r="946" spans="1:24" ht="18" customHeight="1" x14ac:dyDescent="0.2">
      <c r="A946" s="5"/>
      <c r="D946" s="34"/>
      <c r="E946" s="53"/>
      <c r="F946" s="30"/>
      <c r="G946" s="53"/>
      <c r="H946" s="30"/>
      <c r="I946" s="24"/>
      <c r="J946" s="30"/>
      <c r="N946" s="30"/>
      <c r="O946" s="30"/>
      <c r="P946" s="30"/>
      <c r="Q946" s="30"/>
      <c r="T946" s="30"/>
      <c r="W946" s="30"/>
      <c r="X946" s="1"/>
    </row>
    <row r="947" spans="1:24" ht="18" customHeight="1" x14ac:dyDescent="0.2">
      <c r="A947" s="5"/>
      <c r="D947" s="34"/>
      <c r="E947" s="53"/>
      <c r="F947" s="30"/>
      <c r="G947" s="53"/>
      <c r="H947" s="30"/>
      <c r="I947" s="24"/>
      <c r="J947" s="30"/>
      <c r="N947" s="30"/>
      <c r="O947" s="30"/>
      <c r="P947" s="30"/>
      <c r="Q947" s="30"/>
      <c r="T947" s="30"/>
      <c r="W947" s="30"/>
      <c r="X947" s="1"/>
    </row>
    <row r="948" spans="1:24" ht="18" customHeight="1" x14ac:dyDescent="0.2">
      <c r="A948" s="5"/>
      <c r="D948" s="34"/>
      <c r="E948" s="53"/>
      <c r="F948" s="30"/>
      <c r="G948" s="53"/>
      <c r="H948" s="30"/>
      <c r="I948" s="24"/>
      <c r="J948" s="30"/>
      <c r="N948" s="30"/>
      <c r="O948" s="30"/>
      <c r="P948" s="30"/>
      <c r="Q948" s="30"/>
      <c r="T948" s="30"/>
      <c r="W948" s="30"/>
      <c r="X948" s="1"/>
    </row>
    <row r="949" spans="1:24" ht="18" customHeight="1" x14ac:dyDescent="0.2">
      <c r="A949" s="5"/>
      <c r="D949" s="34"/>
      <c r="E949" s="53"/>
      <c r="F949" s="30"/>
      <c r="G949" s="53"/>
      <c r="H949" s="30"/>
      <c r="I949" s="24"/>
      <c r="J949" s="30"/>
      <c r="N949" s="30"/>
      <c r="O949" s="30"/>
      <c r="P949" s="30"/>
      <c r="Q949" s="30"/>
      <c r="T949" s="30"/>
      <c r="W949" s="30"/>
      <c r="X949" s="1"/>
    </row>
    <row r="950" spans="1:24" ht="18" customHeight="1" x14ac:dyDescent="0.2">
      <c r="A950" s="5"/>
      <c r="D950" s="34"/>
      <c r="E950" s="53"/>
      <c r="F950" s="30"/>
      <c r="G950" s="53"/>
      <c r="H950" s="30"/>
      <c r="I950" s="24"/>
      <c r="J950" s="30"/>
      <c r="N950" s="30"/>
      <c r="O950" s="30"/>
      <c r="P950" s="30"/>
      <c r="Q950" s="30"/>
      <c r="T950" s="30"/>
      <c r="W950" s="30"/>
      <c r="X950" s="1"/>
    </row>
    <row r="951" spans="1:24" ht="18" customHeight="1" x14ac:dyDescent="0.2">
      <c r="A951" s="5"/>
      <c r="D951" s="34"/>
      <c r="E951" s="53"/>
      <c r="F951" s="30"/>
      <c r="G951" s="53"/>
      <c r="H951" s="30"/>
      <c r="I951" s="24"/>
      <c r="J951" s="30"/>
      <c r="N951" s="30"/>
      <c r="O951" s="30"/>
      <c r="P951" s="30"/>
      <c r="Q951" s="30"/>
      <c r="T951" s="30"/>
      <c r="W951" s="30"/>
      <c r="X951" s="1"/>
    </row>
    <row r="952" spans="1:24" ht="18" customHeight="1" x14ac:dyDescent="0.2">
      <c r="A952" s="5"/>
      <c r="D952" s="34"/>
      <c r="E952" s="53"/>
      <c r="F952" s="30"/>
      <c r="G952" s="53"/>
      <c r="H952" s="30"/>
      <c r="I952" s="24"/>
      <c r="J952" s="30"/>
      <c r="N952" s="30"/>
      <c r="O952" s="30"/>
      <c r="P952" s="30"/>
      <c r="Q952" s="30"/>
      <c r="T952" s="30"/>
      <c r="W952" s="30"/>
      <c r="X952" s="1"/>
    </row>
    <row r="953" spans="1:24" ht="18" customHeight="1" x14ac:dyDescent="0.2">
      <c r="A953" s="5"/>
      <c r="D953" s="34"/>
      <c r="E953" s="53"/>
      <c r="F953" s="30"/>
      <c r="G953" s="53"/>
      <c r="H953" s="30"/>
      <c r="I953" s="24"/>
      <c r="J953" s="30"/>
      <c r="N953" s="30"/>
      <c r="O953" s="30"/>
      <c r="P953" s="30"/>
      <c r="Q953" s="30"/>
      <c r="T953" s="30"/>
      <c r="W953" s="30"/>
      <c r="X953" s="1"/>
    </row>
    <row r="954" spans="1:24" ht="18" customHeight="1" x14ac:dyDescent="0.2">
      <c r="A954" s="5"/>
      <c r="D954" s="34"/>
      <c r="E954" s="53"/>
      <c r="F954" s="30"/>
      <c r="G954" s="53"/>
      <c r="H954" s="30"/>
      <c r="I954" s="24"/>
      <c r="J954" s="30"/>
      <c r="N954" s="30"/>
      <c r="O954" s="30"/>
      <c r="P954" s="30"/>
      <c r="Q954" s="30"/>
      <c r="T954" s="30"/>
      <c r="W954" s="30"/>
      <c r="X954" s="1"/>
    </row>
    <row r="955" spans="1:24" ht="18" customHeight="1" x14ac:dyDescent="0.2">
      <c r="A955" s="5"/>
      <c r="D955" s="34"/>
      <c r="E955" s="53"/>
      <c r="F955" s="30"/>
      <c r="G955" s="53"/>
      <c r="H955" s="30"/>
      <c r="I955" s="24"/>
      <c r="J955" s="30"/>
      <c r="N955" s="30"/>
      <c r="O955" s="30"/>
      <c r="P955" s="30"/>
      <c r="Q955" s="30"/>
      <c r="T955" s="30"/>
      <c r="W955" s="30"/>
      <c r="X955" s="1"/>
    </row>
    <row r="956" spans="1:24" ht="18" customHeight="1" x14ac:dyDescent="0.2">
      <c r="A956" s="5"/>
      <c r="D956" s="34"/>
      <c r="E956" s="53"/>
      <c r="F956" s="30"/>
      <c r="G956" s="53"/>
      <c r="H956" s="30"/>
      <c r="I956" s="24"/>
      <c r="J956" s="30"/>
      <c r="N956" s="30"/>
      <c r="O956" s="30"/>
      <c r="P956" s="30"/>
      <c r="Q956" s="30"/>
      <c r="T956" s="30"/>
      <c r="W956" s="30"/>
      <c r="X956" s="1"/>
    </row>
    <row r="957" spans="1:24" ht="18" customHeight="1" x14ac:dyDescent="0.2">
      <c r="A957" s="5"/>
      <c r="D957" s="34"/>
      <c r="E957" s="53"/>
      <c r="F957" s="30"/>
      <c r="G957" s="53"/>
      <c r="H957" s="30"/>
      <c r="I957" s="24"/>
      <c r="J957" s="30"/>
      <c r="N957" s="30"/>
      <c r="O957" s="30"/>
      <c r="P957" s="30"/>
      <c r="Q957" s="30"/>
      <c r="T957" s="30"/>
      <c r="W957" s="30"/>
      <c r="X957" s="1"/>
    </row>
    <row r="958" spans="1:24" ht="18" customHeight="1" x14ac:dyDescent="0.2">
      <c r="A958" s="5"/>
      <c r="D958" s="34"/>
      <c r="E958" s="53"/>
      <c r="F958" s="30"/>
      <c r="G958" s="53"/>
      <c r="H958" s="30"/>
      <c r="I958" s="24"/>
      <c r="J958" s="30"/>
      <c r="N958" s="30"/>
      <c r="O958" s="30"/>
      <c r="P958" s="30"/>
      <c r="Q958" s="30"/>
      <c r="T958" s="30"/>
      <c r="W958" s="30"/>
      <c r="X958" s="1"/>
    </row>
    <row r="959" spans="1:24" ht="18" customHeight="1" x14ac:dyDescent="0.2">
      <c r="A959" s="5"/>
      <c r="D959" s="34"/>
      <c r="E959" s="53"/>
      <c r="F959" s="30"/>
      <c r="G959" s="53"/>
      <c r="H959" s="30"/>
      <c r="I959" s="24"/>
      <c r="J959" s="30"/>
      <c r="N959" s="30"/>
      <c r="O959" s="30"/>
      <c r="P959" s="30"/>
      <c r="Q959" s="30"/>
      <c r="T959" s="30"/>
      <c r="W959" s="30"/>
      <c r="X959" s="1"/>
    </row>
    <row r="960" spans="1:24" ht="18" customHeight="1" x14ac:dyDescent="0.2">
      <c r="A960" s="5"/>
      <c r="D960" s="34"/>
      <c r="E960" s="53"/>
      <c r="F960" s="30"/>
      <c r="G960" s="53"/>
      <c r="H960" s="30"/>
      <c r="I960" s="24"/>
      <c r="J960" s="30"/>
      <c r="N960" s="30"/>
      <c r="O960" s="30"/>
      <c r="P960" s="30"/>
      <c r="Q960" s="30"/>
      <c r="T960" s="30"/>
      <c r="W960" s="30"/>
      <c r="X960" s="1"/>
    </row>
    <row r="961" spans="1:24" ht="18" customHeight="1" x14ac:dyDescent="0.2">
      <c r="A961" s="5"/>
      <c r="D961" s="34"/>
      <c r="E961" s="53"/>
      <c r="F961" s="30"/>
      <c r="G961" s="53"/>
      <c r="H961" s="30"/>
      <c r="I961" s="24"/>
      <c r="J961" s="30"/>
      <c r="N961" s="30"/>
      <c r="O961" s="30"/>
      <c r="P961" s="30"/>
      <c r="Q961" s="30"/>
      <c r="T961" s="30"/>
      <c r="W961" s="30"/>
      <c r="X961" s="1"/>
    </row>
  </sheetData>
  <sheetProtection algorithmName="SHA-512" hashValue="OUlWwp4bBdBRYHeJgb65/STN0mFtRuz+xVnHJAADdkaBYHaqQzAAKrVE3NkNh1sVjuorrC5pWLgGjeiSrmXUYA==" saltValue="X9Oss7tgAyktuWcO/qOERw==" spinCount="100000" sheet="1" objects="1" scenarios="1"/>
  <mergeCells count="21">
    <mergeCell ref="A303:A332"/>
    <mergeCell ref="A201:A218"/>
    <mergeCell ref="A219:A236"/>
    <mergeCell ref="A237:A254"/>
    <mergeCell ref="A255:A272"/>
    <mergeCell ref="A273:A302"/>
    <mergeCell ref="A114:A128"/>
    <mergeCell ref="A129:A143"/>
    <mergeCell ref="A144:A158"/>
    <mergeCell ref="A159:A179"/>
    <mergeCell ref="A180:A200"/>
    <mergeCell ref="A39:A53"/>
    <mergeCell ref="A54:A68"/>
    <mergeCell ref="A69:A83"/>
    <mergeCell ref="A84:A98"/>
    <mergeCell ref="A99:A113"/>
    <mergeCell ref="G2:H2"/>
    <mergeCell ref="A3:A8"/>
    <mergeCell ref="A9:A14"/>
    <mergeCell ref="A15:A26"/>
    <mergeCell ref="A27:A38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6" manualBreakCount="6">
    <brk id="26" max="16383" man="1"/>
    <brk id="50" max="16383" man="1"/>
    <brk id="74" max="16383" man="1"/>
    <brk id="98" max="16383" man="1"/>
    <brk id="122" max="16383" man="1"/>
    <brk id="146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79998168889431442"/>
  </sheetPr>
  <dimension ref="A1:X1719"/>
  <sheetViews>
    <sheetView zoomScaleNormal="100" zoomScaleSheetLayoutView="90" workbookViewId="0">
      <pane ySplit="2" topLeftCell="A193" activePane="bottomLeft" state="frozen"/>
      <selection activeCell="H337" sqref="H337"/>
      <selection pane="bottomLeft" activeCell="AC202" sqref="AC202:AC203"/>
    </sheetView>
  </sheetViews>
  <sheetFormatPr defaultColWidth="5.7109375" defaultRowHeight="18" customHeight="1" x14ac:dyDescent="0.2"/>
  <cols>
    <col min="1" max="1" width="5.28515625" style="3" customWidth="1"/>
    <col min="2" max="2" width="14.140625" style="1" customWidth="1"/>
    <col min="3" max="3" width="4.28515625" style="24" customWidth="1"/>
    <col min="4" max="4" width="2.5703125" style="45" customWidth="1"/>
    <col min="5" max="5" width="4.85546875" style="32" customWidth="1"/>
    <col min="6" max="6" width="4.85546875" style="2" customWidth="1"/>
    <col min="7" max="7" width="5.28515625" style="28" customWidth="1"/>
    <col min="8" max="8" width="4.85546875" style="2" customWidth="1"/>
    <col min="9" max="9" width="4.28515625" style="28" customWidth="1"/>
    <col min="10" max="10" width="4.85546875" style="49" customWidth="1"/>
    <col min="11" max="11" width="0.7109375" style="30" customWidth="1"/>
    <col min="12" max="12" width="15.85546875" style="53" customWidth="1"/>
    <col min="13" max="13" width="4.85546875" style="24" bestFit="1" customWidth="1"/>
    <col min="14" max="14" width="4.7109375" style="13" customWidth="1"/>
    <col min="15" max="15" width="4.7109375" style="14" customWidth="1"/>
    <col min="16" max="16" width="4.28515625" style="14" customWidth="1"/>
    <col min="17" max="17" width="4.7109375" style="41" customWidth="1"/>
    <col min="18" max="18" width="15.5703125" style="1" customWidth="1"/>
    <col min="19" max="19" width="4.5703125" style="24" customWidth="1"/>
    <col min="20" max="20" width="4.28515625" style="41" customWidth="1"/>
    <col min="21" max="21" width="15.85546875" style="53" customWidth="1"/>
    <col min="22" max="22" width="4.28515625" style="24" customWidth="1"/>
    <col min="23" max="23" width="4.7109375" style="41" customWidth="1"/>
    <col min="24" max="24" width="5.7109375" style="43"/>
    <col min="25" max="16384" width="5.7109375" style="1"/>
  </cols>
  <sheetData>
    <row r="1" spans="1:24" ht="21.95" customHeight="1" thickBot="1" x14ac:dyDescent="0.25">
      <c r="A1" s="106"/>
      <c r="B1" s="38"/>
      <c r="C1" s="107"/>
      <c r="D1" s="108"/>
      <c r="E1" s="35"/>
      <c r="F1" s="109"/>
      <c r="G1" s="37"/>
      <c r="H1" s="36"/>
      <c r="I1" s="37"/>
      <c r="J1" s="47" t="s">
        <v>429</v>
      </c>
      <c r="K1" s="39"/>
      <c r="L1" s="38" t="s">
        <v>435</v>
      </c>
      <c r="M1" s="107"/>
      <c r="N1" s="36"/>
      <c r="O1" s="109"/>
      <c r="P1" s="109"/>
      <c r="Q1" s="110"/>
      <c r="R1" s="111"/>
      <c r="S1" s="109"/>
      <c r="T1" s="109"/>
      <c r="U1" s="109"/>
      <c r="V1" s="110"/>
      <c r="W1" s="117"/>
    </row>
    <row r="2" spans="1:24" ht="18" customHeight="1" thickBot="1" x14ac:dyDescent="0.25">
      <c r="A2" s="114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57" t="s">
        <v>438</v>
      </c>
      <c r="J2" s="48"/>
      <c r="K2" s="10"/>
      <c r="L2" s="9" t="s">
        <v>614</v>
      </c>
      <c r="M2" s="23"/>
      <c r="N2" s="12" t="s">
        <v>134</v>
      </c>
      <c r="O2" s="12" t="s">
        <v>404</v>
      </c>
      <c r="P2" s="12" t="s">
        <v>0</v>
      </c>
      <c r="Q2" s="40" t="s">
        <v>1</v>
      </c>
      <c r="R2" s="9" t="s">
        <v>437</v>
      </c>
      <c r="S2" s="115"/>
      <c r="T2" s="11" t="s">
        <v>1</v>
      </c>
      <c r="U2" s="9" t="s">
        <v>438</v>
      </c>
      <c r="V2" s="9"/>
      <c r="W2" s="40" t="s">
        <v>1</v>
      </c>
    </row>
    <row r="3" spans="1:24" s="4" customFormat="1" ht="18" customHeight="1" x14ac:dyDescent="0.2">
      <c r="A3" s="118">
        <v>1958</v>
      </c>
      <c r="B3" s="4" t="s">
        <v>171</v>
      </c>
      <c r="C3" s="24" t="s">
        <v>49</v>
      </c>
      <c r="D3" s="45" t="s">
        <v>4</v>
      </c>
      <c r="E3" s="55" t="s">
        <v>8</v>
      </c>
      <c r="F3" s="2">
        <v>2872</v>
      </c>
      <c r="G3" s="167" t="s">
        <v>12</v>
      </c>
      <c r="H3" s="2">
        <v>1407</v>
      </c>
      <c r="I3" s="28" t="s">
        <v>8</v>
      </c>
      <c r="J3" s="49">
        <v>1475</v>
      </c>
      <c r="K3" s="30"/>
      <c r="L3" s="53" t="s">
        <v>172</v>
      </c>
      <c r="M3" s="53" t="s">
        <v>8</v>
      </c>
      <c r="N3" s="288"/>
      <c r="O3" s="14">
        <v>586</v>
      </c>
      <c r="P3" s="15"/>
      <c r="Q3" s="51"/>
      <c r="R3" s="1" t="s">
        <v>175</v>
      </c>
      <c r="S3" s="24" t="s">
        <v>12</v>
      </c>
      <c r="T3" s="41">
        <v>289</v>
      </c>
      <c r="U3" s="53" t="s">
        <v>172</v>
      </c>
      <c r="V3" s="24" t="s">
        <v>8</v>
      </c>
      <c r="W3" s="41">
        <v>300</v>
      </c>
      <c r="X3" s="8"/>
    </row>
    <row r="4" spans="1:24" s="4" customFormat="1" ht="18" customHeight="1" x14ac:dyDescent="0.2">
      <c r="A4" s="118"/>
      <c r="B4" s="1" t="s">
        <v>617</v>
      </c>
      <c r="C4" s="24"/>
      <c r="D4" s="45" t="s">
        <v>9</v>
      </c>
      <c r="E4" s="32" t="s">
        <v>12</v>
      </c>
      <c r="F4" s="2">
        <v>2862</v>
      </c>
      <c r="G4" s="167" t="s">
        <v>8</v>
      </c>
      <c r="H4" s="2">
        <v>1402</v>
      </c>
      <c r="I4" s="28" t="s">
        <v>12</v>
      </c>
      <c r="J4" s="49">
        <v>1455</v>
      </c>
      <c r="K4" s="30"/>
      <c r="L4" s="53" t="s">
        <v>173</v>
      </c>
      <c r="M4" s="53" t="s">
        <v>8</v>
      </c>
      <c r="N4" s="13"/>
      <c r="O4" s="14">
        <v>585</v>
      </c>
      <c r="P4" s="15"/>
      <c r="Q4" s="51"/>
      <c r="R4" s="1" t="s">
        <v>173</v>
      </c>
      <c r="S4" s="24" t="s">
        <v>8</v>
      </c>
      <c r="T4" s="41">
        <v>289</v>
      </c>
      <c r="U4" s="53" t="s">
        <v>173</v>
      </c>
      <c r="V4" s="24" t="s">
        <v>8</v>
      </c>
      <c r="W4" s="41">
        <v>296</v>
      </c>
      <c r="X4" s="8"/>
    </row>
    <row r="5" spans="1:24" s="4" customFormat="1" ht="18" customHeight="1" x14ac:dyDescent="0.2">
      <c r="A5" s="119"/>
      <c r="B5" s="6"/>
      <c r="C5" s="25"/>
      <c r="D5" s="46" t="s">
        <v>13</v>
      </c>
      <c r="E5" s="63" t="s">
        <v>15</v>
      </c>
      <c r="F5" s="7">
        <v>2821</v>
      </c>
      <c r="G5" s="168" t="s">
        <v>15</v>
      </c>
      <c r="H5" s="7">
        <v>1388</v>
      </c>
      <c r="I5" s="29" t="s">
        <v>15</v>
      </c>
      <c r="J5" s="50">
        <v>1436</v>
      </c>
      <c r="K5" s="31"/>
      <c r="L5" s="58" t="s">
        <v>174</v>
      </c>
      <c r="M5" s="58" t="s">
        <v>12</v>
      </c>
      <c r="N5" s="16"/>
      <c r="O5" s="17">
        <v>583</v>
      </c>
      <c r="P5" s="18"/>
      <c r="Q5" s="52"/>
      <c r="R5" s="6" t="s">
        <v>176</v>
      </c>
      <c r="S5" s="25" t="s">
        <v>12</v>
      </c>
      <c r="T5" s="42">
        <v>288</v>
      </c>
      <c r="U5" s="58" t="s">
        <v>177</v>
      </c>
      <c r="V5" s="25" t="s">
        <v>8</v>
      </c>
      <c r="W5" s="42">
        <v>295</v>
      </c>
      <c r="X5" s="8"/>
    </row>
    <row r="6" spans="1:24" s="4" customFormat="1" ht="18" customHeight="1" x14ac:dyDescent="0.2">
      <c r="A6" s="118">
        <v>1959</v>
      </c>
      <c r="B6" s="456" t="s">
        <v>108</v>
      </c>
      <c r="C6" s="457" t="s">
        <v>106</v>
      </c>
      <c r="D6" s="458" t="s">
        <v>4</v>
      </c>
      <c r="E6" s="459" t="s">
        <v>8</v>
      </c>
      <c r="F6" s="460">
        <v>2840</v>
      </c>
      <c r="G6" s="520" t="s">
        <v>12</v>
      </c>
      <c r="H6" s="460">
        <v>1399</v>
      </c>
      <c r="I6" s="461" t="s">
        <v>8</v>
      </c>
      <c r="J6" s="521">
        <v>1466</v>
      </c>
      <c r="K6" s="522"/>
      <c r="L6" s="536" t="s">
        <v>173</v>
      </c>
      <c r="M6" s="536" t="s">
        <v>8</v>
      </c>
      <c r="N6" s="463"/>
      <c r="O6" s="463">
        <v>588</v>
      </c>
      <c r="P6" s="524"/>
      <c r="Q6" s="525"/>
      <c r="R6" s="466" t="s">
        <v>173</v>
      </c>
      <c r="S6" s="457" t="s">
        <v>8</v>
      </c>
      <c r="T6" s="465">
        <v>295</v>
      </c>
      <c r="U6" s="536" t="s">
        <v>179</v>
      </c>
      <c r="V6" s="457" t="s">
        <v>8</v>
      </c>
      <c r="W6" s="465">
        <v>295</v>
      </c>
      <c r="X6" s="8"/>
    </row>
    <row r="7" spans="1:24" s="4" customFormat="1" ht="18" customHeight="1" x14ac:dyDescent="0.2">
      <c r="A7" s="118"/>
      <c r="B7" s="466" t="s">
        <v>617</v>
      </c>
      <c r="C7" s="457"/>
      <c r="D7" s="458" t="s">
        <v>9</v>
      </c>
      <c r="E7" s="534" t="s">
        <v>12</v>
      </c>
      <c r="F7" s="460">
        <v>2825</v>
      </c>
      <c r="G7" s="520" t="s">
        <v>8</v>
      </c>
      <c r="H7" s="460">
        <v>1378</v>
      </c>
      <c r="I7" s="461" t="s">
        <v>12</v>
      </c>
      <c r="J7" s="521">
        <v>1432</v>
      </c>
      <c r="K7" s="522"/>
      <c r="L7" s="536" t="s">
        <v>178</v>
      </c>
      <c r="M7" s="536" t="s">
        <v>12</v>
      </c>
      <c r="N7" s="463"/>
      <c r="O7" s="463">
        <v>577</v>
      </c>
      <c r="P7" s="524"/>
      <c r="Q7" s="525"/>
      <c r="R7" s="466" t="s">
        <v>178</v>
      </c>
      <c r="S7" s="457" t="s">
        <v>12</v>
      </c>
      <c r="T7" s="465">
        <v>292</v>
      </c>
      <c r="U7" s="536" t="s">
        <v>180</v>
      </c>
      <c r="V7" s="457" t="s">
        <v>8</v>
      </c>
      <c r="W7" s="465">
        <v>293</v>
      </c>
      <c r="X7" s="8"/>
    </row>
    <row r="8" spans="1:24" s="4" customFormat="1" ht="18" customHeight="1" x14ac:dyDescent="0.2">
      <c r="A8" s="119"/>
      <c r="B8" s="467"/>
      <c r="C8" s="468"/>
      <c r="D8" s="469" t="s">
        <v>13</v>
      </c>
      <c r="E8" s="535" t="s">
        <v>15</v>
      </c>
      <c r="F8" s="471">
        <v>2758</v>
      </c>
      <c r="G8" s="526" t="s">
        <v>15</v>
      </c>
      <c r="H8" s="471">
        <v>1355</v>
      </c>
      <c r="I8" s="472" t="s">
        <v>15</v>
      </c>
      <c r="J8" s="527">
        <v>1403</v>
      </c>
      <c r="K8" s="528"/>
      <c r="L8" s="537" t="s">
        <v>176</v>
      </c>
      <c r="M8" s="537" t="s">
        <v>12</v>
      </c>
      <c r="N8" s="474"/>
      <c r="O8" s="474">
        <v>569</v>
      </c>
      <c r="P8" s="530"/>
      <c r="Q8" s="531"/>
      <c r="R8" s="467" t="s">
        <v>176</v>
      </c>
      <c r="S8" s="468" t="s">
        <v>12</v>
      </c>
      <c r="T8" s="476">
        <v>281</v>
      </c>
      <c r="U8" s="537" t="s">
        <v>181</v>
      </c>
      <c r="V8" s="468" t="s">
        <v>8</v>
      </c>
      <c r="W8" s="476">
        <v>293</v>
      </c>
      <c r="X8" s="8"/>
    </row>
    <row r="9" spans="1:24" s="4" customFormat="1" ht="18" customHeight="1" x14ac:dyDescent="0.2">
      <c r="A9" s="118">
        <v>1961</v>
      </c>
      <c r="B9" s="4" t="s">
        <v>934</v>
      </c>
      <c r="C9" s="24"/>
      <c r="D9" s="45" t="s">
        <v>4</v>
      </c>
      <c r="E9" s="32" t="s">
        <v>8</v>
      </c>
      <c r="F9" s="2">
        <v>2840</v>
      </c>
      <c r="G9" s="167" t="s">
        <v>15</v>
      </c>
      <c r="H9" s="2">
        <v>1406</v>
      </c>
      <c r="I9" s="28" t="s">
        <v>8</v>
      </c>
      <c r="J9" s="49">
        <v>1474</v>
      </c>
      <c r="K9" s="30"/>
      <c r="L9" s="53" t="s">
        <v>182</v>
      </c>
      <c r="M9" s="53" t="s">
        <v>8</v>
      </c>
      <c r="N9" s="19"/>
      <c r="O9" s="14">
        <v>580</v>
      </c>
      <c r="P9" s="15"/>
      <c r="Q9" s="51"/>
      <c r="R9" s="1" t="s">
        <v>184</v>
      </c>
      <c r="S9" s="24" t="s">
        <v>15</v>
      </c>
      <c r="T9" s="41">
        <v>291</v>
      </c>
      <c r="U9" s="53" t="s">
        <v>182</v>
      </c>
      <c r="V9" s="24" t="s">
        <v>8</v>
      </c>
      <c r="W9" s="41">
        <v>294</v>
      </c>
      <c r="X9" s="8"/>
    </row>
    <row r="10" spans="1:24" s="4" customFormat="1" ht="18" customHeight="1" x14ac:dyDescent="0.2">
      <c r="A10" s="118"/>
      <c r="C10" s="24" t="s">
        <v>6</v>
      </c>
      <c r="D10" s="45" t="s">
        <v>9</v>
      </c>
      <c r="E10" s="32" t="s">
        <v>12</v>
      </c>
      <c r="F10" s="2">
        <v>2834</v>
      </c>
      <c r="G10" s="167" t="s">
        <v>12</v>
      </c>
      <c r="H10" s="2">
        <v>1404</v>
      </c>
      <c r="I10" s="28" t="s">
        <v>12</v>
      </c>
      <c r="J10" s="49">
        <v>1430</v>
      </c>
      <c r="K10" s="30"/>
      <c r="L10" s="53" t="s">
        <v>537</v>
      </c>
      <c r="M10" s="53" t="s">
        <v>8</v>
      </c>
      <c r="N10" s="19"/>
      <c r="O10" s="14">
        <v>574</v>
      </c>
      <c r="P10" s="15"/>
      <c r="Q10" s="51"/>
      <c r="R10" s="1" t="s">
        <v>178</v>
      </c>
      <c r="S10" s="24" t="s">
        <v>12</v>
      </c>
      <c r="T10" s="41">
        <v>286</v>
      </c>
      <c r="U10" s="53" t="s">
        <v>537</v>
      </c>
      <c r="V10" s="24" t="s">
        <v>8</v>
      </c>
      <c r="W10" s="41">
        <v>294</v>
      </c>
      <c r="X10" s="8"/>
    </row>
    <row r="11" spans="1:24" s="4" customFormat="1" ht="18" customHeight="1" x14ac:dyDescent="0.2">
      <c r="A11" s="119"/>
      <c r="B11" s="154" t="s">
        <v>617</v>
      </c>
      <c r="C11" s="25"/>
      <c r="D11" s="46" t="s">
        <v>13</v>
      </c>
      <c r="E11" s="33" t="s">
        <v>15</v>
      </c>
      <c r="F11" s="7">
        <v>2790</v>
      </c>
      <c r="G11" s="168" t="s">
        <v>8</v>
      </c>
      <c r="H11" s="7">
        <v>1398</v>
      </c>
      <c r="I11" s="29" t="s">
        <v>15</v>
      </c>
      <c r="J11" s="50">
        <v>1394</v>
      </c>
      <c r="K11" s="31"/>
      <c r="L11" s="58" t="s">
        <v>183</v>
      </c>
      <c r="M11" s="58" t="s">
        <v>12</v>
      </c>
      <c r="N11" s="20"/>
      <c r="O11" s="17">
        <v>573</v>
      </c>
      <c r="P11" s="18"/>
      <c r="Q11" s="52"/>
      <c r="R11" s="6" t="s">
        <v>182</v>
      </c>
      <c r="S11" s="25" t="s">
        <v>8</v>
      </c>
      <c r="T11" s="42">
        <v>286</v>
      </c>
      <c r="U11" s="58" t="s">
        <v>185</v>
      </c>
      <c r="V11" s="25" t="s">
        <v>15</v>
      </c>
      <c r="W11" s="42">
        <v>293</v>
      </c>
      <c r="X11" s="8"/>
    </row>
    <row r="12" spans="1:24" s="4" customFormat="1" ht="18" customHeight="1" x14ac:dyDescent="0.2">
      <c r="A12" s="118">
        <v>1963</v>
      </c>
      <c r="B12" s="456" t="s">
        <v>186</v>
      </c>
      <c r="C12" s="457" t="s">
        <v>8</v>
      </c>
      <c r="D12" s="458" t="s">
        <v>4</v>
      </c>
      <c r="E12" s="534" t="s">
        <v>15</v>
      </c>
      <c r="F12" s="460">
        <v>2897</v>
      </c>
      <c r="G12" s="520" t="s">
        <v>15</v>
      </c>
      <c r="H12" s="460">
        <v>1431</v>
      </c>
      <c r="I12" s="461" t="s">
        <v>8</v>
      </c>
      <c r="J12" s="521">
        <v>1480</v>
      </c>
      <c r="K12" s="522"/>
      <c r="L12" s="536" t="s">
        <v>187</v>
      </c>
      <c r="M12" s="536" t="s">
        <v>8</v>
      </c>
      <c r="N12" s="463"/>
      <c r="O12" s="558">
        <v>585</v>
      </c>
      <c r="P12" s="524"/>
      <c r="Q12" s="525"/>
      <c r="R12" s="466" t="s">
        <v>183</v>
      </c>
      <c r="S12" s="559" t="s">
        <v>12</v>
      </c>
      <c r="T12" s="465">
        <v>292</v>
      </c>
      <c r="U12" s="536" t="s">
        <v>187</v>
      </c>
      <c r="V12" s="457" t="s">
        <v>8</v>
      </c>
      <c r="W12" s="465">
        <v>298</v>
      </c>
      <c r="X12" s="8"/>
    </row>
    <row r="13" spans="1:24" s="4" customFormat="1" ht="18" customHeight="1" x14ac:dyDescent="0.2">
      <c r="A13" s="118"/>
      <c r="B13" s="466" t="s">
        <v>617</v>
      </c>
      <c r="C13" s="457"/>
      <c r="D13" s="458">
        <v>2</v>
      </c>
      <c r="E13" s="534" t="s">
        <v>8</v>
      </c>
      <c r="F13" s="460">
        <v>2881</v>
      </c>
      <c r="G13" s="520" t="s">
        <v>12</v>
      </c>
      <c r="H13" s="460">
        <v>1414</v>
      </c>
      <c r="I13" s="461" t="s">
        <v>15</v>
      </c>
      <c r="J13" s="521">
        <v>1466</v>
      </c>
      <c r="K13" s="522"/>
      <c r="L13" s="536" t="s">
        <v>188</v>
      </c>
      <c r="M13" s="536" t="s">
        <v>15</v>
      </c>
      <c r="N13" s="463"/>
      <c r="O13" s="560">
        <v>583</v>
      </c>
      <c r="P13" s="524"/>
      <c r="Q13" s="525"/>
      <c r="R13" s="466" t="s">
        <v>188</v>
      </c>
      <c r="S13" s="561" t="s">
        <v>15</v>
      </c>
      <c r="T13" s="465">
        <v>289</v>
      </c>
      <c r="U13" s="536" t="s">
        <v>195</v>
      </c>
      <c r="V13" s="457" t="s">
        <v>8</v>
      </c>
      <c r="W13" s="465">
        <v>297</v>
      </c>
      <c r="X13" s="8"/>
    </row>
    <row r="14" spans="1:24" s="4" customFormat="1" ht="18" customHeight="1" x14ac:dyDescent="0.2">
      <c r="A14" s="119"/>
      <c r="B14" s="467"/>
      <c r="C14" s="468"/>
      <c r="D14" s="469" t="s">
        <v>13</v>
      </c>
      <c r="E14" s="535" t="s">
        <v>12</v>
      </c>
      <c r="F14" s="471">
        <v>1255</v>
      </c>
      <c r="G14" s="526" t="s">
        <v>8</v>
      </c>
      <c r="H14" s="471">
        <v>1401</v>
      </c>
      <c r="I14" s="472" t="s">
        <v>12</v>
      </c>
      <c r="J14" s="527">
        <v>1441</v>
      </c>
      <c r="K14" s="528"/>
      <c r="L14" s="537" t="s">
        <v>189</v>
      </c>
      <c r="M14" s="537" t="s">
        <v>15</v>
      </c>
      <c r="N14" s="474"/>
      <c r="O14" s="562">
        <v>583</v>
      </c>
      <c r="P14" s="530"/>
      <c r="Q14" s="531"/>
      <c r="R14" s="467" t="s">
        <v>190</v>
      </c>
      <c r="S14" s="563" t="s">
        <v>15</v>
      </c>
      <c r="T14" s="476">
        <v>288</v>
      </c>
      <c r="U14" s="537" t="s">
        <v>189</v>
      </c>
      <c r="V14" s="468" t="s">
        <v>15</v>
      </c>
      <c r="W14" s="476">
        <v>297</v>
      </c>
      <c r="X14" s="8"/>
    </row>
    <row r="15" spans="1:24" s="4" customFormat="1" ht="18" customHeight="1" x14ac:dyDescent="0.2">
      <c r="A15" s="118">
        <v>1965</v>
      </c>
      <c r="B15" s="4" t="s">
        <v>197</v>
      </c>
      <c r="C15" s="24" t="s">
        <v>15</v>
      </c>
      <c r="D15" s="45" t="s">
        <v>4</v>
      </c>
      <c r="E15" s="32" t="s">
        <v>8</v>
      </c>
      <c r="F15" s="2">
        <v>2902</v>
      </c>
      <c r="G15" s="167" t="s">
        <v>8</v>
      </c>
      <c r="H15" s="2">
        <v>1420</v>
      </c>
      <c r="I15" s="28" t="s">
        <v>8</v>
      </c>
      <c r="J15" s="49">
        <v>1482</v>
      </c>
      <c r="K15" s="30"/>
      <c r="L15" s="53" t="s">
        <v>190</v>
      </c>
      <c r="M15" s="53" t="s">
        <v>15</v>
      </c>
      <c r="N15" s="13"/>
      <c r="O15" s="125">
        <v>585</v>
      </c>
      <c r="P15" s="15"/>
      <c r="Q15" s="51"/>
      <c r="R15" s="1" t="s">
        <v>190</v>
      </c>
      <c r="S15" s="120" t="s">
        <v>15</v>
      </c>
      <c r="T15" s="41">
        <v>293</v>
      </c>
      <c r="U15" s="53" t="s">
        <v>177</v>
      </c>
      <c r="V15" s="24" t="s">
        <v>8</v>
      </c>
      <c r="W15" s="41">
        <v>300</v>
      </c>
      <c r="X15" s="8"/>
    </row>
    <row r="16" spans="1:24" s="4" customFormat="1" ht="18" customHeight="1" x14ac:dyDescent="0.2">
      <c r="A16" s="118"/>
      <c r="B16" s="1" t="s">
        <v>617</v>
      </c>
      <c r="C16" s="24"/>
      <c r="D16" s="45" t="s">
        <v>9</v>
      </c>
      <c r="E16" s="32" t="s">
        <v>15</v>
      </c>
      <c r="F16" s="2">
        <v>2877</v>
      </c>
      <c r="G16" s="167" t="s">
        <v>15</v>
      </c>
      <c r="H16" s="2">
        <v>1411</v>
      </c>
      <c r="I16" s="28" t="s">
        <v>12</v>
      </c>
      <c r="J16" s="49">
        <v>1476</v>
      </c>
      <c r="K16" s="30"/>
      <c r="L16" s="53" t="s">
        <v>191</v>
      </c>
      <c r="M16" s="53" t="s">
        <v>8</v>
      </c>
      <c r="N16" s="13"/>
      <c r="O16" s="126">
        <v>584</v>
      </c>
      <c r="P16" s="15"/>
      <c r="Q16" s="51"/>
      <c r="R16" s="1" t="s">
        <v>191</v>
      </c>
      <c r="S16" s="121" t="s">
        <v>8</v>
      </c>
      <c r="T16" s="41">
        <v>288</v>
      </c>
      <c r="U16" s="53" t="s">
        <v>183</v>
      </c>
      <c r="V16" s="24" t="s">
        <v>12</v>
      </c>
      <c r="W16" s="41">
        <v>298</v>
      </c>
      <c r="X16" s="8"/>
    </row>
    <row r="17" spans="1:24" s="4" customFormat="1" ht="18" customHeight="1" x14ac:dyDescent="0.2">
      <c r="A17" s="119"/>
      <c r="B17" s="6"/>
      <c r="C17" s="25"/>
      <c r="D17" s="46" t="s">
        <v>13</v>
      </c>
      <c r="E17" s="33" t="s">
        <v>12</v>
      </c>
      <c r="F17" s="7">
        <v>2872</v>
      </c>
      <c r="G17" s="168" t="s">
        <v>12</v>
      </c>
      <c r="H17" s="7">
        <v>1396</v>
      </c>
      <c r="I17" s="29" t="s">
        <v>15</v>
      </c>
      <c r="J17" s="50">
        <v>1466</v>
      </c>
      <c r="K17" s="31"/>
      <c r="L17" s="58" t="s">
        <v>192</v>
      </c>
      <c r="M17" s="58" t="s">
        <v>8</v>
      </c>
      <c r="N17" s="16"/>
      <c r="O17" s="127">
        <v>583</v>
      </c>
      <c r="P17" s="18"/>
      <c r="Q17" s="52"/>
      <c r="R17" s="6" t="s">
        <v>192</v>
      </c>
      <c r="S17" s="122" t="s">
        <v>8</v>
      </c>
      <c r="T17" s="42">
        <v>287</v>
      </c>
      <c r="U17" s="58" t="s">
        <v>175</v>
      </c>
      <c r="V17" s="25" t="s">
        <v>12</v>
      </c>
      <c r="W17" s="42">
        <v>297</v>
      </c>
      <c r="X17" s="8"/>
    </row>
    <row r="18" spans="1:24" s="4" customFormat="1" ht="18" customHeight="1" x14ac:dyDescent="0.2">
      <c r="A18" s="118">
        <v>1967</v>
      </c>
      <c r="B18" s="456" t="s">
        <v>198</v>
      </c>
      <c r="C18" s="457" t="s">
        <v>12</v>
      </c>
      <c r="D18" s="458" t="s">
        <v>4</v>
      </c>
      <c r="E18" s="534" t="s">
        <v>8</v>
      </c>
      <c r="F18" s="460">
        <v>2929</v>
      </c>
      <c r="G18" s="520" t="s">
        <v>8</v>
      </c>
      <c r="H18" s="460">
        <v>1441</v>
      </c>
      <c r="I18" s="461" t="s">
        <v>8</v>
      </c>
      <c r="J18" s="521">
        <v>1488</v>
      </c>
      <c r="K18" s="522"/>
      <c r="L18" s="536" t="s">
        <v>193</v>
      </c>
      <c r="M18" s="536" t="s">
        <v>8</v>
      </c>
      <c r="N18" s="463"/>
      <c r="O18" s="558">
        <v>594</v>
      </c>
      <c r="P18" s="524"/>
      <c r="Q18" s="525"/>
      <c r="R18" s="466" t="s">
        <v>183</v>
      </c>
      <c r="S18" s="559" t="s">
        <v>12</v>
      </c>
      <c r="T18" s="465">
        <v>295</v>
      </c>
      <c r="U18" s="536" t="s">
        <v>193</v>
      </c>
      <c r="V18" s="457" t="s">
        <v>8</v>
      </c>
      <c r="W18" s="465">
        <v>300</v>
      </c>
      <c r="X18" s="8"/>
    </row>
    <row r="19" spans="1:24" s="4" customFormat="1" ht="18" customHeight="1" x14ac:dyDescent="0.2">
      <c r="A19" s="118"/>
      <c r="B19" s="466" t="s">
        <v>617</v>
      </c>
      <c r="C19" s="457"/>
      <c r="D19" s="458" t="s">
        <v>9</v>
      </c>
      <c r="E19" s="534" t="s">
        <v>12</v>
      </c>
      <c r="F19" s="460">
        <v>2913</v>
      </c>
      <c r="G19" s="520" t="s">
        <v>12</v>
      </c>
      <c r="H19" s="460">
        <v>1441</v>
      </c>
      <c r="I19" s="461" t="s">
        <v>15</v>
      </c>
      <c r="J19" s="521">
        <v>1475</v>
      </c>
      <c r="K19" s="522"/>
      <c r="L19" s="536" t="s">
        <v>183</v>
      </c>
      <c r="M19" s="536" t="s">
        <v>12</v>
      </c>
      <c r="N19" s="463"/>
      <c r="O19" s="560">
        <v>593</v>
      </c>
      <c r="P19" s="524"/>
      <c r="Q19" s="525"/>
      <c r="R19" s="466" t="s">
        <v>193</v>
      </c>
      <c r="S19" s="564" t="s">
        <v>8</v>
      </c>
      <c r="T19" s="465">
        <v>294</v>
      </c>
      <c r="U19" s="536" t="s">
        <v>177</v>
      </c>
      <c r="V19" s="457" t="s">
        <v>8</v>
      </c>
      <c r="W19" s="465">
        <v>299</v>
      </c>
      <c r="X19" s="8"/>
    </row>
    <row r="20" spans="1:24" s="4" customFormat="1" ht="18" customHeight="1" x14ac:dyDescent="0.2">
      <c r="A20" s="119"/>
      <c r="B20" s="467"/>
      <c r="C20" s="468"/>
      <c r="D20" s="469" t="s">
        <v>13</v>
      </c>
      <c r="E20" s="535" t="s">
        <v>15</v>
      </c>
      <c r="F20" s="471">
        <v>2909</v>
      </c>
      <c r="G20" s="526" t="s">
        <v>15</v>
      </c>
      <c r="H20" s="471">
        <v>1434</v>
      </c>
      <c r="I20" s="472" t="s">
        <v>12</v>
      </c>
      <c r="J20" s="527">
        <v>1472</v>
      </c>
      <c r="K20" s="528"/>
      <c r="L20" s="537" t="s">
        <v>194</v>
      </c>
      <c r="M20" s="537" t="s">
        <v>8</v>
      </c>
      <c r="N20" s="474"/>
      <c r="O20" s="562">
        <v>586</v>
      </c>
      <c r="P20" s="530"/>
      <c r="Q20" s="531"/>
      <c r="R20" s="467" t="s">
        <v>194</v>
      </c>
      <c r="S20" s="565" t="s">
        <v>8</v>
      </c>
      <c r="T20" s="476">
        <v>290</v>
      </c>
      <c r="U20" s="537" t="s">
        <v>196</v>
      </c>
      <c r="V20" s="468" t="s">
        <v>15</v>
      </c>
      <c r="W20" s="476">
        <v>299</v>
      </c>
      <c r="X20" s="8"/>
    </row>
    <row r="21" spans="1:24" s="4" customFormat="1" ht="18" customHeight="1" x14ac:dyDescent="0.2">
      <c r="A21" s="118">
        <v>1969</v>
      </c>
      <c r="B21" s="4" t="s">
        <v>171</v>
      </c>
      <c r="C21" s="24" t="s">
        <v>49</v>
      </c>
      <c r="D21" s="45" t="s">
        <v>4</v>
      </c>
      <c r="E21" s="32" t="s">
        <v>15</v>
      </c>
      <c r="F21" s="2">
        <v>2886</v>
      </c>
      <c r="G21" s="167" t="s">
        <v>15</v>
      </c>
      <c r="H21" s="2">
        <v>1417</v>
      </c>
      <c r="I21" s="28" t="s">
        <v>8</v>
      </c>
      <c r="J21" s="49">
        <v>1478</v>
      </c>
      <c r="K21" s="30"/>
      <c r="L21" s="53" t="s">
        <v>126</v>
      </c>
      <c r="M21" s="53" t="s">
        <v>15</v>
      </c>
      <c r="N21" s="14"/>
      <c r="O21" s="14">
        <v>585</v>
      </c>
      <c r="P21" s="14"/>
      <c r="Q21" s="41"/>
      <c r="R21" s="1" t="s">
        <v>126</v>
      </c>
      <c r="S21" s="24" t="s">
        <v>15</v>
      </c>
      <c r="T21" s="41">
        <v>292</v>
      </c>
      <c r="U21" s="53" t="s">
        <v>190</v>
      </c>
      <c r="V21" s="24" t="s">
        <v>15</v>
      </c>
      <c r="W21" s="41">
        <v>297</v>
      </c>
      <c r="X21" s="8"/>
    </row>
    <row r="22" spans="1:24" s="4" customFormat="1" ht="18" customHeight="1" x14ac:dyDescent="0.2">
      <c r="A22" s="118"/>
      <c r="B22" s="1" t="s">
        <v>617</v>
      </c>
      <c r="C22" s="24"/>
      <c r="D22" s="45" t="s">
        <v>9</v>
      </c>
      <c r="E22" s="32" t="s">
        <v>8</v>
      </c>
      <c r="F22" s="2">
        <v>2876</v>
      </c>
      <c r="G22" s="167" t="s">
        <v>8</v>
      </c>
      <c r="H22" s="2">
        <v>1398</v>
      </c>
      <c r="I22" s="28" t="s">
        <v>15</v>
      </c>
      <c r="J22" s="49">
        <v>1469</v>
      </c>
      <c r="K22" s="30"/>
      <c r="L22" s="53" t="s">
        <v>190</v>
      </c>
      <c r="M22" s="53" t="s">
        <v>15</v>
      </c>
      <c r="N22" s="14"/>
      <c r="O22" s="14">
        <v>579</v>
      </c>
      <c r="P22" s="14"/>
      <c r="Q22" s="41"/>
      <c r="R22" s="1" t="s">
        <v>204</v>
      </c>
      <c r="S22" s="24" t="s">
        <v>15</v>
      </c>
      <c r="T22" s="41">
        <v>285</v>
      </c>
      <c r="U22" s="53" t="s">
        <v>193</v>
      </c>
      <c r="V22" s="24" t="s">
        <v>8</v>
      </c>
      <c r="W22" s="41">
        <v>297</v>
      </c>
      <c r="X22" s="8"/>
    </row>
    <row r="23" spans="1:24" s="4" customFormat="1" ht="18" customHeight="1" x14ac:dyDescent="0.2">
      <c r="A23" s="119"/>
      <c r="B23" s="6"/>
      <c r="C23" s="25"/>
      <c r="D23" s="46" t="s">
        <v>13</v>
      </c>
      <c r="E23" s="33" t="s">
        <v>12</v>
      </c>
      <c r="F23" s="7">
        <v>2816</v>
      </c>
      <c r="G23" s="168" t="s">
        <v>12</v>
      </c>
      <c r="H23" s="7">
        <v>1379</v>
      </c>
      <c r="I23" s="29" t="s">
        <v>12</v>
      </c>
      <c r="J23" s="50">
        <v>1437</v>
      </c>
      <c r="K23" s="31"/>
      <c r="L23" s="58" t="s">
        <v>194</v>
      </c>
      <c r="M23" s="58" t="s">
        <v>8</v>
      </c>
      <c r="N23" s="17"/>
      <c r="O23" s="17">
        <v>579</v>
      </c>
      <c r="P23" s="17"/>
      <c r="Q23" s="42"/>
      <c r="R23" s="6" t="s">
        <v>205</v>
      </c>
      <c r="S23" s="25" t="s">
        <v>12</v>
      </c>
      <c r="T23" s="42">
        <v>285</v>
      </c>
      <c r="U23" s="58" t="s">
        <v>201</v>
      </c>
      <c r="V23" s="25" t="s">
        <v>8</v>
      </c>
      <c r="W23" s="42">
        <v>297</v>
      </c>
      <c r="X23" s="8"/>
    </row>
    <row r="24" spans="1:24" s="4" customFormat="1" ht="18" customHeight="1" x14ac:dyDescent="0.2">
      <c r="A24" s="118">
        <v>1971</v>
      </c>
      <c r="B24" s="456" t="s">
        <v>108</v>
      </c>
      <c r="C24" s="457" t="s">
        <v>106</v>
      </c>
      <c r="D24" s="458" t="s">
        <v>4</v>
      </c>
      <c r="E24" s="534" t="s">
        <v>15</v>
      </c>
      <c r="F24" s="460">
        <v>2864</v>
      </c>
      <c r="G24" s="520" t="s">
        <v>15</v>
      </c>
      <c r="H24" s="460">
        <v>1410</v>
      </c>
      <c r="I24" s="461" t="s">
        <v>8</v>
      </c>
      <c r="J24" s="521">
        <v>1472</v>
      </c>
      <c r="K24" s="522"/>
      <c r="L24" s="536" t="s">
        <v>126</v>
      </c>
      <c r="M24" s="536" t="s">
        <v>15</v>
      </c>
      <c r="N24" s="463"/>
      <c r="O24" s="463">
        <v>582</v>
      </c>
      <c r="P24" s="463"/>
      <c r="Q24" s="465"/>
      <c r="R24" s="466" t="s">
        <v>190</v>
      </c>
      <c r="S24" s="457" t="s">
        <v>15</v>
      </c>
      <c r="T24" s="465">
        <v>289</v>
      </c>
      <c r="U24" s="536" t="s">
        <v>193</v>
      </c>
      <c r="V24" s="457" t="s">
        <v>8</v>
      </c>
      <c r="W24" s="465">
        <v>297</v>
      </c>
      <c r="X24" s="8"/>
    </row>
    <row r="25" spans="1:24" s="4" customFormat="1" ht="18" customHeight="1" x14ac:dyDescent="0.2">
      <c r="A25" s="118"/>
      <c r="B25" s="466" t="s">
        <v>617</v>
      </c>
      <c r="C25" s="457"/>
      <c r="D25" s="458" t="s">
        <v>9</v>
      </c>
      <c r="E25" s="534" t="s">
        <v>8</v>
      </c>
      <c r="F25" s="460">
        <v>2862</v>
      </c>
      <c r="G25" s="520" t="s">
        <v>8</v>
      </c>
      <c r="H25" s="460">
        <v>1390</v>
      </c>
      <c r="I25" s="461" t="s">
        <v>15</v>
      </c>
      <c r="J25" s="521">
        <v>1454</v>
      </c>
      <c r="K25" s="522"/>
      <c r="L25" s="536" t="s">
        <v>201</v>
      </c>
      <c r="M25" s="536" t="s">
        <v>8</v>
      </c>
      <c r="N25" s="463"/>
      <c r="O25" s="463">
        <v>576</v>
      </c>
      <c r="P25" s="463"/>
      <c r="Q25" s="465"/>
      <c r="R25" s="466" t="s">
        <v>126</v>
      </c>
      <c r="S25" s="457" t="s">
        <v>15</v>
      </c>
      <c r="T25" s="465">
        <v>286</v>
      </c>
      <c r="U25" s="536" t="s">
        <v>126</v>
      </c>
      <c r="V25" s="457" t="s">
        <v>15</v>
      </c>
      <c r="W25" s="465">
        <v>296</v>
      </c>
      <c r="X25" s="8"/>
    </row>
    <row r="26" spans="1:24" s="4" customFormat="1" ht="18" customHeight="1" x14ac:dyDescent="0.2">
      <c r="A26" s="119"/>
      <c r="B26" s="467"/>
      <c r="C26" s="468"/>
      <c r="D26" s="469" t="s">
        <v>13</v>
      </c>
      <c r="E26" s="535" t="s">
        <v>12</v>
      </c>
      <c r="F26" s="471">
        <v>2814</v>
      </c>
      <c r="G26" s="526" t="s">
        <v>12</v>
      </c>
      <c r="H26" s="471">
        <v>1373</v>
      </c>
      <c r="I26" s="472" t="s">
        <v>12</v>
      </c>
      <c r="J26" s="527">
        <v>1441</v>
      </c>
      <c r="K26" s="528"/>
      <c r="L26" s="537" t="s">
        <v>193</v>
      </c>
      <c r="M26" s="537" t="s">
        <v>8</v>
      </c>
      <c r="N26" s="474"/>
      <c r="O26" s="474">
        <v>574</v>
      </c>
      <c r="P26" s="474"/>
      <c r="Q26" s="476"/>
      <c r="R26" s="467" t="s">
        <v>206</v>
      </c>
      <c r="S26" s="468" t="s">
        <v>49</v>
      </c>
      <c r="T26" s="476">
        <v>285</v>
      </c>
      <c r="U26" s="537" t="s">
        <v>202</v>
      </c>
      <c r="V26" s="468" t="s">
        <v>15</v>
      </c>
      <c r="W26" s="476">
        <v>296</v>
      </c>
      <c r="X26" s="8"/>
    </row>
    <row r="27" spans="1:24" s="4" customFormat="1" ht="18" customHeight="1" x14ac:dyDescent="0.2">
      <c r="A27" s="118">
        <v>1973</v>
      </c>
      <c r="B27" s="4" t="s">
        <v>199</v>
      </c>
      <c r="C27" s="24" t="s">
        <v>8</v>
      </c>
      <c r="D27" s="45" t="s">
        <v>4</v>
      </c>
      <c r="E27" s="32" t="s">
        <v>8</v>
      </c>
      <c r="F27" s="2">
        <v>2733</v>
      </c>
      <c r="G27" s="167" t="s">
        <v>15</v>
      </c>
      <c r="H27" s="2">
        <v>1339</v>
      </c>
      <c r="I27" s="28" t="s">
        <v>8</v>
      </c>
      <c r="J27" s="49">
        <v>1427</v>
      </c>
      <c r="K27" s="30"/>
      <c r="L27" s="53" t="s">
        <v>126</v>
      </c>
      <c r="M27" s="53" t="s">
        <v>15</v>
      </c>
      <c r="N27" s="13"/>
      <c r="O27" s="14">
        <v>579</v>
      </c>
      <c r="P27" s="14"/>
      <c r="Q27" s="41"/>
      <c r="R27" s="1" t="s">
        <v>126</v>
      </c>
      <c r="S27" s="24" t="s">
        <v>15</v>
      </c>
      <c r="T27" s="41">
        <v>282</v>
      </c>
      <c r="U27" s="53" t="s">
        <v>126</v>
      </c>
      <c r="V27" s="24" t="s">
        <v>15</v>
      </c>
      <c r="W27" s="41">
        <v>297</v>
      </c>
      <c r="X27" s="8"/>
    </row>
    <row r="28" spans="1:24" s="4" customFormat="1" ht="18" customHeight="1" x14ac:dyDescent="0.2">
      <c r="A28" s="118"/>
      <c r="B28" s="1" t="s">
        <v>617</v>
      </c>
      <c r="C28" s="24"/>
      <c r="D28" s="45" t="s">
        <v>9</v>
      </c>
      <c r="E28" s="32" t="s">
        <v>15</v>
      </c>
      <c r="F28" s="2">
        <v>2713</v>
      </c>
      <c r="G28" s="167" t="s">
        <v>8</v>
      </c>
      <c r="H28" s="2">
        <v>1306</v>
      </c>
      <c r="I28" s="28" t="s">
        <v>15</v>
      </c>
      <c r="J28" s="49">
        <v>1374</v>
      </c>
      <c r="K28" s="30"/>
      <c r="L28" s="53" t="s">
        <v>193</v>
      </c>
      <c r="M28" s="53" t="s">
        <v>8</v>
      </c>
      <c r="N28" s="13"/>
      <c r="O28" s="14">
        <v>566</v>
      </c>
      <c r="P28" s="14"/>
      <c r="Q28" s="41"/>
      <c r="R28" s="1" t="s">
        <v>206</v>
      </c>
      <c r="S28" s="24" t="s">
        <v>49</v>
      </c>
      <c r="T28" s="41">
        <v>575</v>
      </c>
      <c r="U28" s="53" t="s">
        <v>193</v>
      </c>
      <c r="V28" s="24" t="s">
        <v>8</v>
      </c>
      <c r="W28" s="41">
        <v>295</v>
      </c>
      <c r="X28" s="8"/>
    </row>
    <row r="29" spans="1:24" s="4" customFormat="1" ht="18" customHeight="1" x14ac:dyDescent="0.2">
      <c r="A29" s="119"/>
      <c r="B29" s="6"/>
      <c r="C29" s="25"/>
      <c r="D29" s="46" t="s">
        <v>13</v>
      </c>
      <c r="E29" s="33" t="s">
        <v>12</v>
      </c>
      <c r="F29" s="7">
        <v>2604</v>
      </c>
      <c r="G29" s="168" t="s">
        <v>12</v>
      </c>
      <c r="H29" s="7">
        <v>1268</v>
      </c>
      <c r="I29" s="29" t="s">
        <v>12</v>
      </c>
      <c r="J29" s="50">
        <v>1346</v>
      </c>
      <c r="K29" s="31"/>
      <c r="L29" s="58" t="s">
        <v>201</v>
      </c>
      <c r="M29" s="58" t="s">
        <v>8</v>
      </c>
      <c r="N29" s="16"/>
      <c r="O29" s="17">
        <v>565</v>
      </c>
      <c r="P29" s="17"/>
      <c r="Q29" s="42"/>
      <c r="R29" s="6" t="s">
        <v>201</v>
      </c>
      <c r="S29" s="25" t="s">
        <v>8</v>
      </c>
      <c r="T29" s="42">
        <v>274</v>
      </c>
      <c r="U29" s="58" t="s">
        <v>191</v>
      </c>
      <c r="V29" s="25" t="s">
        <v>8</v>
      </c>
      <c r="W29" s="42">
        <v>294</v>
      </c>
      <c r="X29" s="8"/>
    </row>
    <row r="30" spans="1:24" s="4" customFormat="1" ht="18" customHeight="1" x14ac:dyDescent="0.2">
      <c r="A30" s="118">
        <v>1975</v>
      </c>
      <c r="B30" s="456" t="s">
        <v>197</v>
      </c>
      <c r="C30" s="457" t="s">
        <v>15</v>
      </c>
      <c r="D30" s="458" t="s">
        <v>4</v>
      </c>
      <c r="E30" s="534" t="s">
        <v>15</v>
      </c>
      <c r="F30" s="460">
        <v>2856</v>
      </c>
      <c r="G30" s="520" t="s">
        <v>15</v>
      </c>
      <c r="H30" s="460">
        <v>1403</v>
      </c>
      <c r="I30" s="461" t="s">
        <v>8</v>
      </c>
      <c r="J30" s="521">
        <v>1466</v>
      </c>
      <c r="K30" s="522"/>
      <c r="L30" s="536" t="s">
        <v>89</v>
      </c>
      <c r="M30" s="536" t="s">
        <v>8</v>
      </c>
      <c r="N30" s="463"/>
      <c r="O30" s="463">
        <v>577</v>
      </c>
      <c r="P30" s="463"/>
      <c r="Q30" s="465"/>
      <c r="R30" s="466" t="s">
        <v>126</v>
      </c>
      <c r="S30" s="457" t="s">
        <v>15</v>
      </c>
      <c r="T30" s="465">
        <v>283</v>
      </c>
      <c r="U30" s="536" t="s">
        <v>89</v>
      </c>
      <c r="V30" s="457" t="s">
        <v>8</v>
      </c>
      <c r="W30" s="465">
        <v>299</v>
      </c>
      <c r="X30" s="8"/>
    </row>
    <row r="31" spans="1:24" s="4" customFormat="1" ht="18" customHeight="1" x14ac:dyDescent="0.2">
      <c r="A31" s="118"/>
      <c r="B31" s="466" t="s">
        <v>617</v>
      </c>
      <c r="C31" s="457"/>
      <c r="D31" s="458" t="s">
        <v>9</v>
      </c>
      <c r="E31" s="534" t="s">
        <v>8</v>
      </c>
      <c r="F31" s="460">
        <v>2832</v>
      </c>
      <c r="G31" s="520" t="s">
        <v>8</v>
      </c>
      <c r="H31" s="460">
        <v>1366</v>
      </c>
      <c r="I31" s="461" t="s">
        <v>15</v>
      </c>
      <c r="J31" s="521">
        <v>1453</v>
      </c>
      <c r="K31" s="522"/>
      <c r="L31" s="536" t="s">
        <v>202</v>
      </c>
      <c r="M31" s="536" t="s">
        <v>15</v>
      </c>
      <c r="N31" s="463"/>
      <c r="O31" s="463">
        <v>575</v>
      </c>
      <c r="P31" s="463"/>
      <c r="Q31" s="465"/>
      <c r="R31" s="466" t="s">
        <v>202</v>
      </c>
      <c r="S31" s="457" t="s">
        <v>15</v>
      </c>
      <c r="T31" s="465">
        <v>283</v>
      </c>
      <c r="U31" s="536" t="s">
        <v>208</v>
      </c>
      <c r="V31" s="457" t="s">
        <v>15</v>
      </c>
      <c r="W31" s="465">
        <v>295</v>
      </c>
      <c r="X31" s="8"/>
    </row>
    <row r="32" spans="1:24" s="4" customFormat="1" ht="18" customHeight="1" x14ac:dyDescent="0.2">
      <c r="A32" s="119"/>
      <c r="B32" s="467"/>
      <c r="C32" s="468"/>
      <c r="D32" s="469" t="s">
        <v>13</v>
      </c>
      <c r="E32" s="535" t="s">
        <v>12</v>
      </c>
      <c r="F32" s="471">
        <v>2740</v>
      </c>
      <c r="G32" s="526" t="s">
        <v>12</v>
      </c>
      <c r="H32" s="471">
        <v>1327</v>
      </c>
      <c r="I32" s="472" t="s">
        <v>12</v>
      </c>
      <c r="J32" s="527">
        <v>1413</v>
      </c>
      <c r="K32" s="528"/>
      <c r="L32" s="537" t="s">
        <v>126</v>
      </c>
      <c r="M32" s="537" t="s">
        <v>15</v>
      </c>
      <c r="N32" s="474"/>
      <c r="O32" s="474">
        <v>574</v>
      </c>
      <c r="P32" s="474"/>
      <c r="Q32" s="476"/>
      <c r="R32" s="467" t="s">
        <v>89</v>
      </c>
      <c r="S32" s="468" t="s">
        <v>8</v>
      </c>
      <c r="T32" s="476">
        <v>278</v>
      </c>
      <c r="U32" s="537" t="s">
        <v>193</v>
      </c>
      <c r="V32" s="468" t="s">
        <v>8</v>
      </c>
      <c r="W32" s="476">
        <v>294</v>
      </c>
      <c r="X32" s="8"/>
    </row>
    <row r="33" spans="1:24" s="4" customFormat="1" ht="18" customHeight="1" x14ac:dyDescent="0.2">
      <c r="A33" s="118">
        <v>1977</v>
      </c>
      <c r="B33" s="4" t="s">
        <v>200</v>
      </c>
      <c r="C33" s="24" t="s">
        <v>8</v>
      </c>
      <c r="D33" s="45" t="s">
        <v>4</v>
      </c>
      <c r="E33" s="32" t="s">
        <v>15</v>
      </c>
      <c r="F33" s="2">
        <v>2854</v>
      </c>
      <c r="G33" s="167" t="s">
        <v>15</v>
      </c>
      <c r="H33" s="2">
        <v>1391</v>
      </c>
      <c r="I33" s="28" t="s">
        <v>8</v>
      </c>
      <c r="J33" s="49">
        <v>1480</v>
      </c>
      <c r="K33" s="30"/>
      <c r="L33" s="53" t="s">
        <v>89</v>
      </c>
      <c r="M33" s="53" t="s">
        <v>8</v>
      </c>
      <c r="N33" s="14"/>
      <c r="O33" s="14">
        <v>581</v>
      </c>
      <c r="P33" s="14"/>
      <c r="Q33" s="41"/>
      <c r="R33" s="1" t="s">
        <v>89</v>
      </c>
      <c r="S33" s="24" t="s">
        <v>8</v>
      </c>
      <c r="T33" s="41">
        <v>286</v>
      </c>
      <c r="U33" s="53" t="s">
        <v>203</v>
      </c>
      <c r="V33" s="24" t="s">
        <v>8</v>
      </c>
      <c r="W33" s="41">
        <v>297</v>
      </c>
      <c r="X33" s="8"/>
    </row>
    <row r="34" spans="1:24" s="4" customFormat="1" ht="18" customHeight="1" x14ac:dyDescent="0.2">
      <c r="A34" s="118"/>
      <c r="B34" s="1" t="s">
        <v>617</v>
      </c>
      <c r="C34" s="24"/>
      <c r="D34" s="45" t="s">
        <v>9</v>
      </c>
      <c r="E34" s="32" t="s">
        <v>8</v>
      </c>
      <c r="F34" s="2">
        <v>2844</v>
      </c>
      <c r="G34" s="167" t="s">
        <v>8</v>
      </c>
      <c r="H34" s="2">
        <v>1364</v>
      </c>
      <c r="I34" s="28" t="s">
        <v>15</v>
      </c>
      <c r="J34" s="49">
        <v>1463</v>
      </c>
      <c r="K34" s="30"/>
      <c r="L34" s="53" t="s">
        <v>203</v>
      </c>
      <c r="M34" s="53" t="s">
        <v>8</v>
      </c>
      <c r="N34" s="14"/>
      <c r="O34" s="14">
        <v>576</v>
      </c>
      <c r="P34" s="14"/>
      <c r="Q34" s="41"/>
      <c r="R34" s="1" t="s">
        <v>124</v>
      </c>
      <c r="S34" s="24" t="s">
        <v>15</v>
      </c>
      <c r="T34" s="41">
        <v>283</v>
      </c>
      <c r="U34" s="53" t="s">
        <v>209</v>
      </c>
      <c r="V34" s="24" t="s">
        <v>15</v>
      </c>
      <c r="W34" s="41">
        <v>296</v>
      </c>
      <c r="X34" s="8"/>
    </row>
    <row r="35" spans="1:24" s="4" customFormat="1" ht="18" customHeight="1" x14ac:dyDescent="0.2">
      <c r="A35" s="119"/>
      <c r="B35" s="6"/>
      <c r="C35" s="25"/>
      <c r="D35" s="46" t="s">
        <v>13</v>
      </c>
      <c r="E35" s="33" t="s">
        <v>6</v>
      </c>
      <c r="F35" s="7">
        <v>2788</v>
      </c>
      <c r="G35" s="168" t="s">
        <v>6</v>
      </c>
      <c r="H35" s="7">
        <v>1352</v>
      </c>
      <c r="I35" s="29" t="s">
        <v>6</v>
      </c>
      <c r="J35" s="50">
        <v>1436</v>
      </c>
      <c r="K35" s="31"/>
      <c r="L35" s="58" t="s">
        <v>124</v>
      </c>
      <c r="M35" s="58" t="s">
        <v>15</v>
      </c>
      <c r="N35" s="17"/>
      <c r="O35" s="17">
        <v>573</v>
      </c>
      <c r="P35" s="17"/>
      <c r="Q35" s="42"/>
      <c r="R35" s="6" t="s">
        <v>126</v>
      </c>
      <c r="S35" s="25" t="s">
        <v>15</v>
      </c>
      <c r="T35" s="42">
        <v>282</v>
      </c>
      <c r="U35" s="58" t="s">
        <v>89</v>
      </c>
      <c r="V35" s="25" t="s">
        <v>8</v>
      </c>
      <c r="W35" s="42">
        <v>295</v>
      </c>
      <c r="X35" s="8"/>
    </row>
    <row r="36" spans="1:24" s="4" customFormat="1" ht="18" customHeight="1" x14ac:dyDescent="0.2">
      <c r="A36" s="383">
        <v>1986</v>
      </c>
      <c r="B36" s="456" t="s">
        <v>210</v>
      </c>
      <c r="C36" s="457" t="s">
        <v>8</v>
      </c>
      <c r="D36" s="458" t="s">
        <v>4</v>
      </c>
      <c r="E36" s="534" t="s">
        <v>8</v>
      </c>
      <c r="F36" s="460">
        <v>2836</v>
      </c>
      <c r="G36" s="520" t="s">
        <v>15</v>
      </c>
      <c r="H36" s="460">
        <v>1384</v>
      </c>
      <c r="I36" s="461" t="s">
        <v>8</v>
      </c>
      <c r="J36" s="521">
        <v>1452</v>
      </c>
      <c r="K36" s="522"/>
      <c r="L36" s="536" t="s">
        <v>18</v>
      </c>
      <c r="M36" s="536" t="s">
        <v>6</v>
      </c>
      <c r="N36" s="463"/>
      <c r="O36" s="463">
        <v>582</v>
      </c>
      <c r="P36" s="463"/>
      <c r="Q36" s="465"/>
      <c r="R36" s="466" t="s">
        <v>98</v>
      </c>
      <c r="S36" s="457" t="s">
        <v>15</v>
      </c>
      <c r="T36" s="465">
        <v>289</v>
      </c>
      <c r="U36" s="536" t="s">
        <v>102</v>
      </c>
      <c r="V36" s="457" t="s">
        <v>8</v>
      </c>
      <c r="W36" s="465">
        <v>296</v>
      </c>
      <c r="X36" s="8"/>
    </row>
    <row r="37" spans="1:24" s="4" customFormat="1" ht="18" customHeight="1" x14ac:dyDescent="0.2">
      <c r="A37" s="380"/>
      <c r="B37" s="466" t="s">
        <v>617</v>
      </c>
      <c r="C37" s="457"/>
      <c r="D37" s="458" t="s">
        <v>9</v>
      </c>
      <c r="E37" s="534" t="s">
        <v>15</v>
      </c>
      <c r="F37" s="460">
        <v>2821</v>
      </c>
      <c r="G37" s="520" t="s">
        <v>8</v>
      </c>
      <c r="H37" s="460">
        <v>1384</v>
      </c>
      <c r="I37" s="461" t="s">
        <v>15</v>
      </c>
      <c r="J37" s="521">
        <v>1437</v>
      </c>
      <c r="K37" s="522"/>
      <c r="L37" s="536" t="s">
        <v>102</v>
      </c>
      <c r="M37" s="536" t="s">
        <v>8</v>
      </c>
      <c r="N37" s="463"/>
      <c r="O37" s="463">
        <v>578</v>
      </c>
      <c r="P37" s="463"/>
      <c r="Q37" s="465"/>
      <c r="R37" s="466" t="s">
        <v>18</v>
      </c>
      <c r="S37" s="457" t="s">
        <v>6</v>
      </c>
      <c r="T37" s="465">
        <v>288</v>
      </c>
      <c r="U37" s="536" t="s">
        <v>28</v>
      </c>
      <c r="V37" s="457" t="s">
        <v>8</v>
      </c>
      <c r="W37" s="465">
        <v>295</v>
      </c>
      <c r="X37" s="8"/>
    </row>
    <row r="38" spans="1:24" s="4" customFormat="1" ht="18" customHeight="1" x14ac:dyDescent="0.2">
      <c r="A38" s="380"/>
      <c r="B38" s="467"/>
      <c r="C38" s="468"/>
      <c r="D38" s="469" t="s">
        <v>13</v>
      </c>
      <c r="E38" s="535" t="s">
        <v>12</v>
      </c>
      <c r="F38" s="471">
        <v>2790</v>
      </c>
      <c r="G38" s="526" t="s">
        <v>12</v>
      </c>
      <c r="H38" s="471">
        <v>1383</v>
      </c>
      <c r="I38" s="472" t="s">
        <v>12</v>
      </c>
      <c r="J38" s="527">
        <v>1407</v>
      </c>
      <c r="K38" s="528"/>
      <c r="L38" s="537" t="s">
        <v>89</v>
      </c>
      <c r="M38" s="537" t="s">
        <v>8</v>
      </c>
      <c r="N38" s="474"/>
      <c r="O38" s="474">
        <v>577</v>
      </c>
      <c r="P38" s="474"/>
      <c r="Q38" s="476"/>
      <c r="R38" s="467" t="s">
        <v>207</v>
      </c>
      <c r="S38" s="468" t="s">
        <v>106</v>
      </c>
      <c r="T38" s="476">
        <v>284</v>
      </c>
      <c r="U38" s="537" t="s">
        <v>89</v>
      </c>
      <c r="V38" s="468" t="s">
        <v>8</v>
      </c>
      <c r="W38" s="476">
        <v>295</v>
      </c>
      <c r="X38" s="8"/>
    </row>
    <row r="39" spans="1:24" s="4" customFormat="1" ht="18" customHeight="1" x14ac:dyDescent="0.2">
      <c r="A39" s="380"/>
      <c r="B39" s="4" t="s">
        <v>210</v>
      </c>
      <c r="C39" s="24" t="s">
        <v>8</v>
      </c>
      <c r="D39" s="45" t="s">
        <v>4</v>
      </c>
      <c r="E39" s="32"/>
      <c r="F39" s="2"/>
      <c r="G39" s="167" t="s">
        <v>15</v>
      </c>
      <c r="H39" s="2">
        <v>1532</v>
      </c>
      <c r="I39" s="28"/>
      <c r="J39" s="49"/>
      <c r="K39" s="30"/>
      <c r="L39" s="53" t="s">
        <v>112</v>
      </c>
      <c r="M39" s="53" t="s">
        <v>12</v>
      </c>
      <c r="N39" s="14">
        <v>388</v>
      </c>
      <c r="O39" s="14"/>
      <c r="P39" s="15"/>
      <c r="Q39" s="51"/>
      <c r="R39" s="1"/>
      <c r="S39" s="24"/>
      <c r="T39" s="41"/>
      <c r="U39" s="53"/>
      <c r="V39" s="24"/>
      <c r="W39" s="41"/>
      <c r="X39" s="8"/>
    </row>
    <row r="40" spans="1:24" s="4" customFormat="1" ht="18" customHeight="1" x14ac:dyDescent="0.2">
      <c r="A40" s="380"/>
      <c r="B40" s="1" t="s">
        <v>639</v>
      </c>
      <c r="C40" s="24"/>
      <c r="D40" s="45" t="s">
        <v>9</v>
      </c>
      <c r="E40" s="32"/>
      <c r="F40" s="2"/>
      <c r="G40" s="167" t="s">
        <v>12</v>
      </c>
      <c r="H40" s="2">
        <v>1524</v>
      </c>
      <c r="I40" s="28"/>
      <c r="J40" s="49"/>
      <c r="K40" s="30"/>
      <c r="L40" s="53" t="s">
        <v>211</v>
      </c>
      <c r="M40" s="53" t="s">
        <v>12</v>
      </c>
      <c r="N40" s="14">
        <v>386</v>
      </c>
      <c r="O40" s="14"/>
      <c r="P40" s="15"/>
      <c r="Q40" s="51"/>
      <c r="R40" s="1"/>
      <c r="S40" s="24"/>
      <c r="T40" s="41"/>
      <c r="U40" s="53"/>
      <c r="V40" s="24"/>
      <c r="W40" s="41"/>
      <c r="X40" s="8"/>
    </row>
    <row r="41" spans="1:24" s="4" customFormat="1" ht="18" customHeight="1" x14ac:dyDescent="0.2">
      <c r="A41" s="380"/>
      <c r="B41" s="6"/>
      <c r="C41" s="25"/>
      <c r="D41" s="46" t="s">
        <v>13</v>
      </c>
      <c r="E41" s="33"/>
      <c r="F41" s="7"/>
      <c r="G41" s="168" t="s">
        <v>8</v>
      </c>
      <c r="H41" s="7">
        <v>1515</v>
      </c>
      <c r="I41" s="29"/>
      <c r="J41" s="50"/>
      <c r="K41" s="31"/>
      <c r="L41" s="58" t="s">
        <v>129</v>
      </c>
      <c r="M41" s="58" t="s">
        <v>15</v>
      </c>
      <c r="N41" s="17">
        <v>386</v>
      </c>
      <c r="O41" s="17"/>
      <c r="P41" s="18"/>
      <c r="Q41" s="52"/>
      <c r="R41" s="6"/>
      <c r="S41" s="25"/>
      <c r="T41" s="42"/>
      <c r="U41" s="58"/>
      <c r="V41" s="25"/>
      <c r="W41" s="42"/>
      <c r="X41" s="8"/>
    </row>
    <row r="42" spans="1:24" s="4" customFormat="1" ht="18" customHeight="1" x14ac:dyDescent="0.2">
      <c r="A42" s="380"/>
      <c r="B42" s="456" t="s">
        <v>210</v>
      </c>
      <c r="C42" s="457" t="s">
        <v>8</v>
      </c>
      <c r="D42" s="458" t="s">
        <v>4</v>
      </c>
      <c r="E42" s="534"/>
      <c r="F42" s="460"/>
      <c r="G42" s="520" t="s">
        <v>15</v>
      </c>
      <c r="H42" s="460">
        <v>1141</v>
      </c>
      <c r="I42" s="461"/>
      <c r="J42" s="521"/>
      <c r="K42" s="522"/>
      <c r="L42" s="536" t="s">
        <v>212</v>
      </c>
      <c r="M42" s="536" t="s">
        <v>15</v>
      </c>
      <c r="N42" s="463">
        <v>386</v>
      </c>
      <c r="O42" s="463"/>
      <c r="P42" s="524"/>
      <c r="Q42" s="525"/>
      <c r="R42" s="466"/>
      <c r="S42" s="457"/>
      <c r="T42" s="465"/>
      <c r="U42" s="536"/>
      <c r="V42" s="457"/>
      <c r="W42" s="465"/>
      <c r="X42" s="8"/>
    </row>
    <row r="43" spans="1:24" s="4" customFormat="1" ht="18" customHeight="1" x14ac:dyDescent="0.2">
      <c r="A43" s="380"/>
      <c r="B43" s="466" t="s">
        <v>643</v>
      </c>
      <c r="C43" s="457"/>
      <c r="D43" s="458" t="s">
        <v>9</v>
      </c>
      <c r="E43" s="534"/>
      <c r="F43" s="460"/>
      <c r="G43" s="520" t="s">
        <v>8</v>
      </c>
      <c r="H43" s="460">
        <v>1118</v>
      </c>
      <c r="I43" s="461"/>
      <c r="J43" s="521"/>
      <c r="K43" s="522"/>
      <c r="L43" s="536" t="s">
        <v>213</v>
      </c>
      <c r="M43" s="536" t="s">
        <v>15</v>
      </c>
      <c r="N43" s="463">
        <v>384</v>
      </c>
      <c r="O43" s="463"/>
      <c r="P43" s="463"/>
      <c r="Q43" s="465"/>
      <c r="R43" s="466"/>
      <c r="S43" s="457"/>
      <c r="T43" s="465"/>
      <c r="U43" s="536"/>
      <c r="V43" s="457"/>
      <c r="W43" s="465"/>
      <c r="X43" s="8"/>
    </row>
    <row r="44" spans="1:24" s="4" customFormat="1" ht="18" customHeight="1" x14ac:dyDescent="0.2">
      <c r="A44" s="380"/>
      <c r="B44" s="467"/>
      <c r="C44" s="468"/>
      <c r="D44" s="469" t="s">
        <v>13</v>
      </c>
      <c r="E44" s="535"/>
      <c r="F44" s="471"/>
      <c r="G44" s="526" t="s">
        <v>12</v>
      </c>
      <c r="H44" s="471">
        <v>1115</v>
      </c>
      <c r="I44" s="472"/>
      <c r="J44" s="527"/>
      <c r="K44" s="528"/>
      <c r="L44" s="537" t="s">
        <v>22</v>
      </c>
      <c r="M44" s="537" t="s">
        <v>12</v>
      </c>
      <c r="N44" s="474">
        <v>379</v>
      </c>
      <c r="O44" s="474"/>
      <c r="P44" s="530"/>
      <c r="Q44" s="531"/>
      <c r="R44" s="467"/>
      <c r="S44" s="468"/>
      <c r="T44" s="476"/>
      <c r="U44" s="537"/>
      <c r="V44" s="468"/>
      <c r="W44" s="476"/>
      <c r="X44" s="8"/>
    </row>
    <row r="45" spans="1:24" s="4" customFormat="1" ht="18" customHeight="1" x14ac:dyDescent="0.2">
      <c r="A45" s="380"/>
      <c r="B45" s="4" t="s">
        <v>210</v>
      </c>
      <c r="C45" s="24" t="s">
        <v>8</v>
      </c>
      <c r="D45" s="45" t="s">
        <v>4</v>
      </c>
      <c r="E45" s="32"/>
      <c r="F45" s="2"/>
      <c r="G45" s="167" t="s">
        <v>15</v>
      </c>
      <c r="H45" s="2">
        <v>1133</v>
      </c>
      <c r="I45" s="28"/>
      <c r="J45" s="49"/>
      <c r="K45" s="30"/>
      <c r="L45" s="53" t="s">
        <v>214</v>
      </c>
      <c r="M45" s="53" t="s">
        <v>6</v>
      </c>
      <c r="N45" s="14">
        <v>385</v>
      </c>
      <c r="O45" s="14"/>
      <c r="P45" s="15"/>
      <c r="Q45" s="51"/>
      <c r="R45" s="1"/>
      <c r="S45" s="24"/>
      <c r="T45" s="41"/>
      <c r="U45" s="53"/>
      <c r="V45" s="24"/>
      <c r="W45" s="41"/>
      <c r="X45" s="8"/>
    </row>
    <row r="46" spans="1:24" s="4" customFormat="1" ht="18" customHeight="1" x14ac:dyDescent="0.2">
      <c r="A46" s="380"/>
      <c r="B46" s="1" t="s">
        <v>931</v>
      </c>
      <c r="C46" s="24"/>
      <c r="D46" s="45" t="s">
        <v>9</v>
      </c>
      <c r="E46" s="32"/>
      <c r="F46" s="2"/>
      <c r="G46" s="167" t="s">
        <v>8</v>
      </c>
      <c r="H46" s="2">
        <v>1125</v>
      </c>
      <c r="I46" s="28"/>
      <c r="J46" s="49"/>
      <c r="K46" s="30"/>
      <c r="L46" s="53" t="s">
        <v>16</v>
      </c>
      <c r="M46" s="53" t="s">
        <v>6</v>
      </c>
      <c r="N46" s="14">
        <v>384</v>
      </c>
      <c r="O46" s="14"/>
      <c r="P46" s="15"/>
      <c r="Q46" s="51"/>
      <c r="R46" s="1"/>
      <c r="S46" s="24"/>
      <c r="T46" s="41"/>
      <c r="U46" s="53"/>
      <c r="V46" s="24"/>
      <c r="W46" s="41"/>
      <c r="X46" s="8"/>
    </row>
    <row r="47" spans="1:24" s="4" customFormat="1" ht="18" customHeight="1" x14ac:dyDescent="0.2">
      <c r="A47" s="382"/>
      <c r="B47" s="6"/>
      <c r="C47" s="25"/>
      <c r="D47" s="46" t="s">
        <v>13</v>
      </c>
      <c r="E47" s="33"/>
      <c r="F47" s="7"/>
      <c r="G47" s="168" t="s">
        <v>6</v>
      </c>
      <c r="H47" s="7">
        <v>1120</v>
      </c>
      <c r="I47" s="29"/>
      <c r="J47" s="50"/>
      <c r="K47" s="31"/>
      <c r="L47" s="58" t="s">
        <v>119</v>
      </c>
      <c r="M47" s="58" t="s">
        <v>15</v>
      </c>
      <c r="N47" s="17">
        <v>379</v>
      </c>
      <c r="O47" s="17"/>
      <c r="P47" s="18"/>
      <c r="Q47" s="52"/>
      <c r="R47" s="6"/>
      <c r="S47" s="25"/>
      <c r="T47" s="42"/>
      <c r="U47" s="58"/>
      <c r="V47" s="25"/>
      <c r="W47" s="42"/>
      <c r="X47" s="8"/>
    </row>
    <row r="48" spans="1:24" s="4" customFormat="1" ht="18" customHeight="1" x14ac:dyDescent="0.2">
      <c r="A48" s="383">
        <v>1988</v>
      </c>
      <c r="B48" s="456" t="s">
        <v>25</v>
      </c>
      <c r="C48" s="457" t="s">
        <v>8</v>
      </c>
      <c r="D48" s="458" t="s">
        <v>4</v>
      </c>
      <c r="E48" s="534" t="s">
        <v>8</v>
      </c>
      <c r="F48" s="460">
        <v>2843</v>
      </c>
      <c r="G48" s="520" t="s">
        <v>8</v>
      </c>
      <c r="H48" s="460">
        <v>1382</v>
      </c>
      <c r="I48" s="461" t="s">
        <v>8</v>
      </c>
      <c r="J48" s="521">
        <v>1461</v>
      </c>
      <c r="K48" s="522"/>
      <c r="L48" s="536" t="s">
        <v>215</v>
      </c>
      <c r="M48" s="536" t="s">
        <v>15</v>
      </c>
      <c r="N48" s="463"/>
      <c r="O48" s="463">
        <v>584</v>
      </c>
      <c r="P48" s="524"/>
      <c r="Q48" s="525"/>
      <c r="R48" s="466" t="s">
        <v>215</v>
      </c>
      <c r="S48" s="457" t="s">
        <v>15</v>
      </c>
      <c r="T48" s="465">
        <v>289</v>
      </c>
      <c r="U48" s="536" t="s">
        <v>105</v>
      </c>
      <c r="V48" s="457" t="s">
        <v>15</v>
      </c>
      <c r="W48" s="465">
        <v>296</v>
      </c>
      <c r="X48" s="8"/>
    </row>
    <row r="49" spans="1:24" s="4" customFormat="1" ht="18" customHeight="1" x14ac:dyDescent="0.2">
      <c r="A49" s="380"/>
      <c r="B49" s="466" t="s">
        <v>617</v>
      </c>
      <c r="C49" s="457"/>
      <c r="D49" s="458" t="s">
        <v>9</v>
      </c>
      <c r="E49" s="534" t="s">
        <v>15</v>
      </c>
      <c r="F49" s="460">
        <v>2807</v>
      </c>
      <c r="G49" s="520" t="s">
        <v>12</v>
      </c>
      <c r="H49" s="460">
        <v>1373</v>
      </c>
      <c r="I49" s="461" t="s">
        <v>15</v>
      </c>
      <c r="J49" s="521">
        <v>1444</v>
      </c>
      <c r="K49" s="522"/>
      <c r="L49" s="536" t="s">
        <v>89</v>
      </c>
      <c r="M49" s="536" t="s">
        <v>8</v>
      </c>
      <c r="N49" s="463"/>
      <c r="O49" s="463">
        <v>580</v>
      </c>
      <c r="P49" s="524"/>
      <c r="Q49" s="525"/>
      <c r="R49" s="466" t="s">
        <v>89</v>
      </c>
      <c r="S49" s="457" t="s">
        <v>8</v>
      </c>
      <c r="T49" s="465">
        <v>285</v>
      </c>
      <c r="U49" s="536" t="s">
        <v>102</v>
      </c>
      <c r="V49" s="457" t="s">
        <v>8</v>
      </c>
      <c r="W49" s="465">
        <v>296</v>
      </c>
      <c r="X49" s="8"/>
    </row>
    <row r="50" spans="1:24" s="4" customFormat="1" ht="18" customHeight="1" x14ac:dyDescent="0.2">
      <c r="A50" s="380"/>
      <c r="B50" s="467"/>
      <c r="C50" s="468"/>
      <c r="D50" s="469" t="s">
        <v>13</v>
      </c>
      <c r="E50" s="535" t="s">
        <v>12</v>
      </c>
      <c r="F50" s="471">
        <v>2801</v>
      </c>
      <c r="G50" s="526" t="s">
        <v>15</v>
      </c>
      <c r="H50" s="471">
        <v>1363</v>
      </c>
      <c r="I50" s="472" t="s">
        <v>6</v>
      </c>
      <c r="J50" s="527">
        <v>1439</v>
      </c>
      <c r="K50" s="528"/>
      <c r="L50" s="537" t="s">
        <v>18</v>
      </c>
      <c r="M50" s="537" t="s">
        <v>6</v>
      </c>
      <c r="N50" s="474"/>
      <c r="O50" s="474">
        <v>579</v>
      </c>
      <c r="P50" s="530"/>
      <c r="Q50" s="531"/>
      <c r="R50" s="467" t="s">
        <v>18</v>
      </c>
      <c r="S50" s="468" t="s">
        <v>6</v>
      </c>
      <c r="T50" s="476">
        <v>284</v>
      </c>
      <c r="U50" s="537" t="s">
        <v>18</v>
      </c>
      <c r="V50" s="468" t="s">
        <v>6</v>
      </c>
      <c r="W50" s="476">
        <v>295</v>
      </c>
      <c r="X50" s="8"/>
    </row>
    <row r="51" spans="1:24" s="4" customFormat="1" ht="18" customHeight="1" x14ac:dyDescent="0.2">
      <c r="A51" s="380"/>
      <c r="B51" s="4" t="s">
        <v>25</v>
      </c>
      <c r="C51" s="24" t="s">
        <v>8</v>
      </c>
      <c r="D51" s="45" t="s">
        <v>4</v>
      </c>
      <c r="E51" s="32" t="s">
        <v>15</v>
      </c>
      <c r="F51" s="2">
        <v>1684</v>
      </c>
      <c r="G51" s="167" t="s">
        <v>6</v>
      </c>
      <c r="H51" s="2">
        <v>836</v>
      </c>
      <c r="I51" s="28" t="s">
        <v>15</v>
      </c>
      <c r="J51" s="49">
        <v>863</v>
      </c>
      <c r="K51" s="30"/>
      <c r="L51" s="53" t="s">
        <v>216</v>
      </c>
      <c r="M51" s="53" t="s">
        <v>15</v>
      </c>
      <c r="N51" s="14"/>
      <c r="O51" s="14">
        <v>567</v>
      </c>
      <c r="P51" s="15"/>
      <c r="Q51" s="51"/>
      <c r="R51" s="1" t="s">
        <v>11</v>
      </c>
      <c r="S51" s="24" t="s">
        <v>12</v>
      </c>
      <c r="T51" s="41">
        <v>283</v>
      </c>
      <c r="U51" s="53" t="s">
        <v>67</v>
      </c>
      <c r="V51" s="24" t="s">
        <v>15</v>
      </c>
      <c r="W51" s="41">
        <v>289</v>
      </c>
      <c r="X51" s="8"/>
    </row>
    <row r="52" spans="1:24" s="4" customFormat="1" ht="18" customHeight="1" x14ac:dyDescent="0.2">
      <c r="A52" s="380"/>
      <c r="B52" s="1" t="s">
        <v>933</v>
      </c>
      <c r="C52" s="24"/>
      <c r="D52" s="45" t="s">
        <v>9</v>
      </c>
      <c r="E52" s="32" t="s">
        <v>6</v>
      </c>
      <c r="F52" s="2">
        <v>1667</v>
      </c>
      <c r="G52" s="167" t="s">
        <v>12</v>
      </c>
      <c r="H52" s="2">
        <v>835</v>
      </c>
      <c r="I52" s="28" t="s">
        <v>8</v>
      </c>
      <c r="J52" s="49">
        <v>838</v>
      </c>
      <c r="K52" s="30"/>
      <c r="L52" s="53" t="s">
        <v>67</v>
      </c>
      <c r="M52" s="53" t="s">
        <v>15</v>
      </c>
      <c r="N52" s="14"/>
      <c r="O52" s="14">
        <v>567</v>
      </c>
      <c r="P52" s="15"/>
      <c r="Q52" s="51"/>
      <c r="R52" s="1" t="s">
        <v>23</v>
      </c>
      <c r="S52" s="24" t="s">
        <v>6</v>
      </c>
      <c r="T52" s="41">
        <v>282</v>
      </c>
      <c r="U52" s="53" t="s">
        <v>216</v>
      </c>
      <c r="V52" s="24" t="s">
        <v>15</v>
      </c>
      <c r="W52" s="41">
        <v>288</v>
      </c>
      <c r="X52" s="8"/>
    </row>
    <row r="53" spans="1:24" s="4" customFormat="1" ht="18" customHeight="1" x14ac:dyDescent="0.2">
      <c r="A53" s="380"/>
      <c r="B53" s="6"/>
      <c r="C53" s="25"/>
      <c r="D53" s="46" t="s">
        <v>13</v>
      </c>
      <c r="E53" s="33" t="s">
        <v>8</v>
      </c>
      <c r="F53" s="7">
        <v>1665</v>
      </c>
      <c r="G53" s="168" t="s">
        <v>8</v>
      </c>
      <c r="H53" s="7">
        <v>827</v>
      </c>
      <c r="I53" s="29" t="s">
        <v>6</v>
      </c>
      <c r="J53" s="50">
        <v>831</v>
      </c>
      <c r="K53" s="31"/>
      <c r="L53" s="58" t="s">
        <v>217</v>
      </c>
      <c r="M53" s="58" t="s">
        <v>8</v>
      </c>
      <c r="N53" s="17"/>
      <c r="O53" s="17">
        <v>566</v>
      </c>
      <c r="P53" s="18"/>
      <c r="Q53" s="52"/>
      <c r="R53" s="6" t="s">
        <v>217</v>
      </c>
      <c r="S53" s="25" t="s">
        <v>8</v>
      </c>
      <c r="T53" s="42">
        <v>281</v>
      </c>
      <c r="U53" s="58" t="s">
        <v>220</v>
      </c>
      <c r="V53" s="25" t="s">
        <v>15</v>
      </c>
      <c r="W53" s="42">
        <v>286</v>
      </c>
      <c r="X53" s="8"/>
    </row>
    <row r="54" spans="1:24" s="4" customFormat="1" ht="18" customHeight="1" x14ac:dyDescent="0.2">
      <c r="A54" s="380"/>
      <c r="B54" s="456" t="s">
        <v>25</v>
      </c>
      <c r="C54" s="457" t="s">
        <v>8</v>
      </c>
      <c r="D54" s="458" t="s">
        <v>4</v>
      </c>
      <c r="E54" s="534"/>
      <c r="F54" s="460"/>
      <c r="G54" s="520" t="s">
        <v>6</v>
      </c>
      <c r="H54" s="460">
        <v>1539</v>
      </c>
      <c r="I54" s="461"/>
      <c r="J54" s="521"/>
      <c r="K54" s="522"/>
      <c r="L54" s="536" t="s">
        <v>18</v>
      </c>
      <c r="M54" s="536" t="s">
        <v>6</v>
      </c>
      <c r="N54" s="463">
        <v>392</v>
      </c>
      <c r="O54" s="463"/>
      <c r="P54" s="524"/>
      <c r="Q54" s="525"/>
      <c r="R54" s="466"/>
      <c r="S54" s="457"/>
      <c r="T54" s="465"/>
      <c r="U54" s="536"/>
      <c r="V54" s="457"/>
      <c r="W54" s="465"/>
      <c r="X54" s="8"/>
    </row>
    <row r="55" spans="1:24" s="4" customFormat="1" ht="18" customHeight="1" x14ac:dyDescent="0.2">
      <c r="A55" s="380"/>
      <c r="B55" s="466" t="s">
        <v>639</v>
      </c>
      <c r="C55" s="457"/>
      <c r="D55" s="458" t="s">
        <v>9</v>
      </c>
      <c r="E55" s="534"/>
      <c r="F55" s="460"/>
      <c r="G55" s="520" t="s">
        <v>15</v>
      </c>
      <c r="H55" s="460">
        <v>1536</v>
      </c>
      <c r="I55" s="461"/>
      <c r="J55" s="521"/>
      <c r="K55" s="522"/>
      <c r="L55" s="536" t="s">
        <v>218</v>
      </c>
      <c r="M55" s="536" t="s">
        <v>15</v>
      </c>
      <c r="N55" s="463">
        <v>386</v>
      </c>
      <c r="O55" s="463"/>
      <c r="P55" s="524"/>
      <c r="Q55" s="525"/>
      <c r="R55" s="466"/>
      <c r="S55" s="457"/>
      <c r="T55" s="465"/>
      <c r="U55" s="536"/>
      <c r="V55" s="457"/>
      <c r="W55" s="465"/>
      <c r="X55" s="8"/>
    </row>
    <row r="56" spans="1:24" s="4" customFormat="1" ht="18" customHeight="1" x14ac:dyDescent="0.2">
      <c r="A56" s="380"/>
      <c r="B56" s="467"/>
      <c r="C56" s="468"/>
      <c r="D56" s="469" t="s">
        <v>13</v>
      </c>
      <c r="E56" s="535"/>
      <c r="F56" s="471"/>
      <c r="G56" s="526" t="s">
        <v>8</v>
      </c>
      <c r="H56" s="471">
        <v>1526</v>
      </c>
      <c r="I56" s="472"/>
      <c r="J56" s="527"/>
      <c r="K56" s="528"/>
      <c r="L56" s="537" t="s">
        <v>219</v>
      </c>
      <c r="M56" s="537" t="s">
        <v>6</v>
      </c>
      <c r="N56" s="474">
        <v>386</v>
      </c>
      <c r="O56" s="474"/>
      <c r="P56" s="530"/>
      <c r="Q56" s="531"/>
      <c r="R56" s="467"/>
      <c r="S56" s="468"/>
      <c r="T56" s="476"/>
      <c r="U56" s="537"/>
      <c r="V56" s="468"/>
      <c r="W56" s="476"/>
      <c r="X56" s="8"/>
    </row>
    <row r="57" spans="1:24" ht="18" customHeight="1" x14ac:dyDescent="0.2">
      <c r="A57" s="380"/>
      <c r="B57" s="4" t="s">
        <v>25</v>
      </c>
      <c r="C57" s="24" t="s">
        <v>8</v>
      </c>
      <c r="D57" s="45" t="s">
        <v>4</v>
      </c>
      <c r="G57" s="167" t="s">
        <v>6</v>
      </c>
      <c r="H57" s="2">
        <v>1149</v>
      </c>
      <c r="L57" s="53" t="s">
        <v>94</v>
      </c>
      <c r="M57" s="53" t="s">
        <v>8</v>
      </c>
      <c r="N57" s="13">
        <v>386</v>
      </c>
    </row>
    <row r="58" spans="1:24" ht="18" customHeight="1" x14ac:dyDescent="0.2">
      <c r="A58" s="380"/>
      <c r="B58" s="1" t="s">
        <v>643</v>
      </c>
      <c r="D58" s="45" t="s">
        <v>9</v>
      </c>
      <c r="G58" s="167" t="s">
        <v>8</v>
      </c>
      <c r="H58" s="2">
        <v>1140</v>
      </c>
      <c r="L58" s="53" t="s">
        <v>22</v>
      </c>
      <c r="M58" s="53" t="s">
        <v>12</v>
      </c>
      <c r="N58" s="13">
        <v>384</v>
      </c>
    </row>
    <row r="59" spans="1:24" ht="18" customHeight="1" x14ac:dyDescent="0.2">
      <c r="A59" s="380"/>
      <c r="B59" s="6"/>
      <c r="C59" s="25"/>
      <c r="D59" s="46" t="s">
        <v>13</v>
      </c>
      <c r="E59" s="33"/>
      <c r="F59" s="7"/>
      <c r="G59" s="168" t="s">
        <v>15</v>
      </c>
      <c r="H59" s="7">
        <v>1133</v>
      </c>
      <c r="I59" s="29"/>
      <c r="J59" s="50"/>
      <c r="K59" s="31"/>
      <c r="L59" s="58" t="s">
        <v>221</v>
      </c>
      <c r="M59" s="58" t="s">
        <v>6</v>
      </c>
      <c r="N59" s="16">
        <v>384</v>
      </c>
      <c r="O59" s="17"/>
      <c r="P59" s="17"/>
      <c r="Q59" s="42"/>
      <c r="R59" s="6"/>
      <c r="S59" s="25"/>
      <c r="T59" s="42"/>
      <c r="U59" s="58"/>
      <c r="V59" s="25"/>
      <c r="W59" s="42"/>
    </row>
    <row r="60" spans="1:24" s="4" customFormat="1" ht="18" customHeight="1" x14ac:dyDescent="0.2">
      <c r="A60" s="380"/>
      <c r="B60" s="456" t="s">
        <v>25</v>
      </c>
      <c r="C60" s="457" t="s">
        <v>8</v>
      </c>
      <c r="D60" s="458" t="s">
        <v>4</v>
      </c>
      <c r="E60" s="534"/>
      <c r="F60" s="460"/>
      <c r="G60" s="520" t="s">
        <v>6</v>
      </c>
      <c r="H60" s="460">
        <v>1142</v>
      </c>
      <c r="I60" s="461"/>
      <c r="J60" s="521"/>
      <c r="K60" s="522"/>
      <c r="L60" s="536" t="s">
        <v>14</v>
      </c>
      <c r="M60" s="536" t="s">
        <v>15</v>
      </c>
      <c r="N60" s="463">
        <v>387</v>
      </c>
      <c r="O60" s="463"/>
      <c r="P60" s="463"/>
      <c r="Q60" s="465"/>
      <c r="R60" s="466"/>
      <c r="S60" s="457"/>
      <c r="T60" s="465"/>
      <c r="U60" s="536"/>
      <c r="V60" s="457"/>
      <c r="W60" s="465"/>
      <c r="X60" s="8"/>
    </row>
    <row r="61" spans="1:24" ht="18" customHeight="1" x14ac:dyDescent="0.2">
      <c r="A61" s="380"/>
      <c r="B61" s="466" t="s">
        <v>931</v>
      </c>
      <c r="C61" s="457"/>
      <c r="D61" s="458" t="s">
        <v>9</v>
      </c>
      <c r="E61" s="534"/>
      <c r="F61" s="460"/>
      <c r="G61" s="520" t="s">
        <v>15</v>
      </c>
      <c r="H61" s="460">
        <v>1137</v>
      </c>
      <c r="I61" s="461"/>
      <c r="J61" s="521"/>
      <c r="K61" s="522"/>
      <c r="L61" s="536" t="s">
        <v>222</v>
      </c>
      <c r="M61" s="536" t="s">
        <v>6</v>
      </c>
      <c r="N61" s="463">
        <v>384</v>
      </c>
      <c r="O61" s="463"/>
      <c r="P61" s="463"/>
      <c r="Q61" s="465"/>
      <c r="R61" s="466"/>
      <c r="S61" s="457"/>
      <c r="T61" s="465"/>
      <c r="U61" s="536"/>
      <c r="V61" s="457"/>
      <c r="W61" s="465"/>
    </row>
    <row r="62" spans="1:24" ht="18" customHeight="1" x14ac:dyDescent="0.2">
      <c r="A62" s="382"/>
      <c r="B62" s="467"/>
      <c r="C62" s="468"/>
      <c r="D62" s="469" t="s">
        <v>13</v>
      </c>
      <c r="E62" s="535"/>
      <c r="F62" s="471"/>
      <c r="G62" s="526" t="s">
        <v>8</v>
      </c>
      <c r="H62" s="471">
        <v>1129</v>
      </c>
      <c r="I62" s="472"/>
      <c r="J62" s="527"/>
      <c r="K62" s="528"/>
      <c r="L62" s="537" t="s">
        <v>223</v>
      </c>
      <c r="M62" s="537" t="s">
        <v>12</v>
      </c>
      <c r="N62" s="474">
        <v>384</v>
      </c>
      <c r="O62" s="474"/>
      <c r="P62" s="474"/>
      <c r="Q62" s="476"/>
      <c r="R62" s="467"/>
      <c r="S62" s="468"/>
      <c r="T62" s="476"/>
      <c r="U62" s="537"/>
      <c r="V62" s="468"/>
      <c r="W62" s="476"/>
    </row>
    <row r="63" spans="1:24" ht="18" customHeight="1" x14ac:dyDescent="0.2">
      <c r="A63" s="383">
        <v>1990</v>
      </c>
      <c r="B63" s="4" t="s">
        <v>37</v>
      </c>
      <c r="C63" s="24" t="s">
        <v>6</v>
      </c>
      <c r="D63" s="45" t="s">
        <v>4</v>
      </c>
      <c r="E63" s="32" t="s">
        <v>8</v>
      </c>
      <c r="F63" s="2">
        <v>2850</v>
      </c>
      <c r="G63" s="167" t="s">
        <v>8</v>
      </c>
      <c r="H63" s="2">
        <v>1408</v>
      </c>
      <c r="I63" s="28" t="s">
        <v>8</v>
      </c>
      <c r="J63" s="49">
        <v>1442</v>
      </c>
      <c r="L63" s="53" t="s">
        <v>227</v>
      </c>
      <c r="M63" s="53" t="s">
        <v>6</v>
      </c>
      <c r="N63" s="14"/>
      <c r="O63" s="14">
        <v>577</v>
      </c>
      <c r="P63" s="14">
        <v>86</v>
      </c>
      <c r="Q63" s="41">
        <v>663</v>
      </c>
      <c r="R63" s="1" t="s">
        <v>29</v>
      </c>
      <c r="S63" s="24" t="s">
        <v>6</v>
      </c>
      <c r="T63" s="41">
        <v>285</v>
      </c>
      <c r="U63" s="53" t="s">
        <v>230</v>
      </c>
      <c r="V63" s="24" t="s">
        <v>231</v>
      </c>
      <c r="W63" s="41">
        <v>296</v>
      </c>
    </row>
    <row r="64" spans="1:24" ht="18" customHeight="1" x14ac:dyDescent="0.2">
      <c r="A64" s="380"/>
      <c r="B64" s="1" t="s">
        <v>617</v>
      </c>
      <c r="D64" s="45" t="s">
        <v>9</v>
      </c>
      <c r="E64" s="32" t="s">
        <v>6</v>
      </c>
      <c r="F64" s="2">
        <v>2822</v>
      </c>
      <c r="G64" s="167" t="s">
        <v>15</v>
      </c>
      <c r="H64" s="2">
        <v>1392</v>
      </c>
      <c r="I64" s="28" t="s">
        <v>6</v>
      </c>
      <c r="J64" s="49">
        <v>1432</v>
      </c>
      <c r="L64" s="53" t="s">
        <v>89</v>
      </c>
      <c r="M64" s="53" t="s">
        <v>8</v>
      </c>
      <c r="N64" s="14"/>
      <c r="O64" s="14">
        <v>573</v>
      </c>
      <c r="P64" s="14">
        <v>87</v>
      </c>
      <c r="Q64" s="41">
        <v>660</v>
      </c>
      <c r="R64" s="1" t="s">
        <v>228</v>
      </c>
      <c r="S64" s="24" t="s">
        <v>15</v>
      </c>
      <c r="T64" s="41">
        <v>280</v>
      </c>
      <c r="U64" s="53" t="s">
        <v>89</v>
      </c>
      <c r="V64" s="24" t="s">
        <v>8</v>
      </c>
      <c r="W64" s="41">
        <v>295</v>
      </c>
    </row>
    <row r="65" spans="1:23" ht="18" customHeight="1" x14ac:dyDescent="0.2">
      <c r="A65" s="380"/>
      <c r="B65" s="6"/>
      <c r="C65" s="25"/>
      <c r="D65" s="46" t="s">
        <v>13</v>
      </c>
      <c r="E65" s="33" t="s">
        <v>15</v>
      </c>
      <c r="F65" s="7">
        <v>2822</v>
      </c>
      <c r="G65" s="168" t="s">
        <v>6</v>
      </c>
      <c r="H65" s="7">
        <v>1390</v>
      </c>
      <c r="I65" s="29" t="s">
        <v>15</v>
      </c>
      <c r="J65" s="50">
        <v>1430</v>
      </c>
      <c r="K65" s="31"/>
      <c r="L65" s="58" t="s">
        <v>228</v>
      </c>
      <c r="M65" s="58" t="s">
        <v>15</v>
      </c>
      <c r="N65" s="17"/>
      <c r="O65" s="17">
        <v>567</v>
      </c>
      <c r="P65" s="17">
        <v>89</v>
      </c>
      <c r="Q65" s="42">
        <v>656</v>
      </c>
      <c r="R65" s="6" t="s">
        <v>232</v>
      </c>
      <c r="S65" s="25" t="s">
        <v>8</v>
      </c>
      <c r="T65" s="42">
        <v>280</v>
      </c>
      <c r="U65" s="58" t="s">
        <v>30</v>
      </c>
      <c r="V65" s="25" t="s">
        <v>8</v>
      </c>
      <c r="W65" s="42">
        <v>294</v>
      </c>
    </row>
    <row r="66" spans="1:23" ht="18" customHeight="1" x14ac:dyDescent="0.2">
      <c r="A66" s="380"/>
      <c r="B66" s="456" t="s">
        <v>37</v>
      </c>
      <c r="C66" s="457" t="s">
        <v>6</v>
      </c>
      <c r="D66" s="458" t="s">
        <v>4</v>
      </c>
      <c r="E66" s="534" t="s">
        <v>8</v>
      </c>
      <c r="F66" s="460">
        <v>1655</v>
      </c>
      <c r="G66" s="520" t="s">
        <v>6</v>
      </c>
      <c r="H66" s="460">
        <v>824</v>
      </c>
      <c r="I66" s="461" t="s">
        <v>8</v>
      </c>
      <c r="J66" s="521">
        <v>851</v>
      </c>
      <c r="K66" s="522"/>
      <c r="L66" s="536" t="s">
        <v>23</v>
      </c>
      <c r="M66" s="536" t="s">
        <v>6</v>
      </c>
      <c r="N66" s="463"/>
      <c r="O66" s="463">
        <v>552</v>
      </c>
      <c r="P66" s="463">
        <v>92</v>
      </c>
      <c r="Q66" s="465">
        <v>644</v>
      </c>
      <c r="R66" s="466" t="s">
        <v>23</v>
      </c>
      <c r="S66" s="457" t="s">
        <v>6</v>
      </c>
      <c r="T66" s="465">
        <v>279</v>
      </c>
      <c r="U66" s="536" t="s">
        <v>220</v>
      </c>
      <c r="V66" s="457" t="s">
        <v>15</v>
      </c>
      <c r="W66" s="465">
        <v>287</v>
      </c>
    </row>
    <row r="67" spans="1:23" ht="18" customHeight="1" x14ac:dyDescent="0.2">
      <c r="A67" s="380"/>
      <c r="B67" s="466" t="s">
        <v>933</v>
      </c>
      <c r="C67" s="457"/>
      <c r="D67" s="458" t="s">
        <v>9</v>
      </c>
      <c r="E67" s="534" t="s">
        <v>6</v>
      </c>
      <c r="F67" s="460">
        <v>1650</v>
      </c>
      <c r="G67" s="520" t="s">
        <v>12</v>
      </c>
      <c r="H67" s="460">
        <v>812</v>
      </c>
      <c r="I67" s="461" t="s">
        <v>15</v>
      </c>
      <c r="J67" s="521">
        <v>833</v>
      </c>
      <c r="K67" s="522"/>
      <c r="L67" s="536" t="s">
        <v>7</v>
      </c>
      <c r="M67" s="536" t="s">
        <v>8</v>
      </c>
      <c r="N67" s="463"/>
      <c r="O67" s="463">
        <v>554</v>
      </c>
      <c r="P67" s="463">
        <v>86</v>
      </c>
      <c r="Q67" s="465">
        <v>640</v>
      </c>
      <c r="R67" s="466" t="s">
        <v>14</v>
      </c>
      <c r="S67" s="457" t="s">
        <v>15</v>
      </c>
      <c r="T67" s="465">
        <v>278</v>
      </c>
      <c r="U67" s="536" t="s">
        <v>32</v>
      </c>
      <c r="V67" s="457" t="s">
        <v>8</v>
      </c>
      <c r="W67" s="465">
        <v>287</v>
      </c>
    </row>
    <row r="68" spans="1:23" ht="18" customHeight="1" x14ac:dyDescent="0.2">
      <c r="A68" s="380"/>
      <c r="B68" s="467"/>
      <c r="C68" s="468"/>
      <c r="D68" s="469" t="s">
        <v>13</v>
      </c>
      <c r="E68" s="535" t="s">
        <v>15</v>
      </c>
      <c r="F68" s="471">
        <v>1640</v>
      </c>
      <c r="G68" s="526" t="s">
        <v>15</v>
      </c>
      <c r="H68" s="471">
        <v>807</v>
      </c>
      <c r="I68" s="472" t="s">
        <v>6</v>
      </c>
      <c r="J68" s="527">
        <v>826</v>
      </c>
      <c r="K68" s="528"/>
      <c r="L68" s="537" t="s">
        <v>70</v>
      </c>
      <c r="M68" s="537" t="s">
        <v>8</v>
      </c>
      <c r="N68" s="474"/>
      <c r="O68" s="474">
        <v>558</v>
      </c>
      <c r="P68" s="474">
        <v>82</v>
      </c>
      <c r="Q68" s="476">
        <v>640</v>
      </c>
      <c r="R68" s="467" t="s">
        <v>233</v>
      </c>
      <c r="S68" s="468" t="s">
        <v>12</v>
      </c>
      <c r="T68" s="476">
        <v>277</v>
      </c>
      <c r="U68" s="537" t="s">
        <v>70</v>
      </c>
      <c r="V68" s="468" t="s">
        <v>8</v>
      </c>
      <c r="W68" s="476">
        <v>282</v>
      </c>
    </row>
    <row r="69" spans="1:23" ht="18" customHeight="1" x14ac:dyDescent="0.2">
      <c r="A69" s="380"/>
      <c r="B69" s="4" t="s">
        <v>37</v>
      </c>
      <c r="C69" s="24" t="s">
        <v>6</v>
      </c>
      <c r="D69" s="45" t="s">
        <v>4</v>
      </c>
      <c r="G69" s="167" t="s">
        <v>6</v>
      </c>
      <c r="H69" s="2">
        <v>2335</v>
      </c>
      <c r="L69" s="53" t="s">
        <v>16</v>
      </c>
      <c r="M69" s="53" t="s">
        <v>6</v>
      </c>
      <c r="N69" s="14">
        <v>592</v>
      </c>
      <c r="P69" s="14">
        <v>94</v>
      </c>
      <c r="Q69" s="41">
        <v>686</v>
      </c>
    </row>
    <row r="70" spans="1:23" ht="18" customHeight="1" x14ac:dyDescent="0.2">
      <c r="A70" s="380"/>
      <c r="B70" s="1" t="s">
        <v>639</v>
      </c>
      <c r="D70" s="45" t="s">
        <v>9</v>
      </c>
      <c r="G70" s="167" t="s">
        <v>15</v>
      </c>
      <c r="H70" s="2">
        <v>2317</v>
      </c>
      <c r="L70" s="53" t="s">
        <v>224</v>
      </c>
      <c r="M70" s="53" t="s">
        <v>12</v>
      </c>
      <c r="N70" s="14">
        <v>589</v>
      </c>
      <c r="P70" s="14">
        <v>93</v>
      </c>
      <c r="Q70" s="41">
        <v>682</v>
      </c>
    </row>
    <row r="71" spans="1:23" ht="18" customHeight="1" x14ac:dyDescent="0.2">
      <c r="A71" s="380"/>
      <c r="B71" s="6" t="s">
        <v>136</v>
      </c>
      <c r="C71" s="25"/>
      <c r="D71" s="46" t="s">
        <v>13</v>
      </c>
      <c r="E71" s="33"/>
      <c r="F71" s="7"/>
      <c r="G71" s="168" t="s">
        <v>12</v>
      </c>
      <c r="H71" s="7">
        <v>2304</v>
      </c>
      <c r="I71" s="29"/>
      <c r="J71" s="50"/>
      <c r="K71" s="31"/>
      <c r="L71" s="58" t="s">
        <v>29</v>
      </c>
      <c r="M71" s="58" t="s">
        <v>6</v>
      </c>
      <c r="N71" s="17">
        <v>583</v>
      </c>
      <c r="O71" s="17"/>
      <c r="P71" s="17">
        <v>96</v>
      </c>
      <c r="Q71" s="42">
        <v>682</v>
      </c>
      <c r="R71" s="6"/>
      <c r="S71" s="25"/>
      <c r="T71" s="42"/>
      <c r="U71" s="58"/>
      <c r="V71" s="25"/>
      <c r="W71" s="42"/>
    </row>
    <row r="72" spans="1:23" ht="18" customHeight="1" x14ac:dyDescent="0.2">
      <c r="A72" s="380"/>
      <c r="B72" s="456" t="s">
        <v>37</v>
      </c>
      <c r="C72" s="457" t="s">
        <v>6</v>
      </c>
      <c r="D72" s="458" t="s">
        <v>4</v>
      </c>
      <c r="E72" s="534"/>
      <c r="F72" s="460"/>
      <c r="G72" s="520" t="s">
        <v>6</v>
      </c>
      <c r="H72" s="460">
        <v>1147</v>
      </c>
      <c r="I72" s="461"/>
      <c r="J72" s="521"/>
      <c r="K72" s="522"/>
      <c r="L72" s="536" t="s">
        <v>225</v>
      </c>
      <c r="M72" s="536" t="s">
        <v>6</v>
      </c>
      <c r="N72" s="566">
        <v>382</v>
      </c>
      <c r="O72" s="463"/>
      <c r="P72" s="463">
        <v>93</v>
      </c>
      <c r="Q72" s="465">
        <v>475</v>
      </c>
      <c r="R72" s="466"/>
      <c r="S72" s="457"/>
      <c r="T72" s="465"/>
      <c r="U72" s="536"/>
      <c r="V72" s="457"/>
      <c r="W72" s="465"/>
    </row>
    <row r="73" spans="1:23" ht="18" customHeight="1" x14ac:dyDescent="0.2">
      <c r="A73" s="380"/>
      <c r="B73" s="466" t="s">
        <v>643</v>
      </c>
      <c r="C73" s="457"/>
      <c r="D73" s="458" t="s">
        <v>9</v>
      </c>
      <c r="E73" s="534"/>
      <c r="F73" s="460"/>
      <c r="G73" s="520" t="s">
        <v>8</v>
      </c>
      <c r="H73" s="460">
        <v>1125</v>
      </c>
      <c r="I73" s="461"/>
      <c r="J73" s="521"/>
      <c r="K73" s="522"/>
      <c r="L73" s="536" t="s">
        <v>229</v>
      </c>
      <c r="M73" s="536" t="s">
        <v>3</v>
      </c>
      <c r="N73" s="566">
        <v>380</v>
      </c>
      <c r="O73" s="463"/>
      <c r="P73" s="463">
        <v>95</v>
      </c>
      <c r="Q73" s="465">
        <v>475</v>
      </c>
      <c r="R73" s="466"/>
      <c r="S73" s="457"/>
      <c r="T73" s="465"/>
      <c r="U73" s="536"/>
      <c r="V73" s="457"/>
      <c r="W73" s="465"/>
    </row>
    <row r="74" spans="1:23" ht="18" customHeight="1" x14ac:dyDescent="0.2">
      <c r="A74" s="380"/>
      <c r="B74" s="467"/>
      <c r="C74" s="468"/>
      <c r="D74" s="469" t="s">
        <v>13</v>
      </c>
      <c r="E74" s="535"/>
      <c r="F74" s="471"/>
      <c r="G74" s="526" t="s">
        <v>15</v>
      </c>
      <c r="H74" s="471">
        <v>1123</v>
      </c>
      <c r="I74" s="472"/>
      <c r="J74" s="527"/>
      <c r="K74" s="528"/>
      <c r="L74" s="537" t="s">
        <v>226</v>
      </c>
      <c r="M74" s="537" t="s">
        <v>8</v>
      </c>
      <c r="N74" s="567">
        <v>382</v>
      </c>
      <c r="O74" s="474"/>
      <c r="P74" s="474">
        <v>91</v>
      </c>
      <c r="Q74" s="476">
        <v>473</v>
      </c>
      <c r="R74" s="467"/>
      <c r="S74" s="468"/>
      <c r="T74" s="476"/>
      <c r="U74" s="537"/>
      <c r="V74" s="468"/>
      <c r="W74" s="476"/>
    </row>
    <row r="75" spans="1:23" ht="17.100000000000001" customHeight="1" x14ac:dyDescent="0.2">
      <c r="A75" s="380"/>
      <c r="B75" s="4" t="s">
        <v>37</v>
      </c>
      <c r="C75" s="24" t="s">
        <v>6</v>
      </c>
      <c r="D75" s="45" t="s">
        <v>4</v>
      </c>
      <c r="G75" s="167" t="s">
        <v>6</v>
      </c>
      <c r="H75" s="2">
        <v>1163</v>
      </c>
      <c r="L75" s="123" t="s">
        <v>44</v>
      </c>
      <c r="M75" s="123" t="s">
        <v>6</v>
      </c>
      <c r="N75" s="128">
        <v>393</v>
      </c>
      <c r="O75" s="128"/>
      <c r="P75" s="32">
        <v>91</v>
      </c>
      <c r="Q75" s="41">
        <v>484</v>
      </c>
    </row>
    <row r="76" spans="1:23" ht="17.100000000000001" customHeight="1" x14ac:dyDescent="0.2">
      <c r="A76" s="380"/>
      <c r="B76" s="1" t="s">
        <v>931</v>
      </c>
      <c r="D76" s="45" t="s">
        <v>9</v>
      </c>
      <c r="G76" s="167" t="s">
        <v>15</v>
      </c>
      <c r="H76" s="2">
        <v>1151</v>
      </c>
      <c r="L76" s="123" t="s">
        <v>23</v>
      </c>
      <c r="M76" s="123" t="s">
        <v>6</v>
      </c>
      <c r="N76" s="129">
        <v>392</v>
      </c>
      <c r="O76" s="129"/>
      <c r="P76" s="32">
        <v>90</v>
      </c>
      <c r="Q76" s="41">
        <v>482</v>
      </c>
    </row>
    <row r="77" spans="1:23" ht="17.100000000000001" customHeight="1" x14ac:dyDescent="0.2">
      <c r="A77" s="382"/>
      <c r="B77" s="6"/>
      <c r="C77" s="25"/>
      <c r="D77" s="46" t="s">
        <v>13</v>
      </c>
      <c r="E77" s="33"/>
      <c r="F77" s="7"/>
      <c r="G77" s="168" t="s">
        <v>12</v>
      </c>
      <c r="H77" s="7">
        <v>1109</v>
      </c>
      <c r="I77" s="29"/>
      <c r="J77" s="50"/>
      <c r="K77" s="31"/>
      <c r="L77" s="124" t="s">
        <v>249</v>
      </c>
      <c r="M77" s="124" t="s">
        <v>3</v>
      </c>
      <c r="N77" s="130">
        <v>383</v>
      </c>
      <c r="O77" s="130"/>
      <c r="P77" s="33">
        <v>97</v>
      </c>
      <c r="Q77" s="42">
        <v>480</v>
      </c>
      <c r="R77" s="6"/>
      <c r="S77" s="25"/>
      <c r="T77" s="42"/>
      <c r="U77" s="58"/>
      <c r="V77" s="25"/>
      <c r="W77" s="42"/>
    </row>
    <row r="78" spans="1:23" ht="17.100000000000001" customHeight="1" x14ac:dyDescent="0.2">
      <c r="A78" s="383">
        <v>1994</v>
      </c>
      <c r="B78" s="456" t="s">
        <v>234</v>
      </c>
      <c r="C78" s="457" t="s">
        <v>12</v>
      </c>
      <c r="D78" s="458" t="s">
        <v>4</v>
      </c>
      <c r="E78" s="534" t="s">
        <v>15</v>
      </c>
      <c r="F78" s="460">
        <v>2906</v>
      </c>
      <c r="G78" s="520" t="s">
        <v>6</v>
      </c>
      <c r="H78" s="460">
        <v>1442</v>
      </c>
      <c r="I78" s="461" t="s">
        <v>8</v>
      </c>
      <c r="J78" s="521">
        <v>1465</v>
      </c>
      <c r="K78" s="522"/>
      <c r="L78" s="561" t="s">
        <v>29</v>
      </c>
      <c r="M78" s="561" t="s">
        <v>6</v>
      </c>
      <c r="N78" s="568">
        <v>589</v>
      </c>
      <c r="O78" s="568"/>
      <c r="P78" s="534">
        <v>97</v>
      </c>
      <c r="Q78" s="465">
        <v>686</v>
      </c>
      <c r="R78" s="466" t="s">
        <v>159</v>
      </c>
      <c r="S78" s="457" t="s">
        <v>8</v>
      </c>
      <c r="T78" s="465">
        <v>293</v>
      </c>
      <c r="U78" s="569" t="s">
        <v>235</v>
      </c>
      <c r="V78" s="457" t="s">
        <v>137</v>
      </c>
      <c r="W78" s="465">
        <v>298</v>
      </c>
    </row>
    <row r="79" spans="1:23" ht="17.100000000000001" customHeight="1" x14ac:dyDescent="0.2">
      <c r="A79" s="380"/>
      <c r="B79" s="466" t="s">
        <v>617</v>
      </c>
      <c r="C79" s="457"/>
      <c r="D79" s="458" t="s">
        <v>9</v>
      </c>
      <c r="E79" s="534" t="s">
        <v>6</v>
      </c>
      <c r="F79" s="460">
        <v>2897</v>
      </c>
      <c r="G79" s="520" t="s">
        <v>15</v>
      </c>
      <c r="H79" s="460">
        <v>1442</v>
      </c>
      <c r="I79" s="461" t="s">
        <v>15</v>
      </c>
      <c r="J79" s="521">
        <v>1464</v>
      </c>
      <c r="K79" s="522"/>
      <c r="L79" s="561" t="s">
        <v>26</v>
      </c>
      <c r="M79" s="561" t="s">
        <v>27</v>
      </c>
      <c r="N79" s="568">
        <v>589</v>
      </c>
      <c r="O79" s="568"/>
      <c r="P79" s="534">
        <v>96</v>
      </c>
      <c r="Q79" s="465">
        <v>685</v>
      </c>
      <c r="R79" s="466" t="s">
        <v>26</v>
      </c>
      <c r="S79" s="457" t="s">
        <v>27</v>
      </c>
      <c r="T79" s="465">
        <v>293</v>
      </c>
      <c r="U79" s="570" t="s">
        <v>29</v>
      </c>
      <c r="V79" s="457" t="s">
        <v>6</v>
      </c>
      <c r="W79" s="465">
        <v>297</v>
      </c>
    </row>
    <row r="80" spans="1:23" ht="17.100000000000001" customHeight="1" x14ac:dyDescent="0.2">
      <c r="A80" s="380"/>
      <c r="B80" s="466"/>
      <c r="C80" s="457"/>
      <c r="D80" s="458" t="s">
        <v>13</v>
      </c>
      <c r="E80" s="534" t="s">
        <v>8</v>
      </c>
      <c r="F80" s="460">
        <v>2893</v>
      </c>
      <c r="G80" s="520" t="s">
        <v>8</v>
      </c>
      <c r="H80" s="460">
        <v>1428</v>
      </c>
      <c r="I80" s="571" t="s">
        <v>6</v>
      </c>
      <c r="J80" s="521">
        <v>1455</v>
      </c>
      <c r="K80" s="522"/>
      <c r="L80" s="561" t="s">
        <v>235</v>
      </c>
      <c r="M80" s="561" t="s">
        <v>137</v>
      </c>
      <c r="N80" s="568">
        <v>591</v>
      </c>
      <c r="O80" s="568"/>
      <c r="P80" s="534">
        <v>93</v>
      </c>
      <c r="Q80" s="465">
        <v>684</v>
      </c>
      <c r="R80" s="466" t="s">
        <v>235</v>
      </c>
      <c r="S80" s="457" t="s">
        <v>137</v>
      </c>
      <c r="T80" s="465">
        <v>293</v>
      </c>
      <c r="U80" s="570" t="s">
        <v>238</v>
      </c>
      <c r="V80" s="457" t="s">
        <v>15</v>
      </c>
      <c r="W80" s="465">
        <v>297</v>
      </c>
    </row>
    <row r="81" spans="1:23" ht="17.100000000000001" customHeight="1" x14ac:dyDescent="0.2">
      <c r="A81" s="380"/>
      <c r="B81" s="467"/>
      <c r="C81" s="468"/>
      <c r="D81" s="469"/>
      <c r="E81" s="535"/>
      <c r="F81" s="471"/>
      <c r="G81" s="526"/>
      <c r="H81" s="471"/>
      <c r="I81" s="472"/>
      <c r="J81" s="527"/>
      <c r="K81" s="528"/>
      <c r="L81" s="537"/>
      <c r="M81" s="537"/>
      <c r="N81" s="567"/>
      <c r="O81" s="567"/>
      <c r="P81" s="474"/>
      <c r="Q81" s="476"/>
      <c r="R81" s="467"/>
      <c r="S81" s="468"/>
      <c r="T81" s="476"/>
      <c r="U81" s="572" t="s">
        <v>237</v>
      </c>
      <c r="V81" s="468" t="s">
        <v>236</v>
      </c>
      <c r="W81" s="476">
        <v>297</v>
      </c>
    </row>
    <row r="82" spans="1:23" ht="17.100000000000001" customHeight="1" x14ac:dyDescent="0.2">
      <c r="A82" s="380"/>
      <c r="B82" s="4" t="s">
        <v>234</v>
      </c>
      <c r="C82" s="24" t="s">
        <v>12</v>
      </c>
      <c r="D82" s="45" t="s">
        <v>4</v>
      </c>
      <c r="E82" s="32" t="s">
        <v>36</v>
      </c>
      <c r="F82" s="2">
        <v>1703</v>
      </c>
      <c r="G82" s="167" t="s">
        <v>36</v>
      </c>
      <c r="H82" s="2">
        <v>844</v>
      </c>
      <c r="I82" s="28" t="s">
        <v>36</v>
      </c>
      <c r="J82" s="49">
        <v>859</v>
      </c>
      <c r="L82" s="132" t="s">
        <v>243</v>
      </c>
      <c r="M82" s="132" t="s">
        <v>12</v>
      </c>
      <c r="N82" s="128"/>
      <c r="O82" s="128">
        <v>579</v>
      </c>
      <c r="P82" s="14">
        <v>97</v>
      </c>
      <c r="Q82" s="41">
        <v>676</v>
      </c>
      <c r="R82" s="1" t="s">
        <v>241</v>
      </c>
      <c r="S82" s="24" t="s">
        <v>15</v>
      </c>
      <c r="T82" s="41">
        <v>291</v>
      </c>
      <c r="U82" s="131" t="s">
        <v>243</v>
      </c>
      <c r="V82" s="24" t="s">
        <v>12</v>
      </c>
      <c r="W82" s="41">
        <v>293</v>
      </c>
    </row>
    <row r="83" spans="1:23" ht="17.100000000000001" customHeight="1" x14ac:dyDescent="0.2">
      <c r="A83" s="380"/>
      <c r="B83" s="1" t="s">
        <v>933</v>
      </c>
      <c r="D83" s="45" t="s">
        <v>9</v>
      </c>
      <c r="E83" s="32" t="s">
        <v>6</v>
      </c>
      <c r="F83" s="2">
        <v>1689</v>
      </c>
      <c r="G83" s="167" t="s">
        <v>15</v>
      </c>
      <c r="H83" s="2">
        <v>841</v>
      </c>
      <c r="I83" s="28" t="s">
        <v>6</v>
      </c>
      <c r="J83" s="49">
        <v>853</v>
      </c>
      <c r="L83" s="123" t="s">
        <v>242</v>
      </c>
      <c r="M83" s="123" t="s">
        <v>36</v>
      </c>
      <c r="N83" s="129"/>
      <c r="O83" s="129">
        <v>572</v>
      </c>
      <c r="P83" s="14">
        <v>95</v>
      </c>
      <c r="Q83" s="41">
        <v>667</v>
      </c>
      <c r="R83" s="1" t="s">
        <v>242</v>
      </c>
      <c r="S83" s="24" t="s">
        <v>239</v>
      </c>
      <c r="T83" s="41">
        <v>287</v>
      </c>
      <c r="U83" s="59" t="s">
        <v>35</v>
      </c>
      <c r="V83" s="24" t="s">
        <v>36</v>
      </c>
      <c r="W83" s="41">
        <v>290</v>
      </c>
    </row>
    <row r="84" spans="1:23" ht="17.100000000000001" customHeight="1" x14ac:dyDescent="0.2">
      <c r="A84" s="380"/>
      <c r="B84" s="6"/>
      <c r="C84" s="25"/>
      <c r="D84" s="46" t="s">
        <v>13</v>
      </c>
      <c r="E84" s="33" t="s">
        <v>8</v>
      </c>
      <c r="F84" s="7">
        <v>1687</v>
      </c>
      <c r="G84" s="167" t="s">
        <v>6</v>
      </c>
      <c r="H84" s="7">
        <v>836</v>
      </c>
      <c r="I84" s="29" t="s">
        <v>8</v>
      </c>
      <c r="J84" s="50">
        <v>853</v>
      </c>
      <c r="K84" s="31"/>
      <c r="L84" s="124" t="s">
        <v>241</v>
      </c>
      <c r="M84" s="124" t="s">
        <v>15</v>
      </c>
      <c r="N84" s="130"/>
      <c r="O84" s="130">
        <v>575</v>
      </c>
      <c r="P84" s="17">
        <v>92</v>
      </c>
      <c r="Q84" s="42">
        <v>667</v>
      </c>
      <c r="R84" s="6" t="s">
        <v>243</v>
      </c>
      <c r="S84" s="25" t="s">
        <v>240</v>
      </c>
      <c r="T84" s="42">
        <v>286</v>
      </c>
      <c r="U84" s="60" t="s">
        <v>428</v>
      </c>
      <c r="V84" s="25" t="s">
        <v>8</v>
      </c>
      <c r="W84" s="42">
        <v>289</v>
      </c>
    </row>
    <row r="85" spans="1:23" ht="17.100000000000001" customHeight="1" x14ac:dyDescent="0.2">
      <c r="A85" s="380"/>
      <c r="B85" s="456" t="s">
        <v>234</v>
      </c>
      <c r="C85" s="457" t="s">
        <v>12</v>
      </c>
      <c r="D85" s="458" t="s">
        <v>4</v>
      </c>
      <c r="E85" s="534"/>
      <c r="F85" s="460"/>
      <c r="G85" s="520" t="s">
        <v>15</v>
      </c>
      <c r="H85" s="460">
        <v>2350</v>
      </c>
      <c r="I85" s="461"/>
      <c r="J85" s="521"/>
      <c r="K85" s="522"/>
      <c r="L85" s="573" t="s">
        <v>26</v>
      </c>
      <c r="M85" s="573" t="s">
        <v>27</v>
      </c>
      <c r="N85" s="574">
        <v>599</v>
      </c>
      <c r="O85" s="574"/>
      <c r="P85" s="463">
        <v>98</v>
      </c>
      <c r="Q85" s="465">
        <v>697</v>
      </c>
      <c r="R85" s="466"/>
      <c r="S85" s="457"/>
      <c r="T85" s="465"/>
      <c r="U85" s="536"/>
      <c r="V85" s="457"/>
      <c r="W85" s="465"/>
    </row>
    <row r="86" spans="1:23" ht="17.100000000000001" customHeight="1" x14ac:dyDescent="0.2">
      <c r="A86" s="380"/>
      <c r="B86" s="466" t="s">
        <v>639</v>
      </c>
      <c r="C86" s="457"/>
      <c r="D86" s="458" t="s">
        <v>9</v>
      </c>
      <c r="E86" s="534"/>
      <c r="F86" s="460"/>
      <c r="G86" s="520" t="s">
        <v>6</v>
      </c>
      <c r="H86" s="460">
        <v>2340</v>
      </c>
      <c r="I86" s="461"/>
      <c r="J86" s="521"/>
      <c r="K86" s="522"/>
      <c r="L86" s="561" t="s">
        <v>45</v>
      </c>
      <c r="M86" s="561" t="s">
        <v>15</v>
      </c>
      <c r="N86" s="568">
        <v>591</v>
      </c>
      <c r="O86" s="568"/>
      <c r="P86" s="463">
        <v>98</v>
      </c>
      <c r="Q86" s="465">
        <v>689</v>
      </c>
      <c r="R86" s="466"/>
      <c r="S86" s="457"/>
      <c r="T86" s="465"/>
      <c r="U86" s="536"/>
      <c r="V86" s="457"/>
      <c r="W86" s="465"/>
    </row>
    <row r="87" spans="1:23" ht="17.100000000000001" customHeight="1" x14ac:dyDescent="0.2">
      <c r="A87" s="380"/>
      <c r="B87" s="467"/>
      <c r="C87" s="468"/>
      <c r="D87" s="469" t="s">
        <v>13</v>
      </c>
      <c r="E87" s="535"/>
      <c r="F87" s="471"/>
      <c r="G87" s="526" t="s">
        <v>138</v>
      </c>
      <c r="H87" s="471">
        <v>2325</v>
      </c>
      <c r="I87" s="472"/>
      <c r="J87" s="527"/>
      <c r="K87" s="528"/>
      <c r="L87" s="563" t="s">
        <v>16</v>
      </c>
      <c r="M87" s="563" t="s">
        <v>6</v>
      </c>
      <c r="N87" s="575">
        <v>587</v>
      </c>
      <c r="O87" s="575"/>
      <c r="P87" s="474">
        <v>98</v>
      </c>
      <c r="Q87" s="476">
        <v>685</v>
      </c>
      <c r="R87" s="467"/>
      <c r="S87" s="468"/>
      <c r="T87" s="476"/>
      <c r="U87" s="537"/>
      <c r="V87" s="468"/>
      <c r="W87" s="476"/>
    </row>
    <row r="88" spans="1:23" ht="17.100000000000001" customHeight="1" x14ac:dyDescent="0.2">
      <c r="A88" s="380"/>
      <c r="B88" s="4" t="s">
        <v>234</v>
      </c>
      <c r="C88" s="24" t="s">
        <v>12</v>
      </c>
      <c r="D88" s="45" t="s">
        <v>4</v>
      </c>
      <c r="G88" s="167" t="s">
        <v>78</v>
      </c>
      <c r="H88" s="2">
        <v>1158</v>
      </c>
      <c r="L88" s="132" t="s">
        <v>167</v>
      </c>
      <c r="M88" s="132" t="s">
        <v>52</v>
      </c>
      <c r="N88" s="128">
        <v>394</v>
      </c>
      <c r="O88" s="128"/>
      <c r="P88" s="14">
        <v>97</v>
      </c>
      <c r="Q88" s="41">
        <v>491</v>
      </c>
    </row>
    <row r="89" spans="1:23" ht="17.100000000000001" customHeight="1" x14ac:dyDescent="0.2">
      <c r="A89" s="380"/>
      <c r="B89" s="1" t="s">
        <v>643</v>
      </c>
      <c r="D89" s="45" t="s">
        <v>9</v>
      </c>
      <c r="G89" s="167" t="s">
        <v>15</v>
      </c>
      <c r="H89" s="2">
        <v>1156</v>
      </c>
      <c r="L89" s="123" t="s">
        <v>245</v>
      </c>
      <c r="M89" s="123" t="s">
        <v>244</v>
      </c>
      <c r="N89" s="129">
        <v>392</v>
      </c>
      <c r="O89" s="129"/>
      <c r="P89" s="14">
        <v>97</v>
      </c>
      <c r="Q89" s="41">
        <v>489</v>
      </c>
    </row>
    <row r="90" spans="1:23" ht="17.100000000000001" customHeight="1" x14ac:dyDescent="0.2">
      <c r="A90" s="380"/>
      <c r="B90" s="6"/>
      <c r="C90" s="25"/>
      <c r="D90" s="46" t="s">
        <v>13</v>
      </c>
      <c r="E90" s="33"/>
      <c r="F90" s="7"/>
      <c r="G90" s="168" t="s">
        <v>6</v>
      </c>
      <c r="H90" s="7">
        <v>1155</v>
      </c>
      <c r="I90" s="29"/>
      <c r="J90" s="50"/>
      <c r="K90" s="31"/>
      <c r="L90" s="124" t="s">
        <v>246</v>
      </c>
      <c r="M90" s="124" t="s">
        <v>6</v>
      </c>
      <c r="N90" s="130">
        <v>388</v>
      </c>
      <c r="O90" s="130"/>
      <c r="P90" s="17">
        <v>98</v>
      </c>
      <c r="Q90" s="42">
        <v>486</v>
      </c>
      <c r="R90" s="6"/>
      <c r="S90" s="25"/>
      <c r="T90" s="42"/>
      <c r="U90" s="58"/>
      <c r="V90" s="25"/>
      <c r="W90" s="42"/>
    </row>
    <row r="91" spans="1:23" ht="17.100000000000001" customHeight="1" x14ac:dyDescent="0.2">
      <c r="A91" s="380"/>
      <c r="B91" s="456" t="s">
        <v>234</v>
      </c>
      <c r="C91" s="457" t="s">
        <v>12</v>
      </c>
      <c r="D91" s="458" t="s">
        <v>4</v>
      </c>
      <c r="E91" s="534"/>
      <c r="F91" s="460"/>
      <c r="G91" s="520" t="s">
        <v>15</v>
      </c>
      <c r="H91" s="460">
        <v>1157</v>
      </c>
      <c r="I91" s="461"/>
      <c r="J91" s="521"/>
      <c r="K91" s="522"/>
      <c r="L91" s="573" t="s">
        <v>247</v>
      </c>
      <c r="M91" s="573" t="s">
        <v>15</v>
      </c>
      <c r="N91" s="574">
        <v>386</v>
      </c>
      <c r="O91" s="574"/>
      <c r="P91" s="463">
        <v>97</v>
      </c>
      <c r="Q91" s="465">
        <v>483</v>
      </c>
      <c r="R91" s="466"/>
      <c r="S91" s="457"/>
      <c r="T91" s="465"/>
      <c r="U91" s="536"/>
      <c r="V91" s="457"/>
      <c r="W91" s="465"/>
    </row>
    <row r="92" spans="1:23" ht="17.100000000000001" customHeight="1" x14ac:dyDescent="0.2">
      <c r="A92" s="380"/>
      <c r="B92" s="466" t="s">
        <v>931</v>
      </c>
      <c r="C92" s="457"/>
      <c r="D92" s="458" t="s">
        <v>9</v>
      </c>
      <c r="E92" s="534"/>
      <c r="F92" s="460"/>
      <c r="G92" s="520" t="s">
        <v>15</v>
      </c>
      <c r="H92" s="460">
        <v>1147</v>
      </c>
      <c r="I92" s="461"/>
      <c r="J92" s="521"/>
      <c r="K92" s="522"/>
      <c r="L92" s="561" t="s">
        <v>243</v>
      </c>
      <c r="M92" s="561" t="s">
        <v>12</v>
      </c>
      <c r="N92" s="568">
        <v>386</v>
      </c>
      <c r="O92" s="568"/>
      <c r="P92" s="463">
        <v>94</v>
      </c>
      <c r="Q92" s="465">
        <v>480</v>
      </c>
      <c r="R92" s="466"/>
      <c r="S92" s="457"/>
      <c r="T92" s="465"/>
      <c r="U92" s="536"/>
      <c r="V92" s="457"/>
      <c r="W92" s="465"/>
    </row>
    <row r="93" spans="1:23" ht="17.100000000000001" customHeight="1" x14ac:dyDescent="0.2">
      <c r="A93" s="382"/>
      <c r="B93" s="467"/>
      <c r="C93" s="468"/>
      <c r="D93" s="469" t="s">
        <v>13</v>
      </c>
      <c r="E93" s="535"/>
      <c r="F93" s="471"/>
      <c r="G93" s="526" t="s">
        <v>6</v>
      </c>
      <c r="H93" s="471">
        <v>1145</v>
      </c>
      <c r="I93" s="472"/>
      <c r="J93" s="527"/>
      <c r="K93" s="528"/>
      <c r="L93" s="563" t="s">
        <v>248</v>
      </c>
      <c r="M93" s="563" t="s">
        <v>12</v>
      </c>
      <c r="N93" s="575">
        <v>386</v>
      </c>
      <c r="O93" s="575"/>
      <c r="P93" s="474">
        <v>94</v>
      </c>
      <c r="Q93" s="476">
        <v>480</v>
      </c>
      <c r="R93" s="467"/>
      <c r="S93" s="468"/>
      <c r="T93" s="476"/>
      <c r="U93" s="537"/>
      <c r="V93" s="468"/>
      <c r="W93" s="476"/>
    </row>
    <row r="94" spans="1:23" ht="18" customHeight="1" x14ac:dyDescent="0.2">
      <c r="A94" s="383">
        <v>1998</v>
      </c>
      <c r="B94" s="4" t="s">
        <v>250</v>
      </c>
      <c r="C94" s="24" t="s">
        <v>15</v>
      </c>
      <c r="D94" s="45" t="s">
        <v>4</v>
      </c>
      <c r="E94" s="32" t="s">
        <v>8</v>
      </c>
      <c r="F94" s="2">
        <v>2351</v>
      </c>
      <c r="G94" s="167"/>
      <c r="L94" s="53" t="s">
        <v>251</v>
      </c>
      <c r="M94" s="53" t="s">
        <v>6</v>
      </c>
      <c r="N94" s="14"/>
      <c r="O94" s="14">
        <v>591</v>
      </c>
      <c r="P94" s="14">
        <v>94</v>
      </c>
      <c r="Q94" s="41">
        <v>685</v>
      </c>
      <c r="R94" s="1" t="s">
        <v>26</v>
      </c>
      <c r="S94" s="24" t="s">
        <v>27</v>
      </c>
      <c r="T94" s="41">
        <v>296</v>
      </c>
      <c r="U94" s="53" t="s">
        <v>26</v>
      </c>
      <c r="V94" s="24" t="s">
        <v>27</v>
      </c>
      <c r="W94" s="41">
        <v>300</v>
      </c>
    </row>
    <row r="95" spans="1:23" ht="18" customHeight="1" x14ac:dyDescent="0.2">
      <c r="A95" s="380"/>
      <c r="B95" s="1" t="s">
        <v>617</v>
      </c>
      <c r="D95" s="45" t="s">
        <v>9</v>
      </c>
      <c r="E95" s="32" t="s">
        <v>12</v>
      </c>
      <c r="F95" s="2">
        <v>2348</v>
      </c>
      <c r="G95" s="167"/>
      <c r="L95" s="53" t="s">
        <v>252</v>
      </c>
      <c r="M95" s="53" t="s">
        <v>12</v>
      </c>
      <c r="N95" s="14"/>
      <c r="O95" s="14">
        <v>588</v>
      </c>
      <c r="P95" s="14">
        <v>97</v>
      </c>
      <c r="Q95" s="41">
        <v>685</v>
      </c>
      <c r="R95" s="1" t="s">
        <v>258</v>
      </c>
      <c r="S95" s="24" t="s">
        <v>27</v>
      </c>
      <c r="T95" s="41">
        <v>295</v>
      </c>
      <c r="U95" s="53" t="s">
        <v>251</v>
      </c>
      <c r="V95" s="24" t="s">
        <v>6</v>
      </c>
      <c r="W95" s="41">
        <v>300</v>
      </c>
    </row>
    <row r="96" spans="1:23" ht="18" customHeight="1" x14ac:dyDescent="0.2">
      <c r="A96" s="380"/>
      <c r="B96" s="6"/>
      <c r="C96" s="25"/>
      <c r="D96" s="46" t="s">
        <v>13</v>
      </c>
      <c r="E96" s="33" t="s">
        <v>27</v>
      </c>
      <c r="F96" s="7">
        <v>2345</v>
      </c>
      <c r="G96" s="168"/>
      <c r="H96" s="7"/>
      <c r="I96" s="29"/>
      <c r="J96" s="50"/>
      <c r="K96" s="31"/>
      <c r="L96" s="58" t="s">
        <v>26</v>
      </c>
      <c r="M96" s="58" t="s">
        <v>27</v>
      </c>
      <c r="N96" s="17"/>
      <c r="O96" s="17">
        <v>596</v>
      </c>
      <c r="P96" s="17">
        <v>89</v>
      </c>
      <c r="Q96" s="42">
        <v>685</v>
      </c>
      <c r="R96" s="6" t="s">
        <v>159</v>
      </c>
      <c r="S96" s="25" t="s">
        <v>8</v>
      </c>
      <c r="T96" s="42">
        <v>294</v>
      </c>
      <c r="U96" s="58" t="s">
        <v>260</v>
      </c>
      <c r="V96" s="25" t="s">
        <v>6</v>
      </c>
      <c r="W96" s="42">
        <v>300</v>
      </c>
    </row>
    <row r="97" spans="1:23" ht="18" customHeight="1" x14ac:dyDescent="0.2">
      <c r="A97" s="380"/>
      <c r="B97" s="456" t="s">
        <v>250</v>
      </c>
      <c r="C97" s="457" t="s">
        <v>15</v>
      </c>
      <c r="D97" s="458" t="s">
        <v>4</v>
      </c>
      <c r="E97" s="534"/>
      <c r="F97" s="460"/>
      <c r="G97" s="520"/>
      <c r="H97" s="460"/>
      <c r="I97" s="461"/>
      <c r="J97" s="521"/>
      <c r="K97" s="522"/>
      <c r="L97" s="536" t="s">
        <v>71</v>
      </c>
      <c r="M97" s="536" t="s">
        <v>12</v>
      </c>
      <c r="N97" s="463"/>
      <c r="O97" s="463">
        <v>593</v>
      </c>
      <c r="P97" s="463">
        <v>97</v>
      </c>
      <c r="Q97" s="465">
        <v>690</v>
      </c>
      <c r="R97" s="466" t="s">
        <v>71</v>
      </c>
      <c r="S97" s="457" t="s">
        <v>12</v>
      </c>
      <c r="T97" s="465">
        <v>295</v>
      </c>
      <c r="U97" s="536" t="s">
        <v>71</v>
      </c>
      <c r="V97" s="457" t="s">
        <v>12</v>
      </c>
      <c r="W97" s="465">
        <v>298</v>
      </c>
    </row>
    <row r="98" spans="1:23" ht="18" customHeight="1" x14ac:dyDescent="0.2">
      <c r="A98" s="380"/>
      <c r="B98" s="466" t="s">
        <v>933</v>
      </c>
      <c r="C98" s="457"/>
      <c r="D98" s="458" t="s">
        <v>9</v>
      </c>
      <c r="E98" s="534"/>
      <c r="F98" s="460"/>
      <c r="G98" s="520"/>
      <c r="H98" s="460"/>
      <c r="I98" s="461"/>
      <c r="J98" s="521"/>
      <c r="K98" s="522"/>
      <c r="L98" s="536" t="s">
        <v>141</v>
      </c>
      <c r="M98" s="536" t="s">
        <v>8</v>
      </c>
      <c r="N98" s="463"/>
      <c r="O98" s="463">
        <v>582</v>
      </c>
      <c r="P98" s="463">
        <v>93</v>
      </c>
      <c r="Q98" s="465">
        <v>675</v>
      </c>
      <c r="R98" s="466" t="s">
        <v>141</v>
      </c>
      <c r="S98" s="457" t="s">
        <v>8</v>
      </c>
      <c r="T98" s="465">
        <v>293</v>
      </c>
      <c r="U98" s="536" t="s">
        <v>253</v>
      </c>
      <c r="V98" s="457" t="s">
        <v>15</v>
      </c>
      <c r="W98" s="465">
        <v>297</v>
      </c>
    </row>
    <row r="99" spans="1:23" ht="18" customHeight="1" x14ac:dyDescent="0.2">
      <c r="A99" s="380"/>
      <c r="B99" s="467"/>
      <c r="C99" s="468"/>
      <c r="D99" s="469" t="s">
        <v>13</v>
      </c>
      <c r="E99" s="535"/>
      <c r="F99" s="471"/>
      <c r="G99" s="526"/>
      <c r="H99" s="471"/>
      <c r="I99" s="472"/>
      <c r="J99" s="527"/>
      <c r="K99" s="528"/>
      <c r="L99" s="537" t="s">
        <v>253</v>
      </c>
      <c r="M99" s="537" t="s">
        <v>15</v>
      </c>
      <c r="N99" s="474"/>
      <c r="O99" s="474">
        <v>583</v>
      </c>
      <c r="P99" s="474">
        <v>86</v>
      </c>
      <c r="Q99" s="476">
        <v>669</v>
      </c>
      <c r="R99" s="467" t="s">
        <v>259</v>
      </c>
      <c r="S99" s="468" t="s">
        <v>15</v>
      </c>
      <c r="T99" s="476">
        <v>288</v>
      </c>
      <c r="U99" s="537" t="s">
        <v>261</v>
      </c>
      <c r="V99" s="468" t="s">
        <v>6</v>
      </c>
      <c r="W99" s="476">
        <v>292</v>
      </c>
    </row>
    <row r="100" spans="1:23" ht="18" customHeight="1" x14ac:dyDescent="0.2">
      <c r="A100" s="380"/>
      <c r="B100" s="4" t="s">
        <v>250</v>
      </c>
      <c r="C100" s="24" t="s">
        <v>15</v>
      </c>
      <c r="D100" s="45" t="s">
        <v>4</v>
      </c>
      <c r="G100" s="167" t="s">
        <v>27</v>
      </c>
      <c r="H100" s="2">
        <v>2336</v>
      </c>
      <c r="L100" s="53" t="s">
        <v>62</v>
      </c>
      <c r="M100" s="53" t="s">
        <v>15</v>
      </c>
      <c r="N100" s="13">
        <v>591</v>
      </c>
      <c r="P100" s="14">
        <v>99</v>
      </c>
      <c r="Q100" s="41">
        <v>690</v>
      </c>
    </row>
    <row r="101" spans="1:23" ht="18" customHeight="1" x14ac:dyDescent="0.2">
      <c r="A101" s="380"/>
      <c r="B101" s="1" t="s">
        <v>639</v>
      </c>
      <c r="D101" s="45" t="s">
        <v>9</v>
      </c>
      <c r="G101" s="167" t="s">
        <v>8</v>
      </c>
      <c r="H101" s="2">
        <v>2325</v>
      </c>
      <c r="L101" s="53" t="s">
        <v>26</v>
      </c>
      <c r="M101" s="53" t="s">
        <v>27</v>
      </c>
      <c r="N101" s="13">
        <v>591</v>
      </c>
      <c r="P101" s="14">
        <v>98</v>
      </c>
      <c r="Q101" s="41">
        <v>689</v>
      </c>
    </row>
    <row r="102" spans="1:23" ht="18" customHeight="1" x14ac:dyDescent="0.2">
      <c r="A102" s="380"/>
      <c r="B102" s="6"/>
      <c r="C102" s="25"/>
      <c r="D102" s="46" t="s">
        <v>13</v>
      </c>
      <c r="E102" s="33"/>
      <c r="F102" s="7"/>
      <c r="G102" s="168" t="s">
        <v>15</v>
      </c>
      <c r="H102" s="7">
        <v>2322</v>
      </c>
      <c r="I102" s="29"/>
      <c r="J102" s="50"/>
      <c r="K102" s="31"/>
      <c r="L102" s="58" t="s">
        <v>224</v>
      </c>
      <c r="M102" s="58" t="s">
        <v>12</v>
      </c>
      <c r="N102" s="16">
        <v>589</v>
      </c>
      <c r="O102" s="17"/>
      <c r="P102" s="17">
        <v>97</v>
      </c>
      <c r="Q102" s="42">
        <v>686</v>
      </c>
      <c r="R102" s="6"/>
      <c r="S102" s="25"/>
      <c r="T102" s="42"/>
      <c r="U102" s="58"/>
      <c r="V102" s="25"/>
      <c r="W102" s="42"/>
    </row>
    <row r="103" spans="1:23" ht="18" customHeight="1" x14ac:dyDescent="0.2">
      <c r="A103" s="380"/>
      <c r="B103" s="456" t="s">
        <v>250</v>
      </c>
      <c r="C103" s="457" t="s">
        <v>15</v>
      </c>
      <c r="D103" s="458" t="s">
        <v>4</v>
      </c>
      <c r="E103" s="534"/>
      <c r="F103" s="460"/>
      <c r="G103" s="520" t="s">
        <v>15</v>
      </c>
      <c r="H103" s="460">
        <v>1157</v>
      </c>
      <c r="I103" s="461"/>
      <c r="J103" s="521"/>
      <c r="K103" s="522"/>
      <c r="L103" s="536" t="s">
        <v>254</v>
      </c>
      <c r="M103" s="536" t="s">
        <v>27</v>
      </c>
      <c r="N103" s="566">
        <v>396</v>
      </c>
      <c r="O103" s="463"/>
      <c r="P103" s="463">
        <v>97</v>
      </c>
      <c r="Q103" s="465">
        <v>493</v>
      </c>
      <c r="R103" s="466"/>
      <c r="S103" s="457"/>
      <c r="T103" s="465"/>
      <c r="U103" s="536"/>
      <c r="V103" s="457"/>
      <c r="W103" s="465"/>
    </row>
    <row r="104" spans="1:23" ht="18" customHeight="1" x14ac:dyDescent="0.2">
      <c r="A104" s="380"/>
      <c r="B104" s="466" t="s">
        <v>643</v>
      </c>
      <c r="C104" s="457"/>
      <c r="D104" s="458" t="s">
        <v>9</v>
      </c>
      <c r="E104" s="534"/>
      <c r="F104" s="460"/>
      <c r="G104" s="520" t="s">
        <v>27</v>
      </c>
      <c r="H104" s="460">
        <v>1156</v>
      </c>
      <c r="I104" s="461"/>
      <c r="J104" s="521"/>
      <c r="K104" s="522"/>
      <c r="L104" s="536" t="s">
        <v>255</v>
      </c>
      <c r="M104" s="536" t="s">
        <v>15</v>
      </c>
      <c r="N104" s="566">
        <v>390</v>
      </c>
      <c r="O104" s="463"/>
      <c r="P104" s="463">
        <v>97</v>
      </c>
      <c r="Q104" s="465">
        <v>487</v>
      </c>
      <c r="R104" s="466"/>
      <c r="S104" s="457"/>
      <c r="T104" s="465"/>
      <c r="U104" s="536"/>
      <c r="V104" s="457"/>
      <c r="W104" s="465"/>
    </row>
    <row r="105" spans="1:23" ht="18" customHeight="1" x14ac:dyDescent="0.2">
      <c r="A105" s="380"/>
      <c r="B105" s="467"/>
      <c r="C105" s="468"/>
      <c r="D105" s="469" t="s">
        <v>13</v>
      </c>
      <c r="E105" s="535"/>
      <c r="F105" s="471"/>
      <c r="G105" s="526" t="s">
        <v>8</v>
      </c>
      <c r="H105" s="471">
        <v>1137</v>
      </c>
      <c r="I105" s="472"/>
      <c r="J105" s="527"/>
      <c r="K105" s="528"/>
      <c r="L105" s="537" t="s">
        <v>154</v>
      </c>
      <c r="M105" s="537" t="s">
        <v>8</v>
      </c>
      <c r="N105" s="567">
        <v>385</v>
      </c>
      <c r="O105" s="474"/>
      <c r="P105" s="474">
        <v>99</v>
      </c>
      <c r="Q105" s="476">
        <v>484</v>
      </c>
      <c r="R105" s="467"/>
      <c r="S105" s="468"/>
      <c r="T105" s="476"/>
      <c r="U105" s="537"/>
      <c r="V105" s="468"/>
      <c r="W105" s="476"/>
    </row>
    <row r="106" spans="1:23" ht="18" customHeight="1" x14ac:dyDescent="0.2">
      <c r="A106" s="380"/>
      <c r="B106" s="4" t="s">
        <v>250</v>
      </c>
      <c r="C106" s="24" t="s">
        <v>15</v>
      </c>
      <c r="D106" s="45" t="s">
        <v>4</v>
      </c>
      <c r="G106" s="167"/>
      <c r="L106" s="53" t="s">
        <v>71</v>
      </c>
      <c r="M106" s="53" t="s">
        <v>12</v>
      </c>
      <c r="N106" s="14">
        <v>395</v>
      </c>
      <c r="P106" s="14">
        <v>98</v>
      </c>
      <c r="Q106" s="41">
        <v>493</v>
      </c>
    </row>
    <row r="107" spans="1:23" ht="18" customHeight="1" x14ac:dyDescent="0.2">
      <c r="A107" s="380"/>
      <c r="B107" s="1" t="s">
        <v>931</v>
      </c>
      <c r="D107" s="45" t="s">
        <v>9</v>
      </c>
      <c r="G107" s="167"/>
      <c r="L107" s="53" t="s">
        <v>256</v>
      </c>
      <c r="M107" s="53" t="s">
        <v>6</v>
      </c>
      <c r="N107" s="14">
        <v>385</v>
      </c>
      <c r="P107" s="14">
        <v>96</v>
      </c>
      <c r="Q107" s="41">
        <v>481</v>
      </c>
    </row>
    <row r="108" spans="1:23" ht="18" customHeight="1" x14ac:dyDescent="0.2">
      <c r="A108" s="382"/>
      <c r="B108" s="6"/>
      <c r="C108" s="25"/>
      <c r="D108" s="46" t="s">
        <v>13</v>
      </c>
      <c r="E108" s="33"/>
      <c r="F108" s="7"/>
      <c r="G108" s="168"/>
      <c r="H108" s="7"/>
      <c r="I108" s="29"/>
      <c r="J108" s="50"/>
      <c r="K108" s="31"/>
      <c r="L108" s="58" t="s">
        <v>257</v>
      </c>
      <c r="M108" s="58" t="s">
        <v>15</v>
      </c>
      <c r="N108" s="17">
        <v>387</v>
      </c>
      <c r="O108" s="17"/>
      <c r="P108" s="17">
        <v>93</v>
      </c>
      <c r="Q108" s="42">
        <v>480</v>
      </c>
      <c r="R108" s="6"/>
      <c r="S108" s="25"/>
      <c r="T108" s="42"/>
      <c r="U108" s="58"/>
      <c r="V108" s="25"/>
      <c r="W108" s="42"/>
    </row>
    <row r="109" spans="1:23" ht="18" customHeight="1" x14ac:dyDescent="0.2">
      <c r="A109" s="515">
        <v>2000</v>
      </c>
      <c r="B109" s="456" t="s">
        <v>262</v>
      </c>
      <c r="C109" s="457" t="s">
        <v>8</v>
      </c>
      <c r="D109" s="458" t="s">
        <v>4</v>
      </c>
      <c r="E109" s="534" t="s">
        <v>12</v>
      </c>
      <c r="F109" s="460">
        <v>2363</v>
      </c>
      <c r="G109" s="520"/>
      <c r="H109" s="460"/>
      <c r="I109" s="461"/>
      <c r="J109" s="521"/>
      <c r="K109" s="522"/>
      <c r="L109" s="536" t="s">
        <v>224</v>
      </c>
      <c r="M109" s="536" t="s">
        <v>12</v>
      </c>
      <c r="N109" s="463"/>
      <c r="O109" s="463">
        <v>592</v>
      </c>
      <c r="P109" s="463">
        <v>97</v>
      </c>
      <c r="Q109" s="465">
        <v>689</v>
      </c>
      <c r="R109" s="536" t="s">
        <v>224</v>
      </c>
      <c r="S109" s="457" t="s">
        <v>12</v>
      </c>
      <c r="T109" s="465">
        <v>297</v>
      </c>
      <c r="U109" s="536" t="s">
        <v>251</v>
      </c>
      <c r="V109" s="457" t="s">
        <v>6</v>
      </c>
      <c r="W109" s="465">
        <v>298</v>
      </c>
    </row>
    <row r="110" spans="1:23" ht="18" customHeight="1" x14ac:dyDescent="0.2">
      <c r="A110" s="514"/>
      <c r="B110" s="466" t="s">
        <v>617</v>
      </c>
      <c r="C110" s="457"/>
      <c r="D110" s="458" t="s">
        <v>9</v>
      </c>
      <c r="E110" s="534" t="s">
        <v>15</v>
      </c>
      <c r="F110" s="460">
        <v>2352</v>
      </c>
      <c r="G110" s="520"/>
      <c r="H110" s="460"/>
      <c r="I110" s="461"/>
      <c r="J110" s="521"/>
      <c r="K110" s="522"/>
      <c r="L110" s="536" t="s">
        <v>251</v>
      </c>
      <c r="M110" s="536" t="s">
        <v>6</v>
      </c>
      <c r="N110" s="463"/>
      <c r="O110" s="463">
        <v>587</v>
      </c>
      <c r="P110" s="463">
        <v>98</v>
      </c>
      <c r="Q110" s="465">
        <v>689</v>
      </c>
      <c r="R110" s="576" t="s">
        <v>45</v>
      </c>
      <c r="S110" s="461" t="s">
        <v>15</v>
      </c>
      <c r="T110" s="465">
        <v>297</v>
      </c>
      <c r="U110" s="536" t="s">
        <v>263</v>
      </c>
      <c r="V110" s="457" t="s">
        <v>27</v>
      </c>
      <c r="W110" s="465">
        <v>298</v>
      </c>
    </row>
    <row r="111" spans="1:23" ht="18" customHeight="1" x14ac:dyDescent="0.2">
      <c r="A111" s="514"/>
      <c r="B111" s="467"/>
      <c r="C111" s="468"/>
      <c r="D111" s="469" t="s">
        <v>13</v>
      </c>
      <c r="E111" s="535" t="s">
        <v>8</v>
      </c>
      <c r="F111" s="471">
        <v>2332</v>
      </c>
      <c r="G111" s="526"/>
      <c r="H111" s="471"/>
      <c r="I111" s="472"/>
      <c r="J111" s="527"/>
      <c r="K111" s="528"/>
      <c r="L111" s="537" t="s">
        <v>45</v>
      </c>
      <c r="M111" s="537" t="s">
        <v>15</v>
      </c>
      <c r="N111" s="474"/>
      <c r="O111" s="474">
        <v>589</v>
      </c>
      <c r="P111" s="474">
        <v>95</v>
      </c>
      <c r="Q111" s="476">
        <v>684</v>
      </c>
      <c r="R111" s="467" t="s">
        <v>222</v>
      </c>
      <c r="S111" s="468" t="s">
        <v>6</v>
      </c>
      <c r="T111" s="476">
        <v>293</v>
      </c>
      <c r="U111" s="537" t="s">
        <v>155</v>
      </c>
      <c r="V111" s="468" t="s">
        <v>15</v>
      </c>
      <c r="W111" s="476">
        <v>298</v>
      </c>
    </row>
    <row r="112" spans="1:23" ht="18" customHeight="1" x14ac:dyDescent="0.2">
      <c r="A112" s="514"/>
      <c r="B112" s="4" t="s">
        <v>262</v>
      </c>
      <c r="C112" s="24" t="s">
        <v>8</v>
      </c>
      <c r="D112" s="45" t="s">
        <v>4</v>
      </c>
      <c r="G112" s="167"/>
      <c r="L112" s="53" t="s">
        <v>143</v>
      </c>
      <c r="M112" s="53" t="s">
        <v>6</v>
      </c>
      <c r="N112" s="14"/>
      <c r="O112" s="14">
        <v>589</v>
      </c>
      <c r="P112" s="14">
        <v>96</v>
      </c>
      <c r="Q112" s="41">
        <v>685</v>
      </c>
      <c r="R112" s="1" t="s">
        <v>73</v>
      </c>
      <c r="S112" s="24" t="s">
        <v>15</v>
      </c>
      <c r="T112" s="41">
        <v>293</v>
      </c>
      <c r="U112" s="1" t="s">
        <v>143</v>
      </c>
      <c r="V112" s="24" t="s">
        <v>6</v>
      </c>
      <c r="W112" s="41">
        <v>299</v>
      </c>
    </row>
    <row r="113" spans="1:24" ht="18" customHeight="1" x14ac:dyDescent="0.2">
      <c r="A113" s="514"/>
      <c r="B113" s="1" t="s">
        <v>933</v>
      </c>
      <c r="D113" s="45" t="s">
        <v>9</v>
      </c>
      <c r="G113" s="167"/>
      <c r="L113" s="53" t="s">
        <v>140</v>
      </c>
      <c r="M113" s="53" t="s">
        <v>12</v>
      </c>
      <c r="N113" s="14"/>
      <c r="O113" s="14">
        <v>581</v>
      </c>
      <c r="P113" s="14">
        <v>97</v>
      </c>
      <c r="Q113" s="41">
        <v>678</v>
      </c>
      <c r="R113" s="1" t="s">
        <v>143</v>
      </c>
      <c r="S113" s="24" t="s">
        <v>6</v>
      </c>
      <c r="T113" s="41">
        <v>290</v>
      </c>
      <c r="U113" s="61" t="s">
        <v>169</v>
      </c>
      <c r="V113" s="24" t="s">
        <v>8</v>
      </c>
      <c r="W113" s="41">
        <v>295</v>
      </c>
    </row>
    <row r="114" spans="1:24" ht="18" customHeight="1" x14ac:dyDescent="0.2">
      <c r="A114" s="514"/>
      <c r="B114" s="6"/>
      <c r="C114" s="25"/>
      <c r="D114" s="46" t="s">
        <v>13</v>
      </c>
      <c r="E114" s="33"/>
      <c r="F114" s="7"/>
      <c r="G114" s="168"/>
      <c r="H114" s="7"/>
      <c r="I114" s="29"/>
      <c r="J114" s="50"/>
      <c r="K114" s="31"/>
      <c r="L114" s="58" t="s">
        <v>169</v>
      </c>
      <c r="M114" s="58" t="s">
        <v>8</v>
      </c>
      <c r="N114" s="17"/>
      <c r="O114" s="17">
        <v>581</v>
      </c>
      <c r="P114" s="17">
        <v>92</v>
      </c>
      <c r="Q114" s="42">
        <v>673</v>
      </c>
      <c r="R114" s="6" t="s">
        <v>264</v>
      </c>
      <c r="S114" s="25" t="s">
        <v>15</v>
      </c>
      <c r="T114" s="42">
        <v>290</v>
      </c>
      <c r="U114" s="58" t="s">
        <v>265</v>
      </c>
      <c r="V114" s="25" t="s">
        <v>8</v>
      </c>
      <c r="W114" s="42">
        <v>294</v>
      </c>
    </row>
    <row r="115" spans="1:24" ht="18" customHeight="1" x14ac:dyDescent="0.2">
      <c r="A115" s="514"/>
      <c r="B115" s="456" t="s">
        <v>262</v>
      </c>
      <c r="C115" s="457" t="s">
        <v>8</v>
      </c>
      <c r="D115" s="458" t="s">
        <v>4</v>
      </c>
      <c r="E115" s="534"/>
      <c r="F115" s="460"/>
      <c r="G115" s="520" t="s">
        <v>151</v>
      </c>
      <c r="H115" s="460">
        <v>2333</v>
      </c>
      <c r="I115" s="461"/>
      <c r="J115" s="521"/>
      <c r="K115" s="522"/>
      <c r="L115" s="536" t="s">
        <v>159</v>
      </c>
      <c r="M115" s="536" t="s">
        <v>8</v>
      </c>
      <c r="N115" s="566">
        <v>588</v>
      </c>
      <c r="O115" s="463"/>
      <c r="P115" s="463">
        <v>94</v>
      </c>
      <c r="Q115" s="465">
        <v>682</v>
      </c>
      <c r="R115" s="466"/>
      <c r="S115" s="457"/>
      <c r="T115" s="465"/>
      <c r="U115" s="536"/>
      <c r="V115" s="457"/>
      <c r="W115" s="465"/>
    </row>
    <row r="116" spans="1:24" ht="18" customHeight="1" x14ac:dyDescent="0.2">
      <c r="A116" s="514"/>
      <c r="B116" s="466" t="s">
        <v>639</v>
      </c>
      <c r="C116" s="457"/>
      <c r="D116" s="458" t="s">
        <v>9</v>
      </c>
      <c r="E116" s="534"/>
      <c r="F116" s="460"/>
      <c r="G116" s="520" t="s">
        <v>8</v>
      </c>
      <c r="H116" s="460">
        <v>2330</v>
      </c>
      <c r="I116" s="461"/>
      <c r="J116" s="521"/>
      <c r="K116" s="522"/>
      <c r="L116" s="536" t="s">
        <v>224</v>
      </c>
      <c r="M116" s="536" t="s">
        <v>12</v>
      </c>
      <c r="N116" s="566">
        <v>586</v>
      </c>
      <c r="O116" s="463"/>
      <c r="P116" s="463">
        <v>95</v>
      </c>
      <c r="Q116" s="465">
        <v>681</v>
      </c>
      <c r="R116" s="466"/>
      <c r="S116" s="457"/>
      <c r="T116" s="465"/>
      <c r="U116" s="536"/>
      <c r="V116" s="457"/>
      <c r="W116" s="465"/>
    </row>
    <row r="117" spans="1:24" ht="18" customHeight="1" x14ac:dyDescent="0.2">
      <c r="A117" s="514"/>
      <c r="B117" s="467"/>
      <c r="C117" s="468"/>
      <c r="D117" s="469" t="s">
        <v>13</v>
      </c>
      <c r="E117" s="535"/>
      <c r="F117" s="471"/>
      <c r="G117" s="526" t="s">
        <v>12</v>
      </c>
      <c r="H117" s="471">
        <v>2319</v>
      </c>
      <c r="I117" s="472"/>
      <c r="J117" s="527"/>
      <c r="K117" s="528"/>
      <c r="L117" s="537" t="s">
        <v>145</v>
      </c>
      <c r="M117" s="537" t="s">
        <v>52</v>
      </c>
      <c r="N117" s="567">
        <v>584</v>
      </c>
      <c r="O117" s="474"/>
      <c r="P117" s="474">
        <v>97</v>
      </c>
      <c r="Q117" s="476">
        <v>681</v>
      </c>
      <c r="R117" s="467"/>
      <c r="S117" s="468"/>
      <c r="T117" s="476"/>
      <c r="U117" s="537"/>
      <c r="V117" s="468"/>
      <c r="W117" s="476"/>
    </row>
    <row r="118" spans="1:24" ht="18" customHeight="1" x14ac:dyDescent="0.2">
      <c r="A118" s="514"/>
      <c r="B118" s="4" t="s">
        <v>262</v>
      </c>
      <c r="C118" s="24" t="s">
        <v>8</v>
      </c>
      <c r="D118" s="45" t="s">
        <v>4</v>
      </c>
      <c r="G118" s="167" t="s">
        <v>151</v>
      </c>
      <c r="H118" s="2">
        <v>1167</v>
      </c>
      <c r="L118" s="53" t="s">
        <v>165</v>
      </c>
      <c r="M118" s="53" t="s">
        <v>12</v>
      </c>
      <c r="N118" s="13">
        <v>390</v>
      </c>
      <c r="P118" s="14">
        <v>98</v>
      </c>
      <c r="Q118" s="41">
        <v>488</v>
      </c>
    </row>
    <row r="119" spans="1:24" ht="18" customHeight="1" x14ac:dyDescent="0.2">
      <c r="A119" s="514"/>
      <c r="B119" s="1" t="s">
        <v>643</v>
      </c>
      <c r="D119" s="45" t="s">
        <v>9</v>
      </c>
      <c r="G119" s="167" t="s">
        <v>8</v>
      </c>
      <c r="H119" s="2">
        <v>1162</v>
      </c>
      <c r="L119" s="53" t="s">
        <v>266</v>
      </c>
      <c r="M119" s="53" t="s">
        <v>12</v>
      </c>
      <c r="N119" s="13">
        <v>391</v>
      </c>
      <c r="P119" s="14">
        <v>96</v>
      </c>
      <c r="Q119" s="41">
        <v>487</v>
      </c>
    </row>
    <row r="120" spans="1:24" ht="18" customHeight="1" x14ac:dyDescent="0.2">
      <c r="A120" s="514"/>
      <c r="B120" s="6"/>
      <c r="C120" s="25"/>
      <c r="D120" s="46" t="s">
        <v>13</v>
      </c>
      <c r="E120" s="33"/>
      <c r="F120" s="7"/>
      <c r="G120" s="168" t="s">
        <v>12</v>
      </c>
      <c r="H120" s="7">
        <v>1157</v>
      </c>
      <c r="I120" s="29"/>
      <c r="J120" s="50"/>
      <c r="K120" s="31"/>
      <c r="L120" s="58" t="s">
        <v>267</v>
      </c>
      <c r="M120" s="58" t="s">
        <v>15</v>
      </c>
      <c r="N120" s="16">
        <v>389</v>
      </c>
      <c r="O120" s="17"/>
      <c r="P120" s="17">
        <v>96</v>
      </c>
      <c r="Q120" s="42">
        <v>485</v>
      </c>
      <c r="R120" s="6"/>
      <c r="S120" s="25"/>
      <c r="T120" s="42"/>
      <c r="U120" s="58"/>
      <c r="V120" s="25"/>
      <c r="W120" s="42"/>
    </row>
    <row r="121" spans="1:24" ht="18" customHeight="1" x14ac:dyDescent="0.2">
      <c r="A121" s="514"/>
      <c r="B121" s="456" t="s">
        <v>262</v>
      </c>
      <c r="C121" s="457" t="s">
        <v>8</v>
      </c>
      <c r="D121" s="458" t="s">
        <v>4</v>
      </c>
      <c r="E121" s="534"/>
      <c r="F121" s="460"/>
      <c r="G121" s="520" t="s">
        <v>15</v>
      </c>
      <c r="H121" s="460">
        <v>1157</v>
      </c>
      <c r="I121" s="461"/>
      <c r="J121" s="521"/>
      <c r="K121" s="522"/>
      <c r="L121" s="536" t="s">
        <v>161</v>
      </c>
      <c r="M121" s="536" t="s">
        <v>6</v>
      </c>
      <c r="N121" s="566">
        <v>389</v>
      </c>
      <c r="O121" s="463"/>
      <c r="P121" s="463">
        <v>99</v>
      </c>
      <c r="Q121" s="465">
        <v>488</v>
      </c>
      <c r="R121" s="466"/>
      <c r="S121" s="457"/>
      <c r="T121" s="465"/>
      <c r="U121" s="536"/>
      <c r="V121" s="457"/>
      <c r="W121" s="465"/>
    </row>
    <row r="122" spans="1:24" ht="18" customHeight="1" x14ac:dyDescent="0.2">
      <c r="A122" s="514"/>
      <c r="B122" s="466" t="s">
        <v>931</v>
      </c>
      <c r="C122" s="457"/>
      <c r="D122" s="458" t="s">
        <v>9</v>
      </c>
      <c r="E122" s="534"/>
      <c r="F122" s="460"/>
      <c r="G122" s="520" t="s">
        <v>12</v>
      </c>
      <c r="H122" s="460">
        <v>1153</v>
      </c>
      <c r="I122" s="461"/>
      <c r="J122" s="521"/>
      <c r="K122" s="522"/>
      <c r="L122" s="536" t="s">
        <v>73</v>
      </c>
      <c r="M122" s="536" t="s">
        <v>15</v>
      </c>
      <c r="N122" s="566">
        <v>384</v>
      </c>
      <c r="O122" s="463"/>
      <c r="P122" s="463">
        <v>99</v>
      </c>
      <c r="Q122" s="465">
        <v>483</v>
      </c>
      <c r="R122" s="466"/>
      <c r="S122" s="457"/>
      <c r="T122" s="465"/>
      <c r="U122" s="536"/>
      <c r="V122" s="457"/>
      <c r="W122" s="465"/>
    </row>
    <row r="123" spans="1:24" ht="18" customHeight="1" x14ac:dyDescent="0.2">
      <c r="A123" s="516"/>
      <c r="B123" s="467"/>
      <c r="C123" s="468"/>
      <c r="D123" s="469" t="s">
        <v>13</v>
      </c>
      <c r="E123" s="535"/>
      <c r="F123" s="471"/>
      <c r="G123" s="526" t="s">
        <v>6</v>
      </c>
      <c r="H123" s="471">
        <v>1144</v>
      </c>
      <c r="I123" s="472"/>
      <c r="J123" s="527"/>
      <c r="K123" s="528"/>
      <c r="L123" s="537" t="s">
        <v>168</v>
      </c>
      <c r="M123" s="537" t="s">
        <v>138</v>
      </c>
      <c r="N123" s="567">
        <v>388</v>
      </c>
      <c r="O123" s="474"/>
      <c r="P123" s="474">
        <v>94</v>
      </c>
      <c r="Q123" s="476">
        <v>482</v>
      </c>
      <c r="R123" s="467"/>
      <c r="S123" s="468"/>
      <c r="T123" s="476"/>
      <c r="U123" s="537"/>
      <c r="V123" s="468"/>
      <c r="W123" s="476"/>
    </row>
    <row r="124" spans="1:24" ht="18" customHeight="1" x14ac:dyDescent="0.2">
      <c r="A124" s="383">
        <v>2005</v>
      </c>
      <c r="B124" s="285" t="s">
        <v>935</v>
      </c>
      <c r="C124" s="286" t="s">
        <v>6</v>
      </c>
      <c r="D124" s="45" t="s">
        <v>4</v>
      </c>
      <c r="E124" s="32" t="s">
        <v>8</v>
      </c>
      <c r="F124" s="2">
        <v>1728</v>
      </c>
      <c r="G124" s="167"/>
      <c r="L124" s="53" t="s">
        <v>169</v>
      </c>
      <c r="M124" s="53" t="s">
        <v>8</v>
      </c>
      <c r="O124" s="14">
        <v>580</v>
      </c>
      <c r="P124" s="14">
        <v>93</v>
      </c>
      <c r="Q124" s="41">
        <v>673</v>
      </c>
      <c r="R124" s="53" t="s">
        <v>169</v>
      </c>
      <c r="S124" s="24" t="s">
        <v>8</v>
      </c>
      <c r="T124" s="41">
        <v>289</v>
      </c>
      <c r="U124" s="53" t="s">
        <v>518</v>
      </c>
      <c r="V124" s="24" t="s">
        <v>27</v>
      </c>
      <c r="W124" s="41">
        <v>293</v>
      </c>
    </row>
    <row r="125" spans="1:24" ht="18" customHeight="1" x14ac:dyDescent="0.2">
      <c r="A125" s="380"/>
      <c r="B125" s="1" t="s">
        <v>617</v>
      </c>
      <c r="D125" s="45" t="s">
        <v>9</v>
      </c>
      <c r="E125" s="32" t="s">
        <v>15</v>
      </c>
      <c r="F125" s="2">
        <v>115</v>
      </c>
      <c r="G125" s="167"/>
      <c r="L125" s="53" t="s">
        <v>520</v>
      </c>
      <c r="M125" s="53" t="s">
        <v>86</v>
      </c>
      <c r="O125" s="14">
        <v>575</v>
      </c>
      <c r="P125" s="14">
        <v>95</v>
      </c>
      <c r="Q125" s="41">
        <v>670</v>
      </c>
      <c r="R125" s="1" t="s">
        <v>158</v>
      </c>
      <c r="S125" s="24" t="s">
        <v>8</v>
      </c>
      <c r="T125" s="41">
        <v>286</v>
      </c>
      <c r="U125" s="53" t="s">
        <v>599</v>
      </c>
      <c r="V125" s="24" t="s">
        <v>8</v>
      </c>
      <c r="W125" s="41">
        <v>293</v>
      </c>
    </row>
    <row r="126" spans="1:24" ht="18" customHeight="1" x14ac:dyDescent="0.2">
      <c r="A126" s="380"/>
      <c r="B126" s="6"/>
      <c r="C126" s="25"/>
      <c r="D126" s="46" t="s">
        <v>13</v>
      </c>
      <c r="E126" s="33" t="s">
        <v>27</v>
      </c>
      <c r="F126" s="7">
        <v>1708</v>
      </c>
      <c r="G126" s="168"/>
      <c r="H126" s="7"/>
      <c r="I126" s="29"/>
      <c r="J126" s="50"/>
      <c r="K126" s="31"/>
      <c r="L126" s="58" t="s">
        <v>597</v>
      </c>
      <c r="M126" s="58" t="s">
        <v>86</v>
      </c>
      <c r="N126" s="16"/>
      <c r="O126" s="17">
        <v>578</v>
      </c>
      <c r="P126" s="17">
        <v>91</v>
      </c>
      <c r="Q126" s="42">
        <v>669</v>
      </c>
      <c r="R126" s="6" t="s">
        <v>598</v>
      </c>
      <c r="S126" s="25" t="s">
        <v>15</v>
      </c>
      <c r="T126" s="42">
        <v>286</v>
      </c>
      <c r="U126" s="58" t="s">
        <v>597</v>
      </c>
      <c r="V126" s="25" t="s">
        <v>86</v>
      </c>
      <c r="W126" s="42">
        <v>292</v>
      </c>
    </row>
    <row r="127" spans="1:24" ht="18" customHeight="1" x14ac:dyDescent="0.2">
      <c r="A127" s="380"/>
      <c r="B127" s="577" t="s">
        <v>935</v>
      </c>
      <c r="C127" s="578" t="s">
        <v>6</v>
      </c>
      <c r="D127" s="458" t="s">
        <v>4</v>
      </c>
      <c r="E127" s="534" t="s">
        <v>52</v>
      </c>
      <c r="F127" s="460">
        <v>1696</v>
      </c>
      <c r="G127" s="520"/>
      <c r="H127" s="460"/>
      <c r="I127" s="461"/>
      <c r="J127" s="521"/>
      <c r="K127" s="522"/>
      <c r="L127" s="536" t="s">
        <v>600</v>
      </c>
      <c r="M127" s="536" t="s">
        <v>52</v>
      </c>
      <c r="N127" s="566"/>
      <c r="O127" s="463">
        <v>572</v>
      </c>
      <c r="P127" s="463">
        <v>93</v>
      </c>
      <c r="Q127" s="465">
        <v>665</v>
      </c>
      <c r="R127" s="579" t="s">
        <v>601</v>
      </c>
      <c r="S127" s="542" t="s">
        <v>52</v>
      </c>
      <c r="T127" s="465">
        <v>286</v>
      </c>
      <c r="U127" s="536" t="s">
        <v>521</v>
      </c>
      <c r="V127" s="457" t="s">
        <v>8</v>
      </c>
      <c r="W127" s="465">
        <v>296</v>
      </c>
      <c r="X127" s="1"/>
    </row>
    <row r="128" spans="1:24" ht="18" customHeight="1" x14ac:dyDescent="0.2">
      <c r="A128" s="380"/>
      <c r="B128" s="466" t="s">
        <v>930</v>
      </c>
      <c r="C128" s="457"/>
      <c r="D128" s="458" t="s">
        <v>9</v>
      </c>
      <c r="E128" s="534" t="s">
        <v>8</v>
      </c>
      <c r="F128" s="460">
        <v>1680</v>
      </c>
      <c r="G128" s="520"/>
      <c r="H128" s="460"/>
      <c r="I128" s="461"/>
      <c r="J128" s="521"/>
      <c r="K128" s="522"/>
      <c r="L128" s="536" t="s">
        <v>521</v>
      </c>
      <c r="M128" s="536" t="s">
        <v>8</v>
      </c>
      <c r="N128" s="566"/>
      <c r="O128" s="463">
        <v>571</v>
      </c>
      <c r="P128" s="463">
        <v>93</v>
      </c>
      <c r="Q128" s="465">
        <v>664</v>
      </c>
      <c r="R128" s="536" t="s">
        <v>600</v>
      </c>
      <c r="S128" s="457" t="s">
        <v>52</v>
      </c>
      <c r="T128" s="465">
        <v>281</v>
      </c>
      <c r="U128" s="536" t="s">
        <v>600</v>
      </c>
      <c r="V128" s="457" t="s">
        <v>52</v>
      </c>
      <c r="W128" s="465">
        <v>291</v>
      </c>
      <c r="X128" s="1"/>
    </row>
    <row r="129" spans="1:24" ht="18" customHeight="1" x14ac:dyDescent="0.2">
      <c r="A129" s="380"/>
      <c r="B129" s="467"/>
      <c r="C129" s="468"/>
      <c r="D129" s="469" t="s">
        <v>13</v>
      </c>
      <c r="E129" s="535" t="s">
        <v>15</v>
      </c>
      <c r="F129" s="471">
        <v>1664</v>
      </c>
      <c r="G129" s="526"/>
      <c r="H129" s="471"/>
      <c r="I129" s="472"/>
      <c r="J129" s="527"/>
      <c r="K129" s="528"/>
      <c r="L129" s="537" t="s">
        <v>601</v>
      </c>
      <c r="M129" s="537" t="s">
        <v>52</v>
      </c>
      <c r="N129" s="567"/>
      <c r="O129" s="474">
        <v>565</v>
      </c>
      <c r="P129" s="474">
        <v>93</v>
      </c>
      <c r="Q129" s="476">
        <v>658</v>
      </c>
      <c r="R129" s="467" t="s">
        <v>591</v>
      </c>
      <c r="S129" s="468" t="s">
        <v>8</v>
      </c>
      <c r="T129" s="476">
        <v>280</v>
      </c>
      <c r="U129" s="537" t="s">
        <v>584</v>
      </c>
      <c r="V129" s="468" t="s">
        <v>15</v>
      </c>
      <c r="W129" s="476">
        <v>286</v>
      </c>
      <c r="X129" s="1"/>
    </row>
    <row r="130" spans="1:24" ht="18" customHeight="1" x14ac:dyDescent="0.2">
      <c r="A130" s="380"/>
      <c r="B130" s="285" t="s">
        <v>935</v>
      </c>
      <c r="C130" s="286" t="s">
        <v>6</v>
      </c>
      <c r="D130" s="45" t="s">
        <v>4</v>
      </c>
      <c r="G130" s="167"/>
      <c r="L130" s="53" t="s">
        <v>602</v>
      </c>
      <c r="M130" s="53" t="s">
        <v>86</v>
      </c>
      <c r="O130" s="14">
        <v>556</v>
      </c>
      <c r="P130" s="14">
        <v>93</v>
      </c>
      <c r="Q130" s="41">
        <v>649</v>
      </c>
      <c r="R130" s="1" t="s">
        <v>604</v>
      </c>
      <c r="S130" s="24" t="s">
        <v>86</v>
      </c>
      <c r="T130" s="41">
        <v>282</v>
      </c>
      <c r="U130" s="53" t="s">
        <v>603</v>
      </c>
      <c r="V130" s="24" t="s">
        <v>6</v>
      </c>
      <c r="W130" s="41">
        <v>285</v>
      </c>
      <c r="X130" s="1"/>
    </row>
    <row r="131" spans="1:24" ht="18" customHeight="1" x14ac:dyDescent="0.2">
      <c r="A131" s="380"/>
      <c r="B131" s="1" t="s">
        <v>933</v>
      </c>
      <c r="D131" s="45" t="s">
        <v>9</v>
      </c>
      <c r="G131" s="167"/>
      <c r="L131" s="53" t="s">
        <v>603</v>
      </c>
      <c r="M131" s="53" t="s">
        <v>6</v>
      </c>
      <c r="O131" s="14">
        <v>558</v>
      </c>
      <c r="P131" s="14">
        <v>91</v>
      </c>
      <c r="Q131" s="41">
        <v>649</v>
      </c>
      <c r="R131" s="53" t="s">
        <v>602</v>
      </c>
      <c r="S131" s="24" t="s">
        <v>86</v>
      </c>
      <c r="T131" s="41">
        <v>278</v>
      </c>
      <c r="U131" s="53" t="s">
        <v>602</v>
      </c>
      <c r="V131" s="24" t="s">
        <v>86</v>
      </c>
      <c r="W131" s="41">
        <v>278</v>
      </c>
      <c r="X131" s="1"/>
    </row>
    <row r="132" spans="1:24" ht="18" customHeight="1" x14ac:dyDescent="0.2">
      <c r="A132" s="380"/>
      <c r="B132" s="6"/>
      <c r="C132" s="25"/>
      <c r="D132" s="46" t="s">
        <v>13</v>
      </c>
      <c r="E132" s="33"/>
      <c r="F132" s="7"/>
      <c r="G132" s="168"/>
      <c r="H132" s="7"/>
      <c r="I132" s="29"/>
      <c r="J132" s="50"/>
      <c r="K132" s="31"/>
      <c r="L132" s="58" t="s">
        <v>589</v>
      </c>
      <c r="M132" s="58" t="s">
        <v>6</v>
      </c>
      <c r="N132" s="16"/>
      <c r="O132" s="17">
        <v>542</v>
      </c>
      <c r="P132" s="17">
        <v>93</v>
      </c>
      <c r="Q132" s="42">
        <v>635</v>
      </c>
      <c r="R132" s="165" t="s">
        <v>603</v>
      </c>
      <c r="S132" s="29" t="s">
        <v>6</v>
      </c>
      <c r="T132" s="42">
        <v>273</v>
      </c>
      <c r="U132" s="58" t="s">
        <v>589</v>
      </c>
      <c r="V132" s="25" t="s">
        <v>6</v>
      </c>
      <c r="W132" s="42">
        <v>275</v>
      </c>
      <c r="X132" s="1"/>
    </row>
    <row r="133" spans="1:24" ht="18" customHeight="1" x14ac:dyDescent="0.2">
      <c r="A133" s="380"/>
      <c r="B133" s="577" t="s">
        <v>935</v>
      </c>
      <c r="C133" s="457" t="s">
        <v>6</v>
      </c>
      <c r="D133" s="458" t="s">
        <v>4</v>
      </c>
      <c r="E133" s="534"/>
      <c r="F133" s="460"/>
      <c r="G133" s="520" t="s">
        <v>86</v>
      </c>
      <c r="H133" s="460">
        <v>1761</v>
      </c>
      <c r="I133" s="461"/>
      <c r="J133" s="521"/>
      <c r="K133" s="522"/>
      <c r="L133" s="536" t="s">
        <v>533</v>
      </c>
      <c r="M133" s="536" t="s">
        <v>86</v>
      </c>
      <c r="N133" s="566">
        <v>590</v>
      </c>
      <c r="O133" s="463"/>
      <c r="P133" s="463">
        <v>100</v>
      </c>
      <c r="Q133" s="465">
        <v>690</v>
      </c>
      <c r="R133" s="466"/>
      <c r="S133" s="457"/>
      <c r="T133" s="465"/>
      <c r="U133" s="536"/>
      <c r="V133" s="457"/>
      <c r="W133" s="465"/>
      <c r="X133" s="1"/>
    </row>
    <row r="134" spans="1:24" ht="18" customHeight="1" x14ac:dyDescent="0.2">
      <c r="A134" s="380"/>
      <c r="B134" s="466" t="s">
        <v>639</v>
      </c>
      <c r="C134" s="457"/>
      <c r="D134" s="458" t="s">
        <v>9</v>
      </c>
      <c r="E134" s="534"/>
      <c r="F134" s="460"/>
      <c r="G134" s="520" t="s">
        <v>15</v>
      </c>
      <c r="H134" s="460">
        <v>1759</v>
      </c>
      <c r="I134" s="461"/>
      <c r="J134" s="521"/>
      <c r="K134" s="522"/>
      <c r="L134" s="536" t="s">
        <v>145</v>
      </c>
      <c r="M134" s="536" t="s">
        <v>52</v>
      </c>
      <c r="N134" s="566">
        <v>591</v>
      </c>
      <c r="O134" s="463"/>
      <c r="P134" s="463">
        <v>97</v>
      </c>
      <c r="Q134" s="465">
        <v>688</v>
      </c>
      <c r="R134" s="466"/>
      <c r="S134" s="457"/>
      <c r="T134" s="465"/>
      <c r="U134" s="536"/>
      <c r="V134" s="457"/>
      <c r="W134" s="465"/>
      <c r="X134" s="1"/>
    </row>
    <row r="135" spans="1:24" ht="18" customHeight="1" x14ac:dyDescent="0.2">
      <c r="A135" s="380"/>
      <c r="B135" s="467"/>
      <c r="C135" s="468"/>
      <c r="D135" s="469" t="s">
        <v>13</v>
      </c>
      <c r="E135" s="535"/>
      <c r="F135" s="471"/>
      <c r="G135" s="526" t="s">
        <v>8</v>
      </c>
      <c r="H135" s="471">
        <v>1747</v>
      </c>
      <c r="I135" s="472"/>
      <c r="J135" s="527"/>
      <c r="K135" s="528"/>
      <c r="L135" s="537" t="s">
        <v>605</v>
      </c>
      <c r="M135" s="537" t="s">
        <v>15</v>
      </c>
      <c r="N135" s="567">
        <v>587</v>
      </c>
      <c r="O135" s="474"/>
      <c r="P135" s="474">
        <v>98</v>
      </c>
      <c r="Q135" s="476">
        <v>685</v>
      </c>
      <c r="R135" s="467"/>
      <c r="S135" s="468"/>
      <c r="T135" s="476"/>
      <c r="U135" s="537"/>
      <c r="V135" s="468"/>
      <c r="W135" s="476"/>
      <c r="X135" s="1"/>
    </row>
    <row r="136" spans="1:24" ht="18" customHeight="1" x14ac:dyDescent="0.2">
      <c r="A136" s="380"/>
      <c r="B136" s="285" t="s">
        <v>935</v>
      </c>
      <c r="C136" s="286" t="s">
        <v>6</v>
      </c>
      <c r="D136" s="45" t="s">
        <v>4</v>
      </c>
      <c r="G136" s="167" t="s">
        <v>6</v>
      </c>
      <c r="H136" s="2">
        <v>1764</v>
      </c>
      <c r="L136" s="53" t="s">
        <v>606</v>
      </c>
      <c r="M136" s="53" t="s">
        <v>27</v>
      </c>
      <c r="N136" s="13">
        <v>590</v>
      </c>
      <c r="P136" s="14">
        <v>100</v>
      </c>
      <c r="Q136" s="41">
        <v>690</v>
      </c>
      <c r="X136" s="1"/>
    </row>
    <row r="137" spans="1:24" ht="18" customHeight="1" x14ac:dyDescent="0.2">
      <c r="A137" s="380"/>
      <c r="B137" s="1" t="s">
        <v>643</v>
      </c>
      <c r="D137" s="45" t="s">
        <v>9</v>
      </c>
      <c r="G137" s="167" t="s">
        <v>8</v>
      </c>
      <c r="H137" s="2">
        <v>1754</v>
      </c>
      <c r="L137" s="53" t="s">
        <v>166</v>
      </c>
      <c r="M137" s="53" t="s">
        <v>8</v>
      </c>
      <c r="N137" s="13">
        <v>593</v>
      </c>
      <c r="P137" s="14">
        <v>95</v>
      </c>
      <c r="Q137" s="41">
        <v>688</v>
      </c>
      <c r="X137" s="1"/>
    </row>
    <row r="138" spans="1:24" ht="18" customHeight="1" x14ac:dyDescent="0.2">
      <c r="A138" s="380"/>
      <c r="B138" s="6"/>
      <c r="C138" s="25"/>
      <c r="D138" s="46" t="s">
        <v>13</v>
      </c>
      <c r="E138" s="33"/>
      <c r="F138" s="7"/>
      <c r="G138" s="168" t="s">
        <v>27</v>
      </c>
      <c r="H138" s="7">
        <v>1748</v>
      </c>
      <c r="I138" s="29"/>
      <c r="J138" s="50"/>
      <c r="K138" s="31"/>
      <c r="L138" s="58" t="s">
        <v>607</v>
      </c>
      <c r="M138" s="58" t="s">
        <v>6</v>
      </c>
      <c r="N138" s="16">
        <v>591</v>
      </c>
      <c r="O138" s="17"/>
      <c r="P138" s="17">
        <v>95</v>
      </c>
      <c r="Q138" s="42">
        <v>686</v>
      </c>
      <c r="R138" s="6"/>
      <c r="S138" s="25"/>
      <c r="T138" s="42"/>
      <c r="U138" s="58"/>
      <c r="V138" s="25"/>
      <c r="W138" s="42"/>
      <c r="X138" s="1"/>
    </row>
    <row r="139" spans="1:24" ht="18" customHeight="1" x14ac:dyDescent="0.2">
      <c r="A139" s="380"/>
      <c r="B139" s="577" t="s">
        <v>935</v>
      </c>
      <c r="C139" s="578" t="s">
        <v>6</v>
      </c>
      <c r="D139" s="458" t="s">
        <v>4</v>
      </c>
      <c r="E139" s="534"/>
      <c r="F139" s="460"/>
      <c r="G139" s="520" t="s">
        <v>8</v>
      </c>
      <c r="H139" s="460">
        <v>1740</v>
      </c>
      <c r="I139" s="461"/>
      <c r="J139" s="521"/>
      <c r="K139" s="522"/>
      <c r="L139" s="536" t="s">
        <v>521</v>
      </c>
      <c r="M139" s="536" t="s">
        <v>8</v>
      </c>
      <c r="N139" s="566">
        <v>586</v>
      </c>
      <c r="O139" s="463"/>
      <c r="P139" s="463">
        <v>97</v>
      </c>
      <c r="Q139" s="465">
        <v>683</v>
      </c>
      <c r="R139" s="466"/>
      <c r="S139" s="457"/>
      <c r="T139" s="465"/>
      <c r="U139" s="536"/>
      <c r="V139" s="457"/>
      <c r="W139" s="465"/>
      <c r="X139" s="1"/>
    </row>
    <row r="140" spans="1:24" ht="18" customHeight="1" x14ac:dyDescent="0.2">
      <c r="A140" s="380"/>
      <c r="B140" s="466" t="s">
        <v>932</v>
      </c>
      <c r="C140" s="457"/>
      <c r="D140" s="458" t="s">
        <v>9</v>
      </c>
      <c r="E140" s="534"/>
      <c r="F140" s="460"/>
      <c r="G140" s="520" t="s">
        <v>52</v>
      </c>
      <c r="H140" s="460">
        <v>1736</v>
      </c>
      <c r="I140" s="461"/>
      <c r="J140" s="521"/>
      <c r="K140" s="522"/>
      <c r="L140" s="536" t="s">
        <v>608</v>
      </c>
      <c r="M140" s="536" t="s">
        <v>15</v>
      </c>
      <c r="N140" s="566">
        <v>583</v>
      </c>
      <c r="O140" s="463"/>
      <c r="P140" s="463">
        <v>97</v>
      </c>
      <c r="Q140" s="465">
        <v>680</v>
      </c>
      <c r="R140" s="466"/>
      <c r="S140" s="457"/>
      <c r="T140" s="465"/>
      <c r="U140" s="536"/>
      <c r="V140" s="457"/>
      <c r="W140" s="465"/>
      <c r="X140" s="1"/>
    </row>
    <row r="141" spans="1:24" ht="18" customHeight="1" x14ac:dyDescent="0.2">
      <c r="A141" s="380"/>
      <c r="B141" s="467"/>
      <c r="C141" s="468"/>
      <c r="D141" s="469" t="s">
        <v>13</v>
      </c>
      <c r="E141" s="535"/>
      <c r="F141" s="471"/>
      <c r="G141" s="526" t="s">
        <v>15</v>
      </c>
      <c r="H141" s="471">
        <v>1736</v>
      </c>
      <c r="I141" s="472"/>
      <c r="J141" s="527"/>
      <c r="K141" s="528"/>
      <c r="L141" s="537" t="s">
        <v>609</v>
      </c>
      <c r="M141" s="537" t="s">
        <v>86</v>
      </c>
      <c r="N141" s="567">
        <v>580</v>
      </c>
      <c r="O141" s="474"/>
      <c r="P141" s="474">
        <v>98</v>
      </c>
      <c r="Q141" s="476">
        <v>678</v>
      </c>
      <c r="R141" s="467"/>
      <c r="S141" s="468"/>
      <c r="T141" s="476"/>
      <c r="U141" s="537"/>
      <c r="V141" s="468"/>
      <c r="W141" s="476"/>
      <c r="X141" s="1"/>
    </row>
    <row r="142" spans="1:24" ht="18" customHeight="1" x14ac:dyDescent="0.2">
      <c r="A142" s="380"/>
      <c r="B142" s="285" t="s">
        <v>935</v>
      </c>
      <c r="C142" s="24" t="s">
        <v>6</v>
      </c>
      <c r="D142" s="45" t="s">
        <v>4</v>
      </c>
      <c r="G142" s="167" t="s">
        <v>86</v>
      </c>
      <c r="H142" s="2">
        <v>1737</v>
      </c>
      <c r="L142" s="53" t="s">
        <v>527</v>
      </c>
      <c r="M142" s="53" t="s">
        <v>6</v>
      </c>
      <c r="N142" s="13">
        <v>590</v>
      </c>
      <c r="P142" s="14">
        <v>97</v>
      </c>
      <c r="Q142" s="41">
        <v>687</v>
      </c>
      <c r="X142" s="1"/>
    </row>
    <row r="143" spans="1:24" ht="18" customHeight="1" x14ac:dyDescent="0.2">
      <c r="A143" s="380"/>
      <c r="B143" s="1" t="s">
        <v>931</v>
      </c>
      <c r="D143" s="45" t="s">
        <v>9</v>
      </c>
      <c r="G143" s="167" t="s">
        <v>6</v>
      </c>
      <c r="H143" s="2">
        <v>1737</v>
      </c>
      <c r="L143" s="53" t="s">
        <v>602</v>
      </c>
      <c r="M143" s="53" t="s">
        <v>86</v>
      </c>
      <c r="N143" s="13">
        <v>590</v>
      </c>
      <c r="P143" s="14">
        <v>95</v>
      </c>
      <c r="Q143" s="41">
        <v>685</v>
      </c>
      <c r="X143" s="1"/>
    </row>
    <row r="144" spans="1:24" ht="18" customHeight="1" x14ac:dyDescent="0.2">
      <c r="A144" s="382"/>
      <c r="B144" s="6"/>
      <c r="C144" s="25"/>
      <c r="D144" s="46" t="s">
        <v>13</v>
      </c>
      <c r="E144" s="33"/>
      <c r="F144" s="7"/>
      <c r="G144" s="168" t="s">
        <v>12</v>
      </c>
      <c r="H144" s="7">
        <v>1694</v>
      </c>
      <c r="I144" s="29"/>
      <c r="J144" s="50"/>
      <c r="K144" s="31"/>
      <c r="L144" s="6" t="s">
        <v>604</v>
      </c>
      <c r="M144" s="168" t="s">
        <v>86</v>
      </c>
      <c r="N144" s="16">
        <v>580</v>
      </c>
      <c r="O144" s="17"/>
      <c r="P144" s="17">
        <v>97</v>
      </c>
      <c r="Q144" s="42">
        <v>677</v>
      </c>
      <c r="R144" s="6"/>
      <c r="S144" s="25"/>
      <c r="T144" s="42"/>
      <c r="U144" s="58"/>
      <c r="V144" s="25"/>
      <c r="W144" s="42"/>
      <c r="X144" s="1"/>
    </row>
    <row r="145" spans="1:24" ht="18" customHeight="1" x14ac:dyDescent="0.2">
      <c r="A145" s="383">
        <v>2009</v>
      </c>
      <c r="B145" s="577" t="s">
        <v>935</v>
      </c>
      <c r="C145" s="578" t="s">
        <v>6</v>
      </c>
      <c r="D145" s="458" t="s">
        <v>4</v>
      </c>
      <c r="E145" s="534" t="s">
        <v>8</v>
      </c>
      <c r="F145" s="460">
        <v>1725</v>
      </c>
      <c r="G145" s="580"/>
      <c r="H145" s="460"/>
      <c r="I145" s="461"/>
      <c r="J145" s="521"/>
      <c r="K145" s="522"/>
      <c r="L145" s="536" t="s">
        <v>532</v>
      </c>
      <c r="M145" s="536" t="s">
        <v>52</v>
      </c>
      <c r="N145" s="566">
        <v>577</v>
      </c>
      <c r="O145" s="463"/>
      <c r="P145" s="463">
        <v>96</v>
      </c>
      <c r="Q145" s="465">
        <v>673</v>
      </c>
      <c r="R145" s="536" t="s">
        <v>532</v>
      </c>
      <c r="S145" s="457" t="s">
        <v>52</v>
      </c>
      <c r="T145" s="465">
        <v>289</v>
      </c>
      <c r="U145" s="536" t="s">
        <v>1042</v>
      </c>
      <c r="V145" s="457" t="s">
        <v>86</v>
      </c>
      <c r="W145" s="465">
        <v>292</v>
      </c>
      <c r="X145" s="1"/>
    </row>
    <row r="146" spans="1:24" ht="18" customHeight="1" x14ac:dyDescent="0.2">
      <c r="A146" s="380"/>
      <c r="B146" s="466" t="s">
        <v>617</v>
      </c>
      <c r="C146" s="457"/>
      <c r="D146" s="458" t="s">
        <v>9</v>
      </c>
      <c r="E146" s="534" t="s">
        <v>86</v>
      </c>
      <c r="F146" s="460">
        <v>1717</v>
      </c>
      <c r="G146" s="557"/>
      <c r="H146" s="460"/>
      <c r="I146" s="461"/>
      <c r="J146" s="521"/>
      <c r="K146" s="522"/>
      <c r="L146" s="536" t="s">
        <v>1042</v>
      </c>
      <c r="M146" s="536" t="s">
        <v>86</v>
      </c>
      <c r="N146" s="566">
        <v>574</v>
      </c>
      <c r="O146" s="463"/>
      <c r="P146" s="463">
        <v>94</v>
      </c>
      <c r="Q146" s="465">
        <v>668</v>
      </c>
      <c r="R146" s="466" t="s">
        <v>1049</v>
      </c>
      <c r="S146" s="457" t="s">
        <v>27</v>
      </c>
      <c r="T146" s="465">
        <v>285</v>
      </c>
      <c r="U146" s="536" t="s">
        <v>631</v>
      </c>
      <c r="V146" s="457" t="s">
        <v>8</v>
      </c>
      <c r="W146" s="465">
        <v>292</v>
      </c>
      <c r="X146" s="1"/>
    </row>
    <row r="147" spans="1:24" ht="18" customHeight="1" x14ac:dyDescent="0.2">
      <c r="A147" s="380"/>
      <c r="B147" s="467"/>
      <c r="C147" s="468"/>
      <c r="D147" s="469" t="s">
        <v>13</v>
      </c>
      <c r="E147" s="535" t="s">
        <v>27</v>
      </c>
      <c r="F147" s="471">
        <v>1705</v>
      </c>
      <c r="G147" s="556"/>
      <c r="H147" s="471"/>
      <c r="I147" s="472"/>
      <c r="J147" s="527"/>
      <c r="K147" s="528"/>
      <c r="L147" s="537" t="s">
        <v>631</v>
      </c>
      <c r="M147" s="537" t="s">
        <v>8</v>
      </c>
      <c r="N147" s="567">
        <v>576</v>
      </c>
      <c r="O147" s="474"/>
      <c r="P147" s="474">
        <v>90</v>
      </c>
      <c r="Q147" s="476">
        <v>666</v>
      </c>
      <c r="R147" s="467" t="s">
        <v>1050</v>
      </c>
      <c r="S147" s="468" t="s">
        <v>15</v>
      </c>
      <c r="T147" s="476">
        <v>285</v>
      </c>
      <c r="U147" s="424" t="s">
        <v>1051</v>
      </c>
      <c r="V147" s="468" t="s">
        <v>8</v>
      </c>
      <c r="W147" s="476">
        <v>291</v>
      </c>
      <c r="X147" s="1"/>
    </row>
    <row r="148" spans="1:24" ht="18" customHeight="1" x14ac:dyDescent="0.2">
      <c r="A148" s="380"/>
      <c r="B148" s="285" t="s">
        <v>935</v>
      </c>
      <c r="C148" s="24" t="s">
        <v>6</v>
      </c>
      <c r="D148" s="45" t="s">
        <v>4</v>
      </c>
      <c r="E148" s="28" t="s">
        <v>8</v>
      </c>
      <c r="F148" s="2">
        <v>1676</v>
      </c>
      <c r="G148" s="290"/>
      <c r="L148" s="53" t="s">
        <v>655</v>
      </c>
      <c r="M148" s="53" t="s">
        <v>8</v>
      </c>
      <c r="O148" s="14">
        <v>563</v>
      </c>
      <c r="P148" s="14">
        <v>90</v>
      </c>
      <c r="Q148" s="41">
        <v>653</v>
      </c>
      <c r="R148" s="1" t="s">
        <v>653</v>
      </c>
      <c r="S148" s="24" t="s">
        <v>15</v>
      </c>
      <c r="T148" s="41">
        <v>279</v>
      </c>
      <c r="U148" s="53" t="s">
        <v>654</v>
      </c>
      <c r="V148" s="24" t="s">
        <v>8</v>
      </c>
      <c r="W148" s="41">
        <v>285</v>
      </c>
      <c r="X148" s="1"/>
    </row>
    <row r="149" spans="1:24" ht="18" customHeight="1" x14ac:dyDescent="0.2">
      <c r="A149" s="380"/>
      <c r="B149" s="1" t="s">
        <v>1109</v>
      </c>
      <c r="D149" s="45" t="s">
        <v>9</v>
      </c>
      <c r="E149" s="28" t="s">
        <v>15</v>
      </c>
      <c r="F149" s="2">
        <v>1636</v>
      </c>
      <c r="G149" s="290"/>
      <c r="L149" s="53" t="s">
        <v>654</v>
      </c>
      <c r="M149" s="53" t="s">
        <v>8</v>
      </c>
      <c r="O149" s="14">
        <v>556</v>
      </c>
      <c r="P149" s="14">
        <v>91</v>
      </c>
      <c r="Q149" s="41">
        <v>647</v>
      </c>
      <c r="R149" s="53" t="s">
        <v>655</v>
      </c>
      <c r="S149" s="24" t="s">
        <v>8</v>
      </c>
      <c r="T149" s="41">
        <v>279</v>
      </c>
      <c r="U149" s="53" t="s">
        <v>656</v>
      </c>
      <c r="V149" s="24" t="s">
        <v>8</v>
      </c>
      <c r="W149" s="41">
        <v>284</v>
      </c>
      <c r="X149" s="1"/>
    </row>
    <row r="150" spans="1:24" ht="18" customHeight="1" x14ac:dyDescent="0.2">
      <c r="A150" s="380"/>
      <c r="B150" s="6"/>
      <c r="C150" s="25"/>
      <c r="D150" s="46" t="s">
        <v>13</v>
      </c>
      <c r="E150" s="29" t="s">
        <v>86</v>
      </c>
      <c r="F150" s="7">
        <v>1610</v>
      </c>
      <c r="G150" s="169"/>
      <c r="H150" s="7"/>
      <c r="I150" s="29"/>
      <c r="J150" s="50"/>
      <c r="K150" s="31"/>
      <c r="L150" s="58" t="s">
        <v>653</v>
      </c>
      <c r="M150" s="58" t="s">
        <v>15</v>
      </c>
      <c r="N150" s="16"/>
      <c r="O150" s="17">
        <v>553</v>
      </c>
      <c r="P150" s="17">
        <v>92</v>
      </c>
      <c r="Q150" s="42">
        <v>645</v>
      </c>
      <c r="R150" s="165" t="s">
        <v>1052</v>
      </c>
      <c r="S150" s="29" t="s">
        <v>15</v>
      </c>
      <c r="T150" s="42">
        <v>275</v>
      </c>
      <c r="U150" s="58" t="s">
        <v>655</v>
      </c>
      <c r="V150" s="25" t="s">
        <v>8</v>
      </c>
      <c r="W150" s="42">
        <v>284</v>
      </c>
      <c r="X150" s="1"/>
    </row>
    <row r="151" spans="1:24" ht="18" customHeight="1" x14ac:dyDescent="0.2">
      <c r="A151" s="380"/>
      <c r="B151" s="577" t="s">
        <v>935</v>
      </c>
      <c r="C151" s="457" t="s">
        <v>6</v>
      </c>
      <c r="D151" s="458" t="s">
        <v>4</v>
      </c>
      <c r="E151" s="534"/>
      <c r="F151" s="460"/>
      <c r="G151" s="557" t="s">
        <v>8</v>
      </c>
      <c r="H151" s="460">
        <v>1754</v>
      </c>
      <c r="I151" s="461"/>
      <c r="J151" s="521"/>
      <c r="K151" s="522"/>
      <c r="L151" s="536" t="s">
        <v>532</v>
      </c>
      <c r="M151" s="536" t="s">
        <v>52</v>
      </c>
      <c r="N151" s="566">
        <v>593</v>
      </c>
      <c r="O151" s="463"/>
      <c r="P151" s="463">
        <v>99</v>
      </c>
      <c r="Q151" s="465">
        <v>692</v>
      </c>
      <c r="R151" s="466"/>
      <c r="S151" s="457"/>
      <c r="T151" s="465"/>
      <c r="U151" s="536"/>
      <c r="V151" s="457"/>
      <c r="W151" s="465"/>
      <c r="X151" s="1"/>
    </row>
    <row r="152" spans="1:24" ht="18" customHeight="1" x14ac:dyDescent="0.2">
      <c r="A152" s="380"/>
      <c r="B152" s="466" t="s">
        <v>639</v>
      </c>
      <c r="C152" s="457"/>
      <c r="D152" s="458" t="s">
        <v>9</v>
      </c>
      <c r="E152" s="534"/>
      <c r="F152" s="460"/>
      <c r="G152" s="557" t="s">
        <v>15</v>
      </c>
      <c r="H152" s="460">
        <v>1746</v>
      </c>
      <c r="I152" s="461"/>
      <c r="J152" s="521"/>
      <c r="K152" s="522"/>
      <c r="L152" s="536" t="s">
        <v>1042</v>
      </c>
      <c r="M152" s="536" t="s">
        <v>86</v>
      </c>
      <c r="N152" s="566">
        <v>585</v>
      </c>
      <c r="O152" s="463"/>
      <c r="P152" s="463">
        <v>97</v>
      </c>
      <c r="Q152" s="465">
        <v>682</v>
      </c>
      <c r="R152" s="466"/>
      <c r="S152" s="457"/>
      <c r="T152" s="465"/>
      <c r="U152" s="536"/>
      <c r="V152" s="457"/>
      <c r="W152" s="465"/>
      <c r="X152" s="1"/>
    </row>
    <row r="153" spans="1:24" ht="18" customHeight="1" x14ac:dyDescent="0.2">
      <c r="A153" s="380"/>
      <c r="B153" s="467"/>
      <c r="C153" s="468"/>
      <c r="D153" s="469" t="s">
        <v>13</v>
      </c>
      <c r="E153" s="535"/>
      <c r="F153" s="471"/>
      <c r="G153" s="556" t="s">
        <v>86</v>
      </c>
      <c r="H153" s="471">
        <v>1745</v>
      </c>
      <c r="I153" s="472"/>
      <c r="J153" s="527"/>
      <c r="K153" s="528"/>
      <c r="L153" s="537" t="s">
        <v>650</v>
      </c>
      <c r="M153" s="537" t="s">
        <v>86</v>
      </c>
      <c r="N153" s="567">
        <v>583</v>
      </c>
      <c r="O153" s="474"/>
      <c r="P153" s="474">
        <v>97</v>
      </c>
      <c r="Q153" s="476">
        <v>680</v>
      </c>
      <c r="R153" s="467"/>
      <c r="S153" s="468"/>
      <c r="T153" s="476"/>
      <c r="U153" s="537"/>
      <c r="V153" s="468"/>
      <c r="W153" s="476"/>
      <c r="X153" s="1"/>
    </row>
    <row r="154" spans="1:24" ht="18" customHeight="1" x14ac:dyDescent="0.2">
      <c r="A154" s="380"/>
      <c r="B154" s="285" t="s">
        <v>935</v>
      </c>
      <c r="C154" s="24" t="s">
        <v>6</v>
      </c>
      <c r="D154" s="45" t="s">
        <v>4</v>
      </c>
      <c r="G154" s="290" t="s">
        <v>6</v>
      </c>
      <c r="H154" s="2">
        <v>1171</v>
      </c>
      <c r="L154" s="53" t="s">
        <v>644</v>
      </c>
      <c r="M154" s="53" t="s">
        <v>6</v>
      </c>
      <c r="N154" s="13">
        <v>390</v>
      </c>
      <c r="P154" s="14">
        <v>98</v>
      </c>
      <c r="Q154" s="41">
        <v>488</v>
      </c>
      <c r="X154" s="1"/>
    </row>
    <row r="155" spans="1:24" ht="18" customHeight="1" x14ac:dyDescent="0.2">
      <c r="A155" s="380"/>
      <c r="B155" s="1" t="s">
        <v>643</v>
      </c>
      <c r="D155" s="45" t="s">
        <v>9</v>
      </c>
      <c r="G155" s="290" t="s">
        <v>15</v>
      </c>
      <c r="H155" s="2">
        <v>1164</v>
      </c>
      <c r="L155" s="53" t="s">
        <v>623</v>
      </c>
      <c r="M155" s="53" t="s">
        <v>86</v>
      </c>
      <c r="N155" s="13">
        <v>391</v>
      </c>
      <c r="P155" s="14">
        <v>97</v>
      </c>
      <c r="Q155" s="41">
        <v>488</v>
      </c>
      <c r="X155" s="1"/>
    </row>
    <row r="156" spans="1:24" ht="18" customHeight="1" x14ac:dyDescent="0.2">
      <c r="A156" s="380"/>
      <c r="B156" s="6"/>
      <c r="C156" s="25"/>
      <c r="D156" s="46" t="s">
        <v>13</v>
      </c>
      <c r="E156" s="33"/>
      <c r="F156" s="7"/>
      <c r="G156" s="169" t="s">
        <v>8</v>
      </c>
      <c r="H156" s="7">
        <v>1160</v>
      </c>
      <c r="I156" s="29"/>
      <c r="J156" s="50"/>
      <c r="K156" s="31"/>
      <c r="L156" s="58" t="s">
        <v>1043</v>
      </c>
      <c r="M156" s="58" t="s">
        <v>6</v>
      </c>
      <c r="N156" s="16">
        <v>391</v>
      </c>
      <c r="O156" s="17"/>
      <c r="P156" s="17">
        <v>94</v>
      </c>
      <c r="Q156" s="42">
        <v>485</v>
      </c>
      <c r="R156" s="6"/>
      <c r="S156" s="25"/>
      <c r="T156" s="42"/>
      <c r="U156" s="58"/>
      <c r="V156" s="25"/>
      <c r="W156" s="42"/>
      <c r="X156" s="1"/>
    </row>
    <row r="157" spans="1:24" ht="18" customHeight="1" x14ac:dyDescent="0.2">
      <c r="A157" s="380"/>
      <c r="B157" s="577" t="s">
        <v>935</v>
      </c>
      <c r="C157" s="457" t="s">
        <v>6</v>
      </c>
      <c r="D157" s="458" t="s">
        <v>4</v>
      </c>
      <c r="E157" s="534"/>
      <c r="F157" s="460"/>
      <c r="G157" s="557" t="s">
        <v>6</v>
      </c>
      <c r="H157" s="460">
        <v>1162</v>
      </c>
      <c r="I157" s="461"/>
      <c r="J157" s="521"/>
      <c r="K157" s="522"/>
      <c r="L157" s="536" t="s">
        <v>1044</v>
      </c>
      <c r="M157" s="536" t="s">
        <v>15</v>
      </c>
      <c r="N157" s="566">
        <v>387</v>
      </c>
      <c r="O157" s="463"/>
      <c r="P157" s="463">
        <v>98</v>
      </c>
      <c r="Q157" s="465">
        <v>485</v>
      </c>
      <c r="R157" s="466"/>
      <c r="S157" s="457"/>
      <c r="T157" s="465"/>
      <c r="U157" s="536"/>
      <c r="V157" s="457"/>
      <c r="W157" s="465"/>
      <c r="X157" s="1"/>
    </row>
    <row r="158" spans="1:24" ht="18" customHeight="1" x14ac:dyDescent="0.2">
      <c r="A158" s="380"/>
      <c r="B158" s="466" t="s">
        <v>1086</v>
      </c>
      <c r="C158" s="457"/>
      <c r="D158" s="458" t="s">
        <v>9</v>
      </c>
      <c r="E158" s="534"/>
      <c r="F158" s="460"/>
      <c r="G158" s="557" t="s">
        <v>15</v>
      </c>
      <c r="H158" s="460">
        <v>1156</v>
      </c>
      <c r="I158" s="461"/>
      <c r="J158" s="521"/>
      <c r="K158" s="522"/>
      <c r="L158" s="536" t="s">
        <v>669</v>
      </c>
      <c r="M158" s="536" t="s">
        <v>15</v>
      </c>
      <c r="N158" s="566">
        <v>386</v>
      </c>
      <c r="O158" s="463"/>
      <c r="P158" s="463">
        <v>97</v>
      </c>
      <c r="Q158" s="465">
        <v>483</v>
      </c>
      <c r="R158" s="466"/>
      <c r="S158" s="457"/>
      <c r="T158" s="465"/>
      <c r="U158" s="536"/>
      <c r="V158" s="457"/>
      <c r="W158" s="465"/>
      <c r="X158" s="1"/>
    </row>
    <row r="159" spans="1:24" ht="18" customHeight="1" x14ac:dyDescent="0.2">
      <c r="A159" s="380"/>
      <c r="B159" s="467"/>
      <c r="C159" s="468"/>
      <c r="D159" s="469" t="s">
        <v>13</v>
      </c>
      <c r="E159" s="535"/>
      <c r="F159" s="471"/>
      <c r="G159" s="556" t="s">
        <v>8</v>
      </c>
      <c r="H159" s="471">
        <v>1127</v>
      </c>
      <c r="I159" s="472"/>
      <c r="J159" s="527"/>
      <c r="K159" s="528"/>
      <c r="L159" s="537" t="s">
        <v>1045</v>
      </c>
      <c r="M159" s="537" t="s">
        <v>6</v>
      </c>
      <c r="N159" s="567">
        <v>386</v>
      </c>
      <c r="O159" s="474"/>
      <c r="P159" s="474">
        <v>95</v>
      </c>
      <c r="Q159" s="476">
        <v>481</v>
      </c>
      <c r="R159" s="467"/>
      <c r="S159" s="468"/>
      <c r="T159" s="476"/>
      <c r="U159" s="537"/>
      <c r="V159" s="468"/>
      <c r="W159" s="476"/>
      <c r="X159" s="1"/>
    </row>
    <row r="160" spans="1:24" ht="18" customHeight="1" x14ac:dyDescent="0.2">
      <c r="A160" s="380"/>
      <c r="B160" s="285" t="s">
        <v>935</v>
      </c>
      <c r="C160" s="24" t="s">
        <v>6</v>
      </c>
      <c r="D160" s="45" t="s">
        <v>4</v>
      </c>
      <c r="G160" s="290" t="s">
        <v>86</v>
      </c>
      <c r="H160" s="2">
        <v>1144</v>
      </c>
      <c r="L160" s="53" t="s">
        <v>1046</v>
      </c>
      <c r="M160" s="53" t="s">
        <v>6</v>
      </c>
      <c r="N160" s="13">
        <v>391</v>
      </c>
      <c r="P160" s="14">
        <v>96</v>
      </c>
      <c r="Q160" s="41">
        <v>487</v>
      </c>
      <c r="X160" s="1"/>
    </row>
    <row r="161" spans="1:24" ht="18" customHeight="1" x14ac:dyDescent="0.2">
      <c r="A161" s="380"/>
      <c r="B161" s="1" t="s">
        <v>1087</v>
      </c>
      <c r="D161" s="45" t="s">
        <v>9</v>
      </c>
      <c r="G161" s="290" t="s">
        <v>15</v>
      </c>
      <c r="H161" s="2">
        <v>1126</v>
      </c>
      <c r="L161" s="53" t="s">
        <v>1047</v>
      </c>
      <c r="M161" s="53" t="s">
        <v>6</v>
      </c>
      <c r="N161" s="13">
        <v>385</v>
      </c>
      <c r="P161" s="14">
        <v>98</v>
      </c>
      <c r="Q161" s="41">
        <v>483</v>
      </c>
      <c r="X161" s="1"/>
    </row>
    <row r="162" spans="1:24" ht="18" customHeight="1" x14ac:dyDescent="0.2">
      <c r="A162" s="382"/>
      <c r="B162" s="6"/>
      <c r="C162" s="25"/>
      <c r="D162" s="46" t="s">
        <v>13</v>
      </c>
      <c r="E162" s="33"/>
      <c r="F162" s="42"/>
      <c r="G162" s="169" t="s">
        <v>8</v>
      </c>
      <c r="H162" s="7">
        <v>1094</v>
      </c>
      <c r="I162" s="29"/>
      <c r="J162" s="96"/>
      <c r="K162" s="31"/>
      <c r="L162" s="6" t="s">
        <v>1048</v>
      </c>
      <c r="M162" s="168" t="s">
        <v>12</v>
      </c>
      <c r="N162" s="16">
        <v>383</v>
      </c>
      <c r="O162" s="17"/>
      <c r="P162" s="17">
        <v>93</v>
      </c>
      <c r="Q162" s="42">
        <v>476</v>
      </c>
      <c r="R162" s="6"/>
      <c r="S162" s="25"/>
      <c r="T162" s="42"/>
      <c r="U162" s="58"/>
      <c r="V162" s="25"/>
      <c r="W162" s="42"/>
      <c r="X162" s="1"/>
    </row>
    <row r="163" spans="1:24" ht="18" customHeight="1" x14ac:dyDescent="0.2">
      <c r="A163" s="517">
        <v>2011</v>
      </c>
      <c r="B163" s="456" t="s">
        <v>1053</v>
      </c>
      <c r="C163" s="546" t="s">
        <v>8</v>
      </c>
      <c r="D163" s="458" t="s">
        <v>4</v>
      </c>
      <c r="E163" s="534" t="s">
        <v>8</v>
      </c>
      <c r="F163" s="465">
        <v>1738</v>
      </c>
      <c r="G163" s="580"/>
      <c r="H163" s="581"/>
      <c r="I163" s="542"/>
      <c r="J163" s="543"/>
      <c r="K163" s="522"/>
      <c r="L163" s="536" t="s">
        <v>616</v>
      </c>
      <c r="M163" s="540" t="s">
        <v>8</v>
      </c>
      <c r="N163" s="540"/>
      <c r="O163" s="544">
        <v>578</v>
      </c>
      <c r="P163" s="544">
        <v>97</v>
      </c>
      <c r="Q163" s="541">
        <v>675</v>
      </c>
      <c r="R163" s="466" t="s">
        <v>1082</v>
      </c>
      <c r="S163" s="542" t="s">
        <v>8</v>
      </c>
      <c r="T163" s="541">
        <v>289</v>
      </c>
      <c r="U163" s="536" t="s">
        <v>616</v>
      </c>
      <c r="V163" s="542" t="s">
        <v>8</v>
      </c>
      <c r="W163" s="465">
        <v>294</v>
      </c>
      <c r="X163" s="1"/>
    </row>
    <row r="164" spans="1:24" ht="18" customHeight="1" x14ac:dyDescent="0.2">
      <c r="A164" s="518"/>
      <c r="B164" s="466" t="s">
        <v>617</v>
      </c>
      <c r="C164" s="457"/>
      <c r="D164" s="458" t="s">
        <v>9</v>
      </c>
      <c r="E164" s="534" t="s">
        <v>12</v>
      </c>
      <c r="F164" s="465">
        <v>1685</v>
      </c>
      <c r="G164" s="557"/>
      <c r="H164" s="460"/>
      <c r="I164" s="461"/>
      <c r="J164" s="548"/>
      <c r="K164" s="522"/>
      <c r="L164" s="536" t="s">
        <v>1097</v>
      </c>
      <c r="M164" s="520" t="s">
        <v>27</v>
      </c>
      <c r="N164" s="520"/>
      <c r="O164" s="534">
        <v>575</v>
      </c>
      <c r="P164" s="534">
        <v>94</v>
      </c>
      <c r="Q164" s="465">
        <v>669</v>
      </c>
      <c r="R164" s="536" t="s">
        <v>1097</v>
      </c>
      <c r="S164" s="461" t="s">
        <v>27</v>
      </c>
      <c r="T164" s="465">
        <v>288</v>
      </c>
      <c r="U164" s="536" t="s">
        <v>1049</v>
      </c>
      <c r="V164" s="461" t="s">
        <v>27</v>
      </c>
      <c r="W164" s="465">
        <v>291</v>
      </c>
      <c r="X164" s="1"/>
    </row>
    <row r="165" spans="1:24" ht="18" customHeight="1" x14ac:dyDescent="0.2">
      <c r="A165" s="518"/>
      <c r="B165" s="467"/>
      <c r="C165" s="550"/>
      <c r="D165" s="469" t="s">
        <v>13</v>
      </c>
      <c r="E165" s="535" t="s">
        <v>6</v>
      </c>
      <c r="F165" s="476">
        <v>1680</v>
      </c>
      <c r="G165" s="556"/>
      <c r="H165" s="471"/>
      <c r="I165" s="472"/>
      <c r="J165" s="552"/>
      <c r="K165" s="528"/>
      <c r="L165" s="537" t="s">
        <v>1090</v>
      </c>
      <c r="M165" s="526" t="s">
        <v>12</v>
      </c>
      <c r="N165" s="526"/>
      <c r="O165" s="535">
        <v>574</v>
      </c>
      <c r="P165" s="535">
        <v>95</v>
      </c>
      <c r="Q165" s="476">
        <v>669</v>
      </c>
      <c r="R165" s="467" t="s">
        <v>1050</v>
      </c>
      <c r="S165" s="472" t="s">
        <v>15</v>
      </c>
      <c r="T165" s="476">
        <v>287</v>
      </c>
      <c r="U165" s="537" t="s">
        <v>631</v>
      </c>
      <c r="V165" s="472" t="s">
        <v>8</v>
      </c>
      <c r="W165" s="476">
        <v>291</v>
      </c>
      <c r="X165" s="1"/>
    </row>
    <row r="166" spans="1:24" ht="18" customHeight="1" x14ac:dyDescent="0.2">
      <c r="A166" s="518"/>
      <c r="B166" s="4" t="s">
        <v>1053</v>
      </c>
      <c r="C166" s="172" t="s">
        <v>8</v>
      </c>
      <c r="D166" s="45" t="s">
        <v>4</v>
      </c>
      <c r="F166" s="41"/>
      <c r="G166" s="290"/>
      <c r="J166" s="95"/>
      <c r="L166" s="53" t="s">
        <v>1098</v>
      </c>
      <c r="M166" s="167" t="s">
        <v>8</v>
      </c>
      <c r="N166" s="167"/>
      <c r="O166" s="32">
        <v>553</v>
      </c>
      <c r="P166" s="32">
        <v>94</v>
      </c>
      <c r="Q166" s="41">
        <v>647</v>
      </c>
      <c r="R166" s="1" t="s">
        <v>653</v>
      </c>
      <c r="S166" s="28" t="s">
        <v>15</v>
      </c>
      <c r="T166" s="41">
        <v>279</v>
      </c>
      <c r="U166" s="53" t="s">
        <v>1101</v>
      </c>
      <c r="V166" s="28" t="s">
        <v>8</v>
      </c>
      <c r="W166" s="41">
        <v>284</v>
      </c>
      <c r="X166" s="1"/>
    </row>
    <row r="167" spans="1:24" ht="18" customHeight="1" x14ac:dyDescent="0.2">
      <c r="A167" s="518"/>
      <c r="B167" s="1" t="s">
        <v>930</v>
      </c>
      <c r="C167" s="178"/>
      <c r="D167" s="45" t="s">
        <v>9</v>
      </c>
      <c r="F167" s="41"/>
      <c r="G167" s="290"/>
      <c r="J167" s="95"/>
      <c r="L167" s="53" t="s">
        <v>1099</v>
      </c>
      <c r="M167" s="167" t="s">
        <v>8</v>
      </c>
      <c r="N167" s="167"/>
      <c r="O167" s="32">
        <v>558</v>
      </c>
      <c r="P167" s="32">
        <v>88</v>
      </c>
      <c r="Q167" s="41">
        <v>646</v>
      </c>
      <c r="R167" s="53" t="s">
        <v>1099</v>
      </c>
      <c r="S167" s="28" t="s">
        <v>8</v>
      </c>
      <c r="T167" s="41">
        <v>276</v>
      </c>
      <c r="U167" s="53" t="s">
        <v>1102</v>
      </c>
      <c r="V167" s="28" t="s">
        <v>8</v>
      </c>
      <c r="W167" s="41">
        <v>283</v>
      </c>
      <c r="X167" s="1"/>
    </row>
    <row r="168" spans="1:24" ht="18" customHeight="1" x14ac:dyDescent="0.2">
      <c r="A168" s="518"/>
      <c r="B168" s="6"/>
      <c r="C168" s="180"/>
      <c r="D168" s="46" t="s">
        <v>13</v>
      </c>
      <c r="E168" s="33"/>
      <c r="F168" s="42"/>
      <c r="G168" s="169"/>
      <c r="H168" s="7"/>
      <c r="I168" s="29"/>
      <c r="J168" s="96"/>
      <c r="K168" s="31"/>
      <c r="L168" s="58" t="s">
        <v>1100</v>
      </c>
      <c r="M168" s="168" t="s">
        <v>8</v>
      </c>
      <c r="N168" s="168"/>
      <c r="O168" s="33">
        <v>555</v>
      </c>
      <c r="P168" s="33">
        <v>87</v>
      </c>
      <c r="Q168" s="42">
        <v>642</v>
      </c>
      <c r="R168" s="165" t="s">
        <v>1098</v>
      </c>
      <c r="S168" s="29" t="s">
        <v>8</v>
      </c>
      <c r="T168" s="42">
        <v>275</v>
      </c>
      <c r="U168" s="58" t="s">
        <v>1099</v>
      </c>
      <c r="V168" s="29" t="s">
        <v>8</v>
      </c>
      <c r="W168" s="42">
        <v>282</v>
      </c>
      <c r="X168" s="1"/>
    </row>
    <row r="169" spans="1:24" ht="18" customHeight="1" x14ac:dyDescent="0.2">
      <c r="A169" s="518"/>
      <c r="B169" s="456" t="s">
        <v>1053</v>
      </c>
      <c r="C169" s="538" t="s">
        <v>8</v>
      </c>
      <c r="D169" s="458" t="s">
        <v>4</v>
      </c>
      <c r="E169" s="534"/>
      <c r="F169" s="465"/>
      <c r="G169" s="557" t="s">
        <v>15</v>
      </c>
      <c r="H169" s="460">
        <v>1745</v>
      </c>
      <c r="I169" s="461"/>
      <c r="J169" s="548"/>
      <c r="K169" s="522"/>
      <c r="L169" s="536" t="s">
        <v>532</v>
      </c>
      <c r="M169" s="520" t="s">
        <v>52</v>
      </c>
      <c r="N169" s="520">
        <v>588</v>
      </c>
      <c r="O169" s="534"/>
      <c r="P169" s="534">
        <v>99</v>
      </c>
      <c r="Q169" s="465">
        <v>687</v>
      </c>
      <c r="R169" s="466"/>
      <c r="S169" s="461"/>
      <c r="T169" s="465"/>
      <c r="U169" s="536"/>
      <c r="V169" s="461"/>
      <c r="W169" s="465"/>
      <c r="X169" s="1"/>
    </row>
    <row r="170" spans="1:24" ht="18" customHeight="1" x14ac:dyDescent="0.2">
      <c r="A170" s="518"/>
      <c r="B170" s="466" t="s">
        <v>639</v>
      </c>
      <c r="C170" s="546"/>
      <c r="D170" s="458" t="s">
        <v>9</v>
      </c>
      <c r="E170" s="534"/>
      <c r="F170" s="465"/>
      <c r="G170" s="557" t="s">
        <v>8</v>
      </c>
      <c r="H170" s="460">
        <v>1722</v>
      </c>
      <c r="I170" s="461"/>
      <c r="J170" s="548"/>
      <c r="K170" s="522"/>
      <c r="L170" s="536" t="s">
        <v>1088</v>
      </c>
      <c r="M170" s="520" t="s">
        <v>15</v>
      </c>
      <c r="N170" s="520">
        <v>587</v>
      </c>
      <c r="O170" s="534"/>
      <c r="P170" s="534">
        <v>97</v>
      </c>
      <c r="Q170" s="465">
        <v>684</v>
      </c>
      <c r="R170" s="466"/>
      <c r="S170" s="461"/>
      <c r="T170" s="465"/>
      <c r="U170" s="536"/>
      <c r="V170" s="461"/>
      <c r="W170" s="465"/>
      <c r="X170" s="1"/>
    </row>
    <row r="171" spans="1:24" ht="18" customHeight="1" x14ac:dyDescent="0.2">
      <c r="A171" s="518"/>
      <c r="B171" s="467"/>
      <c r="C171" s="550"/>
      <c r="D171" s="469" t="s">
        <v>13</v>
      </c>
      <c r="E171" s="535"/>
      <c r="F171" s="476"/>
      <c r="G171" s="556" t="s">
        <v>12</v>
      </c>
      <c r="H171" s="471">
        <v>1715</v>
      </c>
      <c r="I171" s="472"/>
      <c r="J171" s="552"/>
      <c r="K171" s="528"/>
      <c r="L171" s="537" t="s">
        <v>1103</v>
      </c>
      <c r="M171" s="526" t="s">
        <v>12</v>
      </c>
      <c r="N171" s="526">
        <v>586</v>
      </c>
      <c r="O171" s="535"/>
      <c r="P171" s="535">
        <v>98</v>
      </c>
      <c r="Q171" s="476">
        <v>684</v>
      </c>
      <c r="R171" s="467"/>
      <c r="S171" s="472"/>
      <c r="T171" s="476"/>
      <c r="U171" s="537"/>
      <c r="V171" s="472"/>
      <c r="W171" s="476"/>
      <c r="X171" s="1"/>
    </row>
    <row r="172" spans="1:24" ht="18" customHeight="1" x14ac:dyDescent="0.2">
      <c r="A172" s="518"/>
      <c r="B172" s="4" t="s">
        <v>1053</v>
      </c>
      <c r="C172" s="172" t="s">
        <v>8</v>
      </c>
      <c r="D172" s="45" t="s">
        <v>4</v>
      </c>
      <c r="F172" s="41"/>
      <c r="G172" s="290" t="s">
        <v>12</v>
      </c>
      <c r="H172" s="2">
        <v>1159</v>
      </c>
      <c r="J172" s="95"/>
      <c r="L172" s="53" t="s">
        <v>1090</v>
      </c>
      <c r="M172" s="167" t="s">
        <v>12</v>
      </c>
      <c r="N172" s="167">
        <v>393</v>
      </c>
      <c r="O172" s="32"/>
      <c r="P172" s="32">
        <v>93</v>
      </c>
      <c r="Q172" s="41">
        <v>486</v>
      </c>
      <c r="S172" s="28"/>
      <c r="V172" s="28"/>
      <c r="X172" s="1"/>
    </row>
    <row r="173" spans="1:24" ht="18" customHeight="1" x14ac:dyDescent="0.2">
      <c r="A173" s="518"/>
      <c r="B173" s="1" t="s">
        <v>643</v>
      </c>
      <c r="C173" s="178"/>
      <c r="D173" s="45" t="s">
        <v>9</v>
      </c>
      <c r="F173" s="41"/>
      <c r="G173" s="290" t="s">
        <v>15</v>
      </c>
      <c r="H173" s="2">
        <v>1153</v>
      </c>
      <c r="J173" s="95"/>
      <c r="L173" s="53" t="s">
        <v>1104</v>
      </c>
      <c r="M173" s="167" t="s">
        <v>12</v>
      </c>
      <c r="N173" s="167">
        <v>388</v>
      </c>
      <c r="O173" s="32"/>
      <c r="P173" s="32">
        <v>98</v>
      </c>
      <c r="Q173" s="41">
        <v>486</v>
      </c>
      <c r="S173" s="28"/>
      <c r="V173" s="28"/>
      <c r="W173" s="2"/>
      <c r="X173" s="1"/>
    </row>
    <row r="174" spans="1:24" ht="18" customHeight="1" x14ac:dyDescent="0.2">
      <c r="A174" s="518"/>
      <c r="B174" s="6"/>
      <c r="C174" s="180"/>
      <c r="D174" s="46" t="s">
        <v>13</v>
      </c>
      <c r="E174" s="33"/>
      <c r="F174" s="42"/>
      <c r="G174" s="169" t="s">
        <v>6</v>
      </c>
      <c r="H174" s="7">
        <v>1144</v>
      </c>
      <c r="I174" s="29"/>
      <c r="J174" s="96"/>
      <c r="K174" s="31"/>
      <c r="L174" s="58" t="s">
        <v>665</v>
      </c>
      <c r="M174" s="168" t="s">
        <v>6</v>
      </c>
      <c r="N174" s="168">
        <v>391</v>
      </c>
      <c r="O174" s="33"/>
      <c r="P174" s="33">
        <v>95</v>
      </c>
      <c r="Q174" s="42">
        <v>486</v>
      </c>
      <c r="R174" s="6"/>
      <c r="S174" s="29"/>
      <c r="T174" s="42"/>
      <c r="U174" s="58"/>
      <c r="V174" s="29"/>
      <c r="W174" s="7"/>
      <c r="X174" s="1"/>
    </row>
    <row r="175" spans="1:24" ht="18" customHeight="1" x14ac:dyDescent="0.2">
      <c r="A175" s="518"/>
      <c r="B175" s="456" t="s">
        <v>1053</v>
      </c>
      <c r="C175" s="538" t="s">
        <v>8</v>
      </c>
      <c r="D175" s="458" t="s">
        <v>4</v>
      </c>
      <c r="E175" s="534"/>
      <c r="F175" s="465"/>
      <c r="G175" s="557" t="s">
        <v>15</v>
      </c>
      <c r="H175" s="460">
        <v>1152</v>
      </c>
      <c r="I175" s="461"/>
      <c r="J175" s="548"/>
      <c r="K175" s="522"/>
      <c r="L175" s="536" t="s">
        <v>653</v>
      </c>
      <c r="M175" s="520" t="s">
        <v>15</v>
      </c>
      <c r="N175" s="520">
        <v>390</v>
      </c>
      <c r="O175" s="582"/>
      <c r="P175" s="534">
        <v>97</v>
      </c>
      <c r="Q175" s="465">
        <v>487</v>
      </c>
      <c r="R175" s="466"/>
      <c r="S175" s="461"/>
      <c r="T175" s="465"/>
      <c r="U175" s="536"/>
      <c r="V175" s="461"/>
      <c r="W175" s="460"/>
      <c r="X175" s="1"/>
    </row>
    <row r="176" spans="1:24" ht="18" customHeight="1" x14ac:dyDescent="0.2">
      <c r="A176" s="518"/>
      <c r="B176" s="466" t="s">
        <v>1105</v>
      </c>
      <c r="C176" s="546"/>
      <c r="D176" s="458" t="s">
        <v>9</v>
      </c>
      <c r="E176" s="534"/>
      <c r="F176" s="465"/>
      <c r="G176" s="557" t="s">
        <v>6</v>
      </c>
      <c r="H176" s="460">
        <v>1142</v>
      </c>
      <c r="I176" s="461"/>
      <c r="J176" s="548"/>
      <c r="K176" s="522"/>
      <c r="L176" s="536" t="s">
        <v>1084</v>
      </c>
      <c r="M176" s="520" t="s">
        <v>15</v>
      </c>
      <c r="N176" s="520">
        <v>387</v>
      </c>
      <c r="O176" s="463"/>
      <c r="P176" s="534">
        <v>97</v>
      </c>
      <c r="Q176" s="465">
        <v>484</v>
      </c>
      <c r="R176" s="466"/>
      <c r="S176" s="461"/>
      <c r="T176" s="465"/>
      <c r="U176" s="536"/>
      <c r="V176" s="461"/>
      <c r="W176" s="460"/>
      <c r="X176" s="1"/>
    </row>
    <row r="177" spans="1:24" ht="18" customHeight="1" x14ac:dyDescent="0.2">
      <c r="A177" s="518"/>
      <c r="B177" s="467"/>
      <c r="C177" s="550"/>
      <c r="D177" s="469" t="s">
        <v>13</v>
      </c>
      <c r="E177" s="535"/>
      <c r="F177" s="476"/>
      <c r="G177" s="556" t="s">
        <v>8</v>
      </c>
      <c r="H177" s="471">
        <v>1138</v>
      </c>
      <c r="I177" s="472"/>
      <c r="J177" s="552"/>
      <c r="K177" s="528"/>
      <c r="L177" s="537" t="s">
        <v>1106</v>
      </c>
      <c r="M177" s="526" t="s">
        <v>12</v>
      </c>
      <c r="N177" s="526">
        <v>383</v>
      </c>
      <c r="O177" s="474"/>
      <c r="P177" s="535">
        <v>99</v>
      </c>
      <c r="Q177" s="476">
        <v>482</v>
      </c>
      <c r="R177" s="467"/>
      <c r="S177" s="472"/>
      <c r="T177" s="476"/>
      <c r="U177" s="537"/>
      <c r="V177" s="472"/>
      <c r="W177" s="471"/>
      <c r="X177" s="1"/>
    </row>
    <row r="178" spans="1:24" ht="18" customHeight="1" x14ac:dyDescent="0.2">
      <c r="A178" s="518"/>
      <c r="B178" s="4" t="s">
        <v>1053</v>
      </c>
      <c r="C178" s="172" t="s">
        <v>8</v>
      </c>
      <c r="D178" s="45" t="s">
        <v>4</v>
      </c>
      <c r="F178" s="41"/>
      <c r="G178" s="290" t="s">
        <v>6</v>
      </c>
      <c r="H178" s="2">
        <v>1152</v>
      </c>
      <c r="J178" s="95"/>
      <c r="L178" s="53" t="s">
        <v>1092</v>
      </c>
      <c r="M178" s="167" t="s">
        <v>6</v>
      </c>
      <c r="N178" s="167">
        <v>386</v>
      </c>
      <c r="P178" s="32">
        <v>96</v>
      </c>
      <c r="Q178" s="41">
        <v>482</v>
      </c>
      <c r="S178" s="28"/>
      <c r="V178" s="28"/>
      <c r="W178" s="2"/>
      <c r="X178" s="1"/>
    </row>
    <row r="179" spans="1:24" ht="18" customHeight="1" x14ac:dyDescent="0.2">
      <c r="A179" s="518"/>
      <c r="B179" s="1" t="s">
        <v>1107</v>
      </c>
      <c r="C179" s="178"/>
      <c r="D179" s="45" t="s">
        <v>9</v>
      </c>
      <c r="F179" s="41"/>
      <c r="G179" s="290" t="s">
        <v>15</v>
      </c>
      <c r="H179" s="2">
        <v>1133</v>
      </c>
      <c r="J179" s="95"/>
      <c r="L179" s="53" t="s">
        <v>1047</v>
      </c>
      <c r="M179" s="167" t="s">
        <v>6</v>
      </c>
      <c r="N179" s="167">
        <v>386</v>
      </c>
      <c r="P179" s="14">
        <v>94</v>
      </c>
      <c r="Q179" s="2">
        <v>480</v>
      </c>
      <c r="S179" s="28"/>
      <c r="V179" s="28"/>
      <c r="W179" s="2"/>
      <c r="X179" s="1"/>
    </row>
    <row r="180" spans="1:24" ht="18" customHeight="1" x14ac:dyDescent="0.2">
      <c r="A180" s="519"/>
      <c r="B180" s="6"/>
      <c r="C180" s="180"/>
      <c r="D180" s="46" t="s">
        <v>13</v>
      </c>
      <c r="E180" s="33"/>
      <c r="F180" s="42"/>
      <c r="G180" s="169" t="s">
        <v>12</v>
      </c>
      <c r="H180" s="7">
        <v>1129</v>
      </c>
      <c r="I180" s="29"/>
      <c r="J180" s="96"/>
      <c r="K180" s="31"/>
      <c r="L180" s="58" t="s">
        <v>1108</v>
      </c>
      <c r="M180" s="168" t="s">
        <v>15</v>
      </c>
      <c r="N180" s="168">
        <v>381</v>
      </c>
      <c r="O180" s="17"/>
      <c r="P180" s="17">
        <v>93</v>
      </c>
      <c r="Q180" s="7">
        <v>474</v>
      </c>
      <c r="R180" s="6"/>
      <c r="S180" s="29"/>
      <c r="T180" s="42"/>
      <c r="U180" s="58"/>
      <c r="V180" s="29"/>
      <c r="W180" s="7"/>
      <c r="X180" s="1"/>
    </row>
    <row r="181" spans="1:24" ht="18" customHeight="1" x14ac:dyDescent="0.2">
      <c r="A181" s="517">
        <v>2013</v>
      </c>
      <c r="B181" s="456" t="s">
        <v>578</v>
      </c>
      <c r="C181" s="538" t="s">
        <v>12</v>
      </c>
      <c r="D181" s="583" t="s">
        <v>4</v>
      </c>
      <c r="E181" s="584" t="s">
        <v>15</v>
      </c>
      <c r="F181" s="581">
        <v>1718</v>
      </c>
      <c r="G181" s="580"/>
      <c r="H181" s="581"/>
      <c r="I181" s="585"/>
      <c r="J181" s="543"/>
      <c r="K181" s="522"/>
      <c r="L181" s="536" t="s">
        <v>1090</v>
      </c>
      <c r="M181" s="540" t="s">
        <v>12</v>
      </c>
      <c r="N181" s="540">
        <v>575</v>
      </c>
      <c r="O181" s="582"/>
      <c r="P181" s="582">
        <v>94</v>
      </c>
      <c r="Q181" s="581">
        <v>669</v>
      </c>
      <c r="R181" s="466" t="s">
        <v>1090</v>
      </c>
      <c r="S181" s="542" t="s">
        <v>12</v>
      </c>
      <c r="T181" s="581">
        <v>287</v>
      </c>
      <c r="U181" s="536" t="s">
        <v>1128</v>
      </c>
      <c r="V181" s="542"/>
      <c r="W181" s="581">
        <v>293</v>
      </c>
      <c r="X181" s="1"/>
    </row>
    <row r="182" spans="1:24" ht="18" customHeight="1" x14ac:dyDescent="0.2">
      <c r="A182" s="518"/>
      <c r="B182" s="466" t="s">
        <v>617</v>
      </c>
      <c r="C182" s="546"/>
      <c r="D182" s="458" t="s">
        <v>9</v>
      </c>
      <c r="E182" s="459" t="s">
        <v>12</v>
      </c>
      <c r="F182" s="460">
        <v>1712</v>
      </c>
      <c r="G182" s="557"/>
      <c r="H182" s="460"/>
      <c r="I182" s="571"/>
      <c r="J182" s="548"/>
      <c r="K182" s="522"/>
      <c r="L182" s="536" t="s">
        <v>532</v>
      </c>
      <c r="M182" s="520" t="s">
        <v>52</v>
      </c>
      <c r="N182" s="520">
        <v>573</v>
      </c>
      <c r="O182" s="463"/>
      <c r="P182" s="463">
        <v>96</v>
      </c>
      <c r="Q182" s="460">
        <v>669</v>
      </c>
      <c r="R182" s="466" t="s">
        <v>532</v>
      </c>
      <c r="S182" s="461" t="s">
        <v>52</v>
      </c>
      <c r="T182" s="460">
        <v>286</v>
      </c>
      <c r="U182" s="536" t="s">
        <v>1137</v>
      </c>
      <c r="V182" s="461"/>
      <c r="W182" s="460">
        <v>292</v>
      </c>
      <c r="X182" s="1"/>
    </row>
    <row r="183" spans="1:24" ht="18" customHeight="1" x14ac:dyDescent="0.2">
      <c r="A183" s="518"/>
      <c r="B183" s="467"/>
      <c r="C183" s="550"/>
      <c r="D183" s="469" t="s">
        <v>13</v>
      </c>
      <c r="E183" s="470" t="s">
        <v>8</v>
      </c>
      <c r="F183" s="471">
        <v>1708</v>
      </c>
      <c r="G183" s="556"/>
      <c r="H183" s="471"/>
      <c r="I183" s="586"/>
      <c r="J183" s="552"/>
      <c r="K183" s="528"/>
      <c r="L183" s="537" t="s">
        <v>1128</v>
      </c>
      <c r="M183" s="526" t="s">
        <v>86</v>
      </c>
      <c r="N183" s="526">
        <v>578</v>
      </c>
      <c r="O183" s="474"/>
      <c r="P183" s="474">
        <v>88</v>
      </c>
      <c r="Q183" s="471">
        <v>666</v>
      </c>
      <c r="R183" s="467" t="s">
        <v>1136</v>
      </c>
      <c r="S183" s="472" t="s">
        <v>15</v>
      </c>
      <c r="T183" s="471">
        <v>286</v>
      </c>
      <c r="U183" s="537" t="s">
        <v>1138</v>
      </c>
      <c r="V183" s="472"/>
      <c r="W183" s="471">
        <v>292</v>
      </c>
      <c r="X183" s="1"/>
    </row>
    <row r="184" spans="1:24" ht="18" customHeight="1" x14ac:dyDescent="0.2">
      <c r="A184" s="518"/>
      <c r="B184" s="4" t="s">
        <v>578</v>
      </c>
      <c r="C184" s="172" t="s">
        <v>12</v>
      </c>
      <c r="D184" s="69" t="s">
        <v>4</v>
      </c>
      <c r="E184" s="62" t="s">
        <v>8</v>
      </c>
      <c r="F184" s="2">
        <v>1706</v>
      </c>
      <c r="G184" s="290"/>
      <c r="I184" s="56"/>
      <c r="J184" s="95"/>
      <c r="L184" s="53" t="s">
        <v>1127</v>
      </c>
      <c r="M184" s="167" t="s">
        <v>8</v>
      </c>
      <c r="N184" s="167">
        <v>567</v>
      </c>
      <c r="P184" s="14">
        <v>92</v>
      </c>
      <c r="Q184" s="2">
        <v>659</v>
      </c>
      <c r="R184" s="1" t="s">
        <v>1132</v>
      </c>
      <c r="S184" s="28" t="s">
        <v>8</v>
      </c>
      <c r="T184" s="2">
        <v>283</v>
      </c>
      <c r="U184" s="53" t="s">
        <v>1134</v>
      </c>
      <c r="V184" s="28"/>
      <c r="W184" s="2">
        <v>294</v>
      </c>
      <c r="X184" s="1"/>
    </row>
    <row r="185" spans="1:24" ht="18" customHeight="1" x14ac:dyDescent="0.2">
      <c r="A185" s="518"/>
      <c r="B185" s="1" t="s">
        <v>930</v>
      </c>
      <c r="C185" s="178"/>
      <c r="D185" s="45" t="s">
        <v>9</v>
      </c>
      <c r="E185" s="62" t="s">
        <v>6</v>
      </c>
      <c r="F185" s="2">
        <v>1675</v>
      </c>
      <c r="G185" s="290"/>
      <c r="I185" s="56"/>
      <c r="J185" s="95"/>
      <c r="L185" s="53" t="s">
        <v>1130</v>
      </c>
      <c r="M185" s="167" t="s">
        <v>8</v>
      </c>
      <c r="N185" s="167">
        <v>568</v>
      </c>
      <c r="P185" s="14">
        <v>91</v>
      </c>
      <c r="Q185" s="2">
        <v>659</v>
      </c>
      <c r="R185" s="1" t="s">
        <v>1133</v>
      </c>
      <c r="S185" s="28" t="s">
        <v>12</v>
      </c>
      <c r="T185" s="2">
        <v>282</v>
      </c>
      <c r="U185" s="53" t="s">
        <v>1135</v>
      </c>
      <c r="V185" s="28"/>
      <c r="W185" s="2">
        <v>292</v>
      </c>
      <c r="X185" s="1"/>
    </row>
    <row r="186" spans="1:24" ht="18" customHeight="1" x14ac:dyDescent="0.2">
      <c r="A186" s="518"/>
      <c r="B186" s="6"/>
      <c r="C186" s="180"/>
      <c r="D186" s="46" t="s">
        <v>13</v>
      </c>
      <c r="E186" s="63" t="s">
        <v>15</v>
      </c>
      <c r="F186" s="7">
        <v>1665</v>
      </c>
      <c r="G186" s="169"/>
      <c r="H186" s="7"/>
      <c r="I186" s="70"/>
      <c r="J186" s="96"/>
      <c r="K186" s="31"/>
      <c r="L186" s="58" t="s">
        <v>1131</v>
      </c>
      <c r="M186" s="167" t="s">
        <v>8</v>
      </c>
      <c r="N186" s="168">
        <v>571</v>
      </c>
      <c r="O186" s="17"/>
      <c r="P186" s="17">
        <v>88</v>
      </c>
      <c r="Q186" s="7">
        <v>659</v>
      </c>
      <c r="R186" s="6" t="s">
        <v>1126</v>
      </c>
      <c r="S186" s="29" t="s">
        <v>15</v>
      </c>
      <c r="T186" s="7">
        <v>281</v>
      </c>
      <c r="U186" s="58" t="s">
        <v>1127</v>
      </c>
      <c r="V186" s="29"/>
      <c r="W186" s="7">
        <v>290</v>
      </c>
      <c r="X186" s="1"/>
    </row>
    <row r="187" spans="1:24" ht="18" customHeight="1" x14ac:dyDescent="0.2">
      <c r="A187" s="518"/>
      <c r="B187" s="456" t="s">
        <v>578</v>
      </c>
      <c r="C187" s="538" t="s">
        <v>12</v>
      </c>
      <c r="D187" s="583" t="s">
        <v>4</v>
      </c>
      <c r="E187" s="459" t="s">
        <v>86</v>
      </c>
      <c r="F187" s="460">
        <v>1759</v>
      </c>
      <c r="G187" s="571"/>
      <c r="H187" s="460"/>
      <c r="I187" s="571"/>
      <c r="J187" s="548"/>
      <c r="K187" s="522"/>
      <c r="L187" s="536" t="s">
        <v>1128</v>
      </c>
      <c r="M187" s="542" t="s">
        <v>86</v>
      </c>
      <c r="N187" s="520">
        <v>597</v>
      </c>
      <c r="O187" s="463"/>
      <c r="P187" s="463">
        <v>96</v>
      </c>
      <c r="Q187" s="460">
        <v>693</v>
      </c>
      <c r="R187" s="466"/>
      <c r="S187" s="461"/>
      <c r="T187" s="460"/>
      <c r="U187" s="536"/>
      <c r="V187" s="461"/>
      <c r="W187" s="460"/>
      <c r="X187" s="1"/>
    </row>
    <row r="188" spans="1:24" ht="18" customHeight="1" x14ac:dyDescent="0.2">
      <c r="A188" s="518"/>
      <c r="B188" s="466" t="s">
        <v>639</v>
      </c>
      <c r="C188" s="546"/>
      <c r="D188" s="458" t="s">
        <v>9</v>
      </c>
      <c r="E188" s="459" t="s">
        <v>15</v>
      </c>
      <c r="F188" s="460">
        <v>1746</v>
      </c>
      <c r="G188" s="571"/>
      <c r="H188" s="460"/>
      <c r="I188" s="571"/>
      <c r="J188" s="548"/>
      <c r="K188" s="522"/>
      <c r="L188" s="536" t="s">
        <v>532</v>
      </c>
      <c r="M188" s="461" t="s">
        <v>52</v>
      </c>
      <c r="N188" s="520">
        <v>591</v>
      </c>
      <c r="O188" s="463"/>
      <c r="P188" s="463">
        <v>96</v>
      </c>
      <c r="Q188" s="460">
        <v>687</v>
      </c>
      <c r="R188" s="466"/>
      <c r="S188" s="461"/>
      <c r="T188" s="460"/>
      <c r="U188" s="536"/>
      <c r="V188" s="461"/>
      <c r="W188" s="460"/>
      <c r="X188" s="1"/>
    </row>
    <row r="189" spans="1:24" ht="18" customHeight="1" x14ac:dyDescent="0.2">
      <c r="A189" s="518"/>
      <c r="B189" s="467"/>
      <c r="C189" s="550"/>
      <c r="D189" s="469" t="s">
        <v>13</v>
      </c>
      <c r="E189" s="470" t="s">
        <v>8</v>
      </c>
      <c r="F189" s="471">
        <v>1733</v>
      </c>
      <c r="G189" s="586"/>
      <c r="H189" s="471"/>
      <c r="I189" s="586"/>
      <c r="J189" s="552"/>
      <c r="K189" s="528"/>
      <c r="L189" s="537" t="s">
        <v>1081</v>
      </c>
      <c r="M189" s="472" t="s">
        <v>86</v>
      </c>
      <c r="N189" s="526">
        <v>588</v>
      </c>
      <c r="O189" s="474"/>
      <c r="P189" s="474">
        <v>94</v>
      </c>
      <c r="Q189" s="471">
        <v>682</v>
      </c>
      <c r="R189" s="467"/>
      <c r="S189" s="472"/>
      <c r="T189" s="471"/>
      <c r="U189" s="537"/>
      <c r="V189" s="472"/>
      <c r="W189" s="471"/>
      <c r="X189" s="1"/>
    </row>
    <row r="190" spans="1:24" ht="18" customHeight="1" x14ac:dyDescent="0.2">
      <c r="A190" s="518"/>
      <c r="B190" s="4" t="s">
        <v>578</v>
      </c>
      <c r="C190" s="172" t="s">
        <v>12</v>
      </c>
      <c r="D190" s="69" t="s">
        <v>4</v>
      </c>
      <c r="E190" s="62"/>
      <c r="G190" s="56" t="s">
        <v>12</v>
      </c>
      <c r="H190" s="2">
        <v>1156</v>
      </c>
      <c r="I190" s="56"/>
      <c r="J190" s="95"/>
      <c r="L190" s="53" t="s">
        <v>1129</v>
      </c>
      <c r="M190" s="28" t="s">
        <v>15</v>
      </c>
      <c r="N190" s="167">
        <v>387</v>
      </c>
      <c r="P190" s="14">
        <v>97</v>
      </c>
      <c r="Q190" s="2">
        <v>484</v>
      </c>
      <c r="S190" s="28"/>
      <c r="T190" s="2"/>
      <c r="V190" s="28"/>
      <c r="W190" s="2"/>
      <c r="X190" s="1"/>
    </row>
    <row r="191" spans="1:24" ht="18" customHeight="1" x14ac:dyDescent="0.2">
      <c r="A191" s="518"/>
      <c r="B191" s="1" t="s">
        <v>643</v>
      </c>
      <c r="C191" s="178"/>
      <c r="D191" s="45" t="s">
        <v>9</v>
      </c>
      <c r="E191" s="62"/>
      <c r="G191" s="56" t="s">
        <v>15</v>
      </c>
      <c r="H191" s="2">
        <v>1154</v>
      </c>
      <c r="I191" s="56"/>
      <c r="J191" s="95"/>
      <c r="L191" s="53" t="s">
        <v>1090</v>
      </c>
      <c r="M191" s="28" t="s">
        <v>12</v>
      </c>
      <c r="N191" s="167">
        <v>388</v>
      </c>
      <c r="P191" s="14">
        <v>96</v>
      </c>
      <c r="Q191" s="2">
        <v>484</v>
      </c>
      <c r="S191" s="28"/>
      <c r="T191" s="2"/>
      <c r="V191" s="28"/>
      <c r="W191" s="2"/>
      <c r="X191" s="1"/>
    </row>
    <row r="192" spans="1:24" ht="18" customHeight="1" x14ac:dyDescent="0.2">
      <c r="A192" s="518"/>
      <c r="B192" s="6"/>
      <c r="C192" s="180"/>
      <c r="D192" s="46" t="s">
        <v>13</v>
      </c>
      <c r="E192" s="33"/>
      <c r="F192" s="42"/>
      <c r="G192" s="70" t="s">
        <v>6</v>
      </c>
      <c r="H192" s="7">
        <v>1151</v>
      </c>
      <c r="I192" s="29"/>
      <c r="J192" s="96"/>
      <c r="K192" s="31"/>
      <c r="L192" s="58" t="s">
        <v>626</v>
      </c>
      <c r="M192" s="29" t="s">
        <v>86</v>
      </c>
      <c r="N192" s="168">
        <v>388</v>
      </c>
      <c r="O192" s="17"/>
      <c r="P192" s="17">
        <v>94</v>
      </c>
      <c r="Q192" s="7">
        <v>482</v>
      </c>
      <c r="R192" s="6"/>
      <c r="S192" s="29"/>
      <c r="T192" s="7"/>
      <c r="U192" s="58"/>
      <c r="V192" s="29"/>
      <c r="W192" s="7"/>
      <c r="X192" s="1"/>
    </row>
    <row r="193" spans="1:24" ht="18" customHeight="1" x14ac:dyDescent="0.2">
      <c r="A193" s="518"/>
      <c r="B193" s="456" t="s">
        <v>578</v>
      </c>
      <c r="C193" s="538" t="s">
        <v>12</v>
      </c>
      <c r="D193" s="583" t="s">
        <v>4</v>
      </c>
      <c r="E193" s="534"/>
      <c r="F193" s="465"/>
      <c r="G193" s="571" t="s">
        <v>15</v>
      </c>
      <c r="H193" s="460">
        <v>1164</v>
      </c>
      <c r="I193" s="542"/>
      <c r="J193" s="548"/>
      <c r="K193" s="522"/>
      <c r="L193" s="536" t="s">
        <v>1126</v>
      </c>
      <c r="M193" s="461" t="s">
        <v>15</v>
      </c>
      <c r="N193" s="520">
        <v>391</v>
      </c>
      <c r="O193" s="463"/>
      <c r="P193" s="463">
        <v>97</v>
      </c>
      <c r="Q193" s="460">
        <v>488</v>
      </c>
      <c r="R193" s="466"/>
      <c r="S193" s="461"/>
      <c r="T193" s="460"/>
      <c r="U193" s="536"/>
      <c r="V193" s="461"/>
      <c r="W193" s="460"/>
      <c r="X193" s="1"/>
    </row>
    <row r="194" spans="1:24" ht="18" customHeight="1" x14ac:dyDescent="0.2">
      <c r="A194" s="518"/>
      <c r="B194" s="466" t="s">
        <v>1105</v>
      </c>
      <c r="C194" s="546"/>
      <c r="D194" s="458" t="s">
        <v>9</v>
      </c>
      <c r="E194" s="534"/>
      <c r="F194" s="465"/>
      <c r="G194" s="571" t="s">
        <v>8</v>
      </c>
      <c r="H194" s="460">
        <v>1156</v>
      </c>
      <c r="I194" s="461"/>
      <c r="J194" s="548"/>
      <c r="K194" s="522"/>
      <c r="L194" s="536" t="s">
        <v>1084</v>
      </c>
      <c r="M194" s="461" t="s">
        <v>15</v>
      </c>
      <c r="N194" s="520">
        <v>292</v>
      </c>
      <c r="O194" s="463"/>
      <c r="P194" s="463">
        <v>94</v>
      </c>
      <c r="Q194" s="460">
        <v>486</v>
      </c>
      <c r="R194" s="466"/>
      <c r="S194" s="461"/>
      <c r="T194" s="460"/>
      <c r="U194" s="536"/>
      <c r="V194" s="461"/>
      <c r="W194" s="460"/>
      <c r="X194" s="1"/>
    </row>
    <row r="195" spans="1:24" ht="18" customHeight="1" x14ac:dyDescent="0.2">
      <c r="A195" s="518"/>
      <c r="B195" s="467"/>
      <c r="C195" s="550"/>
      <c r="D195" s="469" t="s">
        <v>13</v>
      </c>
      <c r="E195" s="535"/>
      <c r="F195" s="476"/>
      <c r="G195" s="586" t="s">
        <v>6</v>
      </c>
      <c r="H195" s="471">
        <v>1149</v>
      </c>
      <c r="I195" s="472"/>
      <c r="J195" s="552"/>
      <c r="K195" s="528"/>
      <c r="L195" s="537" t="s">
        <v>1127</v>
      </c>
      <c r="M195" s="472" t="s">
        <v>8</v>
      </c>
      <c r="N195" s="567">
        <v>390</v>
      </c>
      <c r="O195" s="474"/>
      <c r="P195" s="474">
        <v>94</v>
      </c>
      <c r="Q195" s="471">
        <v>484</v>
      </c>
      <c r="R195" s="467"/>
      <c r="S195" s="472"/>
      <c r="T195" s="471"/>
      <c r="U195" s="537"/>
      <c r="V195" s="472"/>
      <c r="W195" s="471"/>
      <c r="X195" s="1"/>
    </row>
    <row r="196" spans="1:24" ht="18" customHeight="1" x14ac:dyDescent="0.2">
      <c r="A196" s="518"/>
      <c r="B196" s="4" t="s">
        <v>578</v>
      </c>
      <c r="C196" s="172" t="s">
        <v>12</v>
      </c>
      <c r="D196" s="69" t="s">
        <v>4</v>
      </c>
      <c r="F196" s="41"/>
      <c r="G196" s="56" t="s">
        <v>15</v>
      </c>
      <c r="H196" s="2">
        <v>1170</v>
      </c>
      <c r="J196" s="95"/>
      <c r="L196" s="53" t="s">
        <v>1123</v>
      </c>
      <c r="M196" s="28" t="s">
        <v>15</v>
      </c>
      <c r="N196" s="13">
        <v>392</v>
      </c>
      <c r="P196" s="14">
        <v>96</v>
      </c>
      <c r="Q196" s="2">
        <v>488</v>
      </c>
      <c r="S196" s="28"/>
      <c r="T196" s="2"/>
      <c r="V196" s="28"/>
      <c r="W196" s="2"/>
      <c r="X196" s="1"/>
    </row>
    <row r="197" spans="1:24" ht="18" customHeight="1" x14ac:dyDescent="0.2">
      <c r="A197" s="518"/>
      <c r="B197" s="1" t="s">
        <v>1107</v>
      </c>
      <c r="C197" s="178"/>
      <c r="D197" s="45" t="s">
        <v>9</v>
      </c>
      <c r="F197" s="41"/>
      <c r="G197" s="56" t="s">
        <v>6</v>
      </c>
      <c r="H197" s="2">
        <v>1153</v>
      </c>
      <c r="J197" s="95"/>
      <c r="L197" s="53" t="s">
        <v>1124</v>
      </c>
      <c r="M197" s="28" t="s">
        <v>15</v>
      </c>
      <c r="N197" s="13">
        <v>392</v>
      </c>
      <c r="P197" s="14">
        <v>95</v>
      </c>
      <c r="Q197" s="2">
        <v>487</v>
      </c>
      <c r="S197" s="28"/>
      <c r="T197" s="2"/>
      <c r="V197" s="28"/>
      <c r="W197" s="2"/>
      <c r="X197" s="1"/>
    </row>
    <row r="198" spans="1:24" ht="18" customHeight="1" x14ac:dyDescent="0.2">
      <c r="A198" s="519"/>
      <c r="B198" s="6"/>
      <c r="C198" s="180"/>
      <c r="D198" s="46" t="s">
        <v>13</v>
      </c>
      <c r="E198" s="33"/>
      <c r="F198" s="42"/>
      <c r="G198" s="70" t="s">
        <v>12</v>
      </c>
      <c r="H198" s="7">
        <v>1143</v>
      </c>
      <c r="I198" s="29"/>
      <c r="J198" s="96"/>
      <c r="K198" s="31"/>
      <c r="L198" s="58" t="s">
        <v>1125</v>
      </c>
      <c r="M198" s="29" t="s">
        <v>15</v>
      </c>
      <c r="N198" s="16">
        <v>386</v>
      </c>
      <c r="O198" s="17"/>
      <c r="P198" s="17">
        <v>99</v>
      </c>
      <c r="Q198" s="7">
        <v>485</v>
      </c>
      <c r="R198" s="6"/>
      <c r="S198" s="29"/>
      <c r="T198" s="7"/>
      <c r="U198" s="58"/>
      <c r="V198" s="29"/>
      <c r="W198" s="7"/>
      <c r="X198" s="1"/>
    </row>
    <row r="199" spans="1:24" ht="18" customHeight="1" x14ac:dyDescent="0.2">
      <c r="A199" s="517">
        <v>2016</v>
      </c>
      <c r="B199" s="456" t="s">
        <v>1213</v>
      </c>
      <c r="C199" s="538" t="s">
        <v>8</v>
      </c>
      <c r="D199" s="583" t="s">
        <v>4</v>
      </c>
      <c r="E199" s="584" t="s">
        <v>1210</v>
      </c>
      <c r="F199" s="581">
        <v>1718</v>
      </c>
      <c r="G199" s="580"/>
      <c r="H199" s="581"/>
      <c r="I199" s="585"/>
      <c r="J199" s="543"/>
      <c r="K199" s="522"/>
      <c r="L199" s="536" t="s">
        <v>1203</v>
      </c>
      <c r="M199" s="540" t="s">
        <v>8</v>
      </c>
      <c r="N199" s="540"/>
      <c r="O199" s="582">
        <v>574</v>
      </c>
      <c r="P199" s="582">
        <v>94</v>
      </c>
      <c r="Q199" s="581">
        <v>668</v>
      </c>
      <c r="R199" s="466" t="s">
        <v>1197</v>
      </c>
      <c r="S199" s="542" t="s">
        <v>15</v>
      </c>
      <c r="T199" s="581">
        <v>284</v>
      </c>
      <c r="U199" s="536" t="s">
        <v>1203</v>
      </c>
      <c r="V199" s="542" t="s">
        <v>8</v>
      </c>
      <c r="W199" s="581">
        <v>295</v>
      </c>
      <c r="X199" s="1"/>
    </row>
    <row r="200" spans="1:24" ht="18" customHeight="1" x14ac:dyDescent="0.2">
      <c r="A200" s="518"/>
      <c r="B200" s="466" t="s">
        <v>617</v>
      </c>
      <c r="C200" s="546"/>
      <c r="D200" s="458" t="s">
        <v>9</v>
      </c>
      <c r="E200" s="459" t="s">
        <v>1211</v>
      </c>
      <c r="F200" s="460">
        <v>1703</v>
      </c>
      <c r="G200" s="557"/>
      <c r="H200" s="460"/>
      <c r="I200" s="571"/>
      <c r="J200" s="548"/>
      <c r="K200" s="522"/>
      <c r="L200" s="536" t="s">
        <v>1099</v>
      </c>
      <c r="M200" s="520" t="s">
        <v>8</v>
      </c>
      <c r="N200" s="520"/>
      <c r="O200" s="463">
        <v>571</v>
      </c>
      <c r="P200" s="463">
        <v>94</v>
      </c>
      <c r="Q200" s="460">
        <v>665</v>
      </c>
      <c r="R200" s="466" t="s">
        <v>1148</v>
      </c>
      <c r="S200" s="461" t="s">
        <v>12</v>
      </c>
      <c r="T200" s="460">
        <v>284</v>
      </c>
      <c r="U200" s="536" t="s">
        <v>1204</v>
      </c>
      <c r="V200" s="461" t="s">
        <v>8</v>
      </c>
      <c r="W200" s="460">
        <v>291</v>
      </c>
      <c r="X200" s="1"/>
    </row>
    <row r="201" spans="1:24" ht="18" customHeight="1" x14ac:dyDescent="0.2">
      <c r="A201" s="518"/>
      <c r="B201" s="467"/>
      <c r="C201" s="550"/>
      <c r="D201" s="469" t="s">
        <v>13</v>
      </c>
      <c r="E201" s="470" t="s">
        <v>1212</v>
      </c>
      <c r="F201" s="471">
        <v>1688</v>
      </c>
      <c r="G201" s="556"/>
      <c r="H201" s="471"/>
      <c r="I201" s="586"/>
      <c r="J201" s="552"/>
      <c r="K201" s="528"/>
      <c r="L201" s="537" t="s">
        <v>1197</v>
      </c>
      <c r="M201" s="526" t="s">
        <v>15</v>
      </c>
      <c r="N201" s="526"/>
      <c r="O201" s="474">
        <v>570</v>
      </c>
      <c r="P201" s="474">
        <v>94</v>
      </c>
      <c r="Q201" s="471">
        <v>664</v>
      </c>
      <c r="R201" s="467" t="s">
        <v>1132</v>
      </c>
      <c r="S201" s="472" t="s">
        <v>8</v>
      </c>
      <c r="T201" s="471">
        <v>284</v>
      </c>
      <c r="U201" s="537" t="s">
        <v>1042</v>
      </c>
      <c r="V201" s="472" t="s">
        <v>86</v>
      </c>
      <c r="W201" s="471">
        <v>291</v>
      </c>
      <c r="X201" s="1"/>
    </row>
    <row r="202" spans="1:24" ht="18" customHeight="1" x14ac:dyDescent="0.2">
      <c r="A202" s="518"/>
      <c r="B202" s="4" t="s">
        <v>1213</v>
      </c>
      <c r="C202" s="172" t="s">
        <v>8</v>
      </c>
      <c r="D202" s="69" t="s">
        <v>4</v>
      </c>
      <c r="E202" s="62" t="s">
        <v>1210</v>
      </c>
      <c r="F202" s="2">
        <v>1678</v>
      </c>
      <c r="G202" s="290"/>
      <c r="I202" s="56"/>
      <c r="J202" s="95"/>
      <c r="L202" s="53" t="s">
        <v>1156</v>
      </c>
      <c r="M202" s="167" t="s">
        <v>8</v>
      </c>
      <c r="N202" s="167"/>
      <c r="O202" s="14">
        <v>567</v>
      </c>
      <c r="P202" s="14">
        <v>86</v>
      </c>
      <c r="Q202" s="2">
        <v>653</v>
      </c>
      <c r="R202" s="1" t="s">
        <v>1156</v>
      </c>
      <c r="S202" s="28" t="s">
        <v>8</v>
      </c>
      <c r="T202" s="2">
        <v>280</v>
      </c>
      <c r="U202" s="53" t="s">
        <v>1206</v>
      </c>
      <c r="V202" s="28" t="s">
        <v>8</v>
      </c>
      <c r="W202" s="2">
        <v>288</v>
      </c>
      <c r="X202" s="1"/>
    </row>
    <row r="203" spans="1:24" ht="18" customHeight="1" x14ac:dyDescent="0.2">
      <c r="A203" s="518"/>
      <c r="B203" s="1" t="s">
        <v>930</v>
      </c>
      <c r="C203" s="178"/>
      <c r="D203" s="45" t="s">
        <v>9</v>
      </c>
      <c r="E203" s="62" t="s">
        <v>6</v>
      </c>
      <c r="F203" s="2">
        <v>1653</v>
      </c>
      <c r="G203" s="290"/>
      <c r="I203" s="56"/>
      <c r="J203" s="95"/>
      <c r="L203" s="53" t="s">
        <v>1181</v>
      </c>
      <c r="M203" s="167" t="s">
        <v>12</v>
      </c>
      <c r="N203" s="167"/>
      <c r="O203" s="14">
        <v>557</v>
      </c>
      <c r="P203" s="14">
        <v>93</v>
      </c>
      <c r="Q203" s="2">
        <v>650</v>
      </c>
      <c r="R203" s="1" t="s">
        <v>1205</v>
      </c>
      <c r="S203" s="28" t="s">
        <v>6</v>
      </c>
      <c r="T203" s="2">
        <v>277</v>
      </c>
      <c r="U203" s="53" t="s">
        <v>1157</v>
      </c>
      <c r="V203" s="28" t="s">
        <v>15</v>
      </c>
      <c r="W203" s="2">
        <v>288</v>
      </c>
      <c r="X203" s="1"/>
    </row>
    <row r="204" spans="1:24" ht="18" customHeight="1" x14ac:dyDescent="0.2">
      <c r="A204" s="518"/>
      <c r="B204" s="6"/>
      <c r="C204" s="180"/>
      <c r="D204" s="46" t="s">
        <v>13</v>
      </c>
      <c r="E204" s="63" t="s">
        <v>1211</v>
      </c>
      <c r="F204" s="7">
        <v>1646</v>
      </c>
      <c r="G204" s="169"/>
      <c r="H204" s="7"/>
      <c r="I204" s="70"/>
      <c r="J204" s="96"/>
      <c r="K204" s="31"/>
      <c r="L204" s="58" t="s">
        <v>1207</v>
      </c>
      <c r="M204" s="167" t="s">
        <v>8</v>
      </c>
      <c r="N204" s="168"/>
      <c r="O204" s="17">
        <v>554</v>
      </c>
      <c r="P204" s="17">
        <v>95</v>
      </c>
      <c r="Q204" s="7">
        <v>649</v>
      </c>
      <c r="R204" s="6" t="s">
        <v>1125</v>
      </c>
      <c r="S204" s="29" t="s">
        <v>15</v>
      </c>
      <c r="T204" s="7">
        <v>277</v>
      </c>
      <c r="U204" s="58" t="s">
        <v>1156</v>
      </c>
      <c r="V204" s="29" t="s">
        <v>8</v>
      </c>
      <c r="W204" s="7">
        <v>287</v>
      </c>
      <c r="X204" s="1"/>
    </row>
    <row r="205" spans="1:24" ht="18" customHeight="1" x14ac:dyDescent="0.2">
      <c r="A205" s="518"/>
      <c r="B205" s="456" t="s">
        <v>1213</v>
      </c>
      <c r="C205" s="538" t="s">
        <v>8</v>
      </c>
      <c r="D205" s="583" t="s">
        <v>4</v>
      </c>
      <c r="E205" s="459"/>
      <c r="F205" s="460"/>
      <c r="G205" s="571" t="s">
        <v>86</v>
      </c>
      <c r="H205" s="460">
        <v>1766</v>
      </c>
      <c r="I205" s="571"/>
      <c r="J205" s="548"/>
      <c r="K205" s="522"/>
      <c r="L205" s="536" t="s">
        <v>1185</v>
      </c>
      <c r="M205" s="542" t="s">
        <v>86</v>
      </c>
      <c r="N205" s="520">
        <v>589</v>
      </c>
      <c r="O205" s="463"/>
      <c r="P205" s="463">
        <v>97</v>
      </c>
      <c r="Q205" s="460">
        <v>686</v>
      </c>
      <c r="R205" s="466"/>
      <c r="S205" s="461"/>
      <c r="T205" s="460"/>
      <c r="U205" s="536"/>
      <c r="V205" s="461"/>
      <c r="W205" s="460"/>
      <c r="X205" s="1"/>
    </row>
    <row r="206" spans="1:24" ht="18" customHeight="1" x14ac:dyDescent="0.2">
      <c r="A206" s="518"/>
      <c r="B206" s="466" t="s">
        <v>639</v>
      </c>
      <c r="C206" s="546"/>
      <c r="D206" s="458" t="s">
        <v>9</v>
      </c>
      <c r="E206" s="459"/>
      <c r="F206" s="460"/>
      <c r="G206" s="571" t="s">
        <v>6</v>
      </c>
      <c r="H206" s="460">
        <v>1742</v>
      </c>
      <c r="I206" s="571"/>
      <c r="J206" s="548"/>
      <c r="K206" s="522"/>
      <c r="L206" s="536" t="s">
        <v>1196</v>
      </c>
      <c r="M206" s="461" t="s">
        <v>86</v>
      </c>
      <c r="N206" s="520">
        <v>590</v>
      </c>
      <c r="O206" s="463"/>
      <c r="P206" s="463">
        <v>94</v>
      </c>
      <c r="Q206" s="460">
        <v>684</v>
      </c>
      <c r="R206" s="466"/>
      <c r="S206" s="461"/>
      <c r="T206" s="460"/>
      <c r="U206" s="536"/>
      <c r="V206" s="461"/>
      <c r="W206" s="460"/>
      <c r="X206" s="1"/>
    </row>
    <row r="207" spans="1:24" ht="18" customHeight="1" x14ac:dyDescent="0.2">
      <c r="A207" s="518"/>
      <c r="B207" s="467"/>
      <c r="C207" s="550"/>
      <c r="D207" s="469" t="s">
        <v>13</v>
      </c>
      <c r="E207" s="470"/>
      <c r="F207" s="471"/>
      <c r="G207" s="586" t="s">
        <v>15</v>
      </c>
      <c r="H207" s="471">
        <v>1732</v>
      </c>
      <c r="I207" s="586"/>
      <c r="J207" s="552"/>
      <c r="K207" s="528"/>
      <c r="L207" s="537" t="s">
        <v>1159</v>
      </c>
      <c r="M207" s="472" t="s">
        <v>86</v>
      </c>
      <c r="N207" s="526">
        <v>587</v>
      </c>
      <c r="O207" s="474"/>
      <c r="P207" s="474">
        <v>95</v>
      </c>
      <c r="Q207" s="471">
        <v>682</v>
      </c>
      <c r="R207" s="467"/>
      <c r="S207" s="472"/>
      <c r="T207" s="471"/>
      <c r="U207" s="537"/>
      <c r="V207" s="472"/>
      <c r="W207" s="471"/>
      <c r="X207" s="1"/>
    </row>
    <row r="208" spans="1:24" ht="18" customHeight="1" x14ac:dyDescent="0.2">
      <c r="A208" s="518"/>
      <c r="B208" s="4" t="s">
        <v>1213</v>
      </c>
      <c r="C208" s="172" t="s">
        <v>8</v>
      </c>
      <c r="D208" s="69" t="s">
        <v>4</v>
      </c>
      <c r="E208" s="62"/>
      <c r="G208" s="56" t="s">
        <v>15</v>
      </c>
      <c r="H208" s="2">
        <v>1173</v>
      </c>
      <c r="I208" s="56"/>
      <c r="J208" s="95"/>
      <c r="L208" s="53" t="s">
        <v>1197</v>
      </c>
      <c r="M208" s="28" t="s">
        <v>15</v>
      </c>
      <c r="N208" s="167">
        <v>393</v>
      </c>
      <c r="P208" s="14">
        <v>97</v>
      </c>
      <c r="Q208" s="2">
        <v>490</v>
      </c>
      <c r="S208" s="28"/>
      <c r="T208" s="2"/>
      <c r="V208" s="28"/>
      <c r="W208" s="2"/>
      <c r="X208" s="1"/>
    </row>
    <row r="209" spans="1:24" ht="18" customHeight="1" x14ac:dyDescent="0.2">
      <c r="A209" s="518"/>
      <c r="B209" s="1" t="s">
        <v>643</v>
      </c>
      <c r="C209" s="178"/>
      <c r="D209" s="45" t="s">
        <v>9</v>
      </c>
      <c r="E209" s="62"/>
      <c r="G209" s="56" t="s">
        <v>86</v>
      </c>
      <c r="H209" s="2">
        <v>1156</v>
      </c>
      <c r="I209" s="56"/>
      <c r="J209" s="95"/>
      <c r="L209" s="53" t="s">
        <v>1163</v>
      </c>
      <c r="M209" s="28" t="s">
        <v>12</v>
      </c>
      <c r="N209" s="167">
        <v>389</v>
      </c>
      <c r="P209" s="14">
        <v>99</v>
      </c>
      <c r="Q209" s="2">
        <v>488</v>
      </c>
      <c r="S209" s="28"/>
      <c r="T209" s="2"/>
      <c r="V209" s="28"/>
      <c r="W209" s="2"/>
      <c r="X209" s="1"/>
    </row>
    <row r="210" spans="1:24" ht="18" customHeight="1" x14ac:dyDescent="0.2">
      <c r="A210" s="518"/>
      <c r="B210" s="6"/>
      <c r="C210" s="180"/>
      <c r="D210" s="46" t="s">
        <v>13</v>
      </c>
      <c r="E210" s="33"/>
      <c r="F210" s="42"/>
      <c r="G210" s="70" t="s">
        <v>12</v>
      </c>
      <c r="H210" s="7">
        <v>1155</v>
      </c>
      <c r="I210" s="29"/>
      <c r="J210" s="96"/>
      <c r="K210" s="31"/>
      <c r="L210" s="58" t="s">
        <v>1123</v>
      </c>
      <c r="M210" s="29" t="s">
        <v>15</v>
      </c>
      <c r="N210" s="168">
        <v>392</v>
      </c>
      <c r="O210" s="17"/>
      <c r="P210" s="17">
        <v>95</v>
      </c>
      <c r="Q210" s="7">
        <v>487</v>
      </c>
      <c r="R210" s="6"/>
      <c r="S210" s="29"/>
      <c r="T210" s="7"/>
      <c r="U210" s="58"/>
      <c r="V210" s="29"/>
      <c r="W210" s="7"/>
      <c r="X210" s="1"/>
    </row>
    <row r="211" spans="1:24" ht="18" customHeight="1" x14ac:dyDescent="0.2">
      <c r="A211" s="518"/>
      <c r="B211" s="456" t="s">
        <v>1213</v>
      </c>
      <c r="C211" s="538" t="s">
        <v>8</v>
      </c>
      <c r="D211" s="583" t="s">
        <v>4</v>
      </c>
      <c r="E211" s="534"/>
      <c r="F211" s="465"/>
      <c r="G211" s="571" t="s">
        <v>86</v>
      </c>
      <c r="H211" s="460">
        <v>1156</v>
      </c>
      <c r="I211" s="542"/>
      <c r="J211" s="548"/>
      <c r="K211" s="522"/>
      <c r="L211" s="536" t="s">
        <v>1198</v>
      </c>
      <c r="M211" s="461" t="s">
        <v>86</v>
      </c>
      <c r="N211" s="520">
        <v>396</v>
      </c>
      <c r="O211" s="463"/>
      <c r="P211" s="463">
        <v>97</v>
      </c>
      <c r="Q211" s="460">
        <v>493</v>
      </c>
      <c r="R211" s="466"/>
      <c r="S211" s="461"/>
      <c r="T211" s="460"/>
      <c r="U211" s="536"/>
      <c r="V211" s="461"/>
      <c r="W211" s="460"/>
      <c r="X211" s="1"/>
    </row>
    <row r="212" spans="1:24" ht="18" customHeight="1" x14ac:dyDescent="0.2">
      <c r="A212" s="518"/>
      <c r="B212" s="466" t="s">
        <v>1105</v>
      </c>
      <c r="C212" s="546"/>
      <c r="D212" s="458" t="s">
        <v>9</v>
      </c>
      <c r="E212" s="534"/>
      <c r="F212" s="465"/>
      <c r="G212" s="571" t="s">
        <v>1208</v>
      </c>
      <c r="H212" s="460">
        <v>1145</v>
      </c>
      <c r="I212" s="461"/>
      <c r="J212" s="548"/>
      <c r="K212" s="522"/>
      <c r="L212" s="536" t="s">
        <v>1181</v>
      </c>
      <c r="M212" s="461" t="s">
        <v>12</v>
      </c>
      <c r="N212" s="520">
        <v>388</v>
      </c>
      <c r="O212" s="463"/>
      <c r="P212" s="463">
        <v>97</v>
      </c>
      <c r="Q212" s="460">
        <v>485</v>
      </c>
      <c r="R212" s="466"/>
      <c r="S212" s="461"/>
      <c r="T212" s="460"/>
      <c r="U212" s="536"/>
      <c r="V212" s="461"/>
      <c r="W212" s="460"/>
      <c r="X212" s="1"/>
    </row>
    <row r="213" spans="1:24" ht="18" customHeight="1" x14ac:dyDescent="0.2">
      <c r="A213" s="518"/>
      <c r="B213" s="467"/>
      <c r="C213" s="550"/>
      <c r="D213" s="469" t="s">
        <v>13</v>
      </c>
      <c r="E213" s="535"/>
      <c r="F213" s="476"/>
      <c r="G213" s="586" t="s">
        <v>1209</v>
      </c>
      <c r="H213" s="471">
        <v>1144</v>
      </c>
      <c r="I213" s="472"/>
      <c r="J213" s="552"/>
      <c r="K213" s="528"/>
      <c r="L213" s="537" t="s">
        <v>1199</v>
      </c>
      <c r="M213" s="472" t="s">
        <v>8</v>
      </c>
      <c r="N213" s="567">
        <v>388</v>
      </c>
      <c r="O213" s="474"/>
      <c r="P213" s="474">
        <v>94</v>
      </c>
      <c r="Q213" s="471">
        <v>482</v>
      </c>
      <c r="R213" s="467"/>
      <c r="S213" s="472"/>
      <c r="T213" s="471"/>
      <c r="U213" s="537"/>
      <c r="V213" s="472"/>
      <c r="W213" s="471"/>
      <c r="X213" s="1"/>
    </row>
    <row r="214" spans="1:24" ht="18" customHeight="1" x14ac:dyDescent="0.2">
      <c r="A214" s="518"/>
      <c r="B214" s="4" t="s">
        <v>1213</v>
      </c>
      <c r="C214" s="172" t="s">
        <v>8</v>
      </c>
      <c r="D214" s="69" t="s">
        <v>4</v>
      </c>
      <c r="F214" s="41"/>
      <c r="G214" s="56" t="s">
        <v>6</v>
      </c>
      <c r="H214" s="2">
        <v>1151</v>
      </c>
      <c r="I214" s="164"/>
      <c r="J214" s="95"/>
      <c r="L214" s="53" t="s">
        <v>1200</v>
      </c>
      <c r="M214" s="28" t="s">
        <v>6</v>
      </c>
      <c r="N214" s="167">
        <v>390</v>
      </c>
      <c r="P214" s="14">
        <v>95</v>
      </c>
      <c r="Q214" s="2">
        <v>485</v>
      </c>
      <c r="S214" s="28"/>
      <c r="T214" s="2"/>
      <c r="V214" s="28"/>
      <c r="W214" s="2"/>
      <c r="X214" s="1"/>
    </row>
    <row r="215" spans="1:24" ht="18" customHeight="1" x14ac:dyDescent="0.2">
      <c r="A215" s="518"/>
      <c r="B215" s="1" t="s">
        <v>1107</v>
      </c>
      <c r="C215" s="178"/>
      <c r="D215" s="45" t="s">
        <v>9</v>
      </c>
      <c r="F215" s="41"/>
      <c r="G215" s="56" t="s">
        <v>8</v>
      </c>
      <c r="H215" s="2">
        <v>1147</v>
      </c>
      <c r="J215" s="95"/>
      <c r="L215" s="53" t="s">
        <v>1201</v>
      </c>
      <c r="M215" s="28" t="s">
        <v>86</v>
      </c>
      <c r="N215" s="167">
        <v>384</v>
      </c>
      <c r="P215" s="14">
        <v>97</v>
      </c>
      <c r="Q215" s="2">
        <v>481</v>
      </c>
      <c r="S215" s="28"/>
      <c r="T215" s="2"/>
      <c r="V215" s="28"/>
      <c r="W215" s="2"/>
      <c r="X215" s="1"/>
    </row>
    <row r="216" spans="1:24" ht="18" customHeight="1" x14ac:dyDescent="0.2">
      <c r="A216" s="519"/>
      <c r="B216" s="6"/>
      <c r="C216" s="180"/>
      <c r="D216" s="46" t="s">
        <v>13</v>
      </c>
      <c r="E216" s="33"/>
      <c r="F216" s="42"/>
      <c r="G216" s="70" t="s">
        <v>86</v>
      </c>
      <c r="H216" s="7">
        <v>1144</v>
      </c>
      <c r="I216" s="29"/>
      <c r="J216" s="96"/>
      <c r="K216" s="31"/>
      <c r="L216" s="58" t="s">
        <v>1202</v>
      </c>
      <c r="M216" s="29" t="s">
        <v>8</v>
      </c>
      <c r="N216" s="16">
        <v>387</v>
      </c>
      <c r="O216" s="17"/>
      <c r="P216" s="17">
        <v>93</v>
      </c>
      <c r="Q216" s="7">
        <v>480</v>
      </c>
      <c r="R216" s="6"/>
      <c r="S216" s="29"/>
      <c r="T216" s="7"/>
      <c r="U216" s="58"/>
      <c r="V216" s="29"/>
      <c r="W216" s="7"/>
      <c r="X216" s="1"/>
    </row>
    <row r="217" spans="1:24" ht="18" customHeight="1" x14ac:dyDescent="0.2">
      <c r="A217" s="5"/>
      <c r="D217" s="34"/>
      <c r="E217" s="30"/>
      <c r="F217" s="30"/>
      <c r="G217" s="24"/>
      <c r="H217" s="30"/>
      <c r="I217" s="24"/>
      <c r="J217" s="30"/>
      <c r="N217" s="53"/>
      <c r="O217" s="30"/>
      <c r="P217" s="30"/>
      <c r="Q217" s="30"/>
      <c r="T217" s="30"/>
      <c r="W217" s="30"/>
      <c r="X217" s="1"/>
    </row>
    <row r="218" spans="1:24" ht="18" customHeight="1" x14ac:dyDescent="0.2">
      <c r="A218" s="5"/>
      <c r="D218" s="34"/>
      <c r="E218" s="30"/>
      <c r="F218" s="30"/>
      <c r="G218" s="24"/>
      <c r="H218" s="30"/>
      <c r="I218" s="24"/>
      <c r="J218" s="30"/>
      <c r="N218" s="53"/>
      <c r="O218" s="30"/>
      <c r="P218" s="30"/>
      <c r="Q218" s="30"/>
      <c r="T218" s="30"/>
      <c r="W218" s="30"/>
      <c r="X218" s="1"/>
    </row>
    <row r="219" spans="1:24" ht="18" customHeight="1" x14ac:dyDescent="0.2">
      <c r="A219" s="5"/>
      <c r="D219" s="34"/>
      <c r="E219" s="30"/>
      <c r="F219" s="30"/>
      <c r="G219" s="24"/>
      <c r="H219" s="30"/>
      <c r="I219" s="24"/>
      <c r="J219" s="30"/>
      <c r="N219" s="53"/>
      <c r="O219" s="30"/>
      <c r="P219" s="30"/>
      <c r="Q219" s="30"/>
      <c r="T219" s="30"/>
      <c r="W219" s="30"/>
      <c r="X219" s="1"/>
    </row>
    <row r="220" spans="1:24" ht="18" customHeight="1" x14ac:dyDescent="0.2">
      <c r="A220" s="5"/>
      <c r="D220" s="34"/>
      <c r="E220" s="30"/>
      <c r="F220" s="30"/>
      <c r="G220" s="24"/>
      <c r="H220" s="30"/>
      <c r="I220" s="24"/>
      <c r="J220" s="30"/>
      <c r="N220" s="53"/>
      <c r="O220" s="30"/>
      <c r="P220" s="30"/>
      <c r="Q220" s="30"/>
      <c r="T220" s="30"/>
      <c r="W220" s="30"/>
      <c r="X220" s="1"/>
    </row>
    <row r="221" spans="1:24" ht="18" customHeight="1" x14ac:dyDescent="0.2">
      <c r="A221" s="5"/>
      <c r="D221" s="34"/>
      <c r="E221" s="30"/>
      <c r="F221" s="30"/>
      <c r="G221" s="24"/>
      <c r="H221" s="30"/>
      <c r="I221" s="24"/>
      <c r="J221" s="30"/>
      <c r="N221" s="53"/>
      <c r="O221" s="30"/>
      <c r="P221" s="30"/>
      <c r="Q221" s="30"/>
      <c r="T221" s="30"/>
      <c r="W221" s="30"/>
      <c r="X221" s="1"/>
    </row>
    <row r="222" spans="1:24" ht="18" customHeight="1" x14ac:dyDescent="0.2">
      <c r="A222" s="5"/>
      <c r="D222" s="34"/>
      <c r="E222" s="30"/>
      <c r="F222" s="30"/>
      <c r="G222" s="24"/>
      <c r="H222" s="30"/>
      <c r="I222" s="24"/>
      <c r="J222" s="30"/>
      <c r="N222" s="53"/>
      <c r="O222" s="30"/>
      <c r="P222" s="30"/>
      <c r="Q222" s="30"/>
      <c r="T222" s="30"/>
      <c r="W222" s="30"/>
      <c r="X222" s="1"/>
    </row>
    <row r="223" spans="1:24" ht="18" customHeight="1" x14ac:dyDescent="0.2">
      <c r="A223" s="5"/>
      <c r="D223" s="34"/>
      <c r="E223" s="30"/>
      <c r="F223" s="30"/>
      <c r="G223" s="24"/>
      <c r="H223" s="30"/>
      <c r="I223" s="24"/>
      <c r="J223" s="30"/>
      <c r="N223" s="53"/>
      <c r="O223" s="30"/>
      <c r="P223" s="30"/>
      <c r="Q223" s="30"/>
      <c r="T223" s="30"/>
      <c r="W223" s="30"/>
      <c r="X223" s="1"/>
    </row>
    <row r="224" spans="1:24" ht="18" customHeight="1" x14ac:dyDescent="0.2">
      <c r="A224" s="5"/>
      <c r="D224" s="34"/>
      <c r="E224" s="30"/>
      <c r="F224" s="30"/>
      <c r="G224" s="24"/>
      <c r="H224" s="30"/>
      <c r="I224" s="24"/>
      <c r="J224" s="30"/>
      <c r="N224" s="53"/>
      <c r="O224" s="30"/>
      <c r="P224" s="30"/>
      <c r="Q224" s="30"/>
      <c r="T224" s="30"/>
      <c r="W224" s="30"/>
      <c r="X224" s="1"/>
    </row>
    <row r="225" spans="1:24" ht="18" customHeight="1" x14ac:dyDescent="0.2">
      <c r="A225" s="5"/>
      <c r="D225" s="34"/>
      <c r="E225" s="30"/>
      <c r="F225" s="30"/>
      <c r="G225" s="24"/>
      <c r="H225" s="30"/>
      <c r="I225" s="24"/>
      <c r="J225" s="30"/>
      <c r="N225" s="53"/>
      <c r="O225" s="30"/>
      <c r="P225" s="30"/>
      <c r="Q225" s="30"/>
      <c r="T225" s="30"/>
      <c r="W225" s="30"/>
      <c r="X225" s="1"/>
    </row>
    <row r="226" spans="1:24" ht="18" customHeight="1" x14ac:dyDescent="0.2">
      <c r="A226" s="5"/>
      <c r="D226" s="34"/>
      <c r="E226" s="30"/>
      <c r="F226" s="30"/>
      <c r="G226" s="24"/>
      <c r="H226" s="30"/>
      <c r="I226" s="24"/>
      <c r="J226" s="30"/>
      <c r="N226" s="53"/>
      <c r="O226" s="30"/>
      <c r="P226" s="30"/>
      <c r="Q226" s="30"/>
      <c r="T226" s="30"/>
      <c r="W226" s="30"/>
      <c r="X226" s="1"/>
    </row>
    <row r="227" spans="1:24" ht="18" customHeight="1" x14ac:dyDescent="0.2">
      <c r="A227" s="5"/>
      <c r="D227" s="34"/>
      <c r="E227" s="30"/>
      <c r="F227" s="30"/>
      <c r="G227" s="24"/>
      <c r="H227" s="30"/>
      <c r="I227" s="24"/>
      <c r="J227" s="30"/>
      <c r="N227" s="53"/>
      <c r="O227" s="30"/>
      <c r="P227" s="30"/>
      <c r="Q227" s="30"/>
      <c r="T227" s="30"/>
      <c r="W227" s="30"/>
      <c r="X227" s="1"/>
    </row>
    <row r="228" spans="1:24" ht="18" customHeight="1" x14ac:dyDescent="0.2">
      <c r="A228" s="5"/>
      <c r="D228" s="34"/>
      <c r="E228" s="30"/>
      <c r="F228" s="30"/>
      <c r="G228" s="24"/>
      <c r="H228" s="30"/>
      <c r="I228" s="24"/>
      <c r="J228" s="30"/>
      <c r="N228" s="53"/>
      <c r="O228" s="30"/>
      <c r="P228" s="30"/>
      <c r="Q228" s="30"/>
      <c r="T228" s="30"/>
      <c r="W228" s="30"/>
      <c r="X228" s="1"/>
    </row>
    <row r="229" spans="1:24" ht="18" customHeight="1" x14ac:dyDescent="0.2">
      <c r="A229" s="5"/>
      <c r="D229" s="34"/>
      <c r="E229" s="30"/>
      <c r="F229" s="30"/>
      <c r="G229" s="24"/>
      <c r="H229" s="30"/>
      <c r="I229" s="24"/>
      <c r="J229" s="30"/>
      <c r="N229" s="53"/>
      <c r="O229" s="30"/>
      <c r="P229" s="30"/>
      <c r="Q229" s="30"/>
      <c r="T229" s="30"/>
      <c r="W229" s="30"/>
      <c r="X229" s="1"/>
    </row>
    <row r="230" spans="1:24" ht="18" customHeight="1" x14ac:dyDescent="0.2">
      <c r="A230" s="5"/>
      <c r="D230" s="34"/>
      <c r="E230" s="30"/>
      <c r="F230" s="30"/>
      <c r="G230" s="24"/>
      <c r="H230" s="30"/>
      <c r="I230" s="24"/>
      <c r="J230" s="30"/>
      <c r="N230" s="53"/>
      <c r="O230" s="30"/>
      <c r="P230" s="30"/>
      <c r="Q230" s="30"/>
      <c r="T230" s="30"/>
      <c r="W230" s="30"/>
      <c r="X230" s="1"/>
    </row>
    <row r="231" spans="1:24" ht="18" customHeight="1" x14ac:dyDescent="0.2">
      <c r="A231" s="5"/>
      <c r="D231" s="34"/>
      <c r="E231" s="30"/>
      <c r="F231" s="30"/>
      <c r="G231" s="24"/>
      <c r="H231" s="30"/>
      <c r="I231" s="24"/>
      <c r="J231" s="30"/>
      <c r="N231" s="53"/>
      <c r="O231" s="30"/>
      <c r="P231" s="30"/>
      <c r="Q231" s="30"/>
      <c r="T231" s="30"/>
      <c r="W231" s="30"/>
      <c r="X231" s="1"/>
    </row>
    <row r="232" spans="1:24" ht="18" customHeight="1" x14ac:dyDescent="0.2">
      <c r="A232" s="5"/>
      <c r="D232" s="34"/>
      <c r="E232" s="30"/>
      <c r="F232" s="30"/>
      <c r="G232" s="24"/>
      <c r="H232" s="30"/>
      <c r="I232" s="24"/>
      <c r="J232" s="30"/>
      <c r="N232" s="53"/>
      <c r="O232" s="30"/>
      <c r="P232" s="30"/>
      <c r="Q232" s="30"/>
      <c r="T232" s="30"/>
      <c r="W232" s="30"/>
      <c r="X232" s="1"/>
    </row>
    <row r="233" spans="1:24" ht="18" customHeight="1" x14ac:dyDescent="0.2">
      <c r="A233" s="5"/>
      <c r="D233" s="34"/>
      <c r="E233" s="30"/>
      <c r="F233" s="30"/>
      <c r="G233" s="24"/>
      <c r="H233" s="30"/>
      <c r="I233" s="24"/>
      <c r="J233" s="30"/>
      <c r="N233" s="53"/>
      <c r="O233" s="30"/>
      <c r="P233" s="30"/>
      <c r="Q233" s="30"/>
      <c r="T233" s="30"/>
      <c r="W233" s="30"/>
      <c r="X233" s="1"/>
    </row>
    <row r="234" spans="1:24" ht="18" customHeight="1" x14ac:dyDescent="0.2">
      <c r="A234" s="5"/>
      <c r="D234" s="34"/>
      <c r="E234" s="30"/>
      <c r="F234" s="30"/>
      <c r="G234" s="24"/>
      <c r="H234" s="30"/>
      <c r="I234" s="24"/>
      <c r="J234" s="30"/>
      <c r="N234" s="53"/>
      <c r="O234" s="30"/>
      <c r="P234" s="30"/>
      <c r="Q234" s="30"/>
      <c r="T234" s="30"/>
      <c r="W234" s="30"/>
      <c r="X234" s="1"/>
    </row>
    <row r="235" spans="1:24" ht="18" customHeight="1" x14ac:dyDescent="0.2">
      <c r="A235" s="5"/>
      <c r="D235" s="34"/>
      <c r="E235" s="30"/>
      <c r="F235" s="30"/>
      <c r="G235" s="24"/>
      <c r="H235" s="30"/>
      <c r="I235" s="24"/>
      <c r="J235" s="30"/>
      <c r="N235" s="53"/>
      <c r="O235" s="30"/>
      <c r="P235" s="30"/>
      <c r="Q235" s="30"/>
      <c r="T235" s="30"/>
      <c r="W235" s="30"/>
      <c r="X235" s="1"/>
    </row>
    <row r="236" spans="1:24" ht="18" customHeight="1" x14ac:dyDescent="0.2">
      <c r="A236" s="5"/>
      <c r="D236" s="34"/>
      <c r="E236" s="30"/>
      <c r="F236" s="30"/>
      <c r="G236" s="24"/>
      <c r="H236" s="30"/>
      <c r="I236" s="24"/>
      <c r="J236" s="30"/>
      <c r="N236" s="53"/>
      <c r="O236" s="30"/>
      <c r="P236" s="30"/>
      <c r="Q236" s="30"/>
      <c r="T236" s="30"/>
      <c r="W236" s="30"/>
      <c r="X236" s="1"/>
    </row>
    <row r="237" spans="1:24" ht="18" customHeight="1" x14ac:dyDescent="0.2">
      <c r="A237" s="5"/>
      <c r="D237" s="34"/>
      <c r="E237" s="30"/>
      <c r="F237" s="30"/>
      <c r="G237" s="24"/>
      <c r="H237" s="30"/>
      <c r="I237" s="24"/>
      <c r="J237" s="30"/>
      <c r="N237" s="53"/>
      <c r="O237" s="30"/>
      <c r="P237" s="30"/>
      <c r="Q237" s="30"/>
      <c r="T237" s="30"/>
      <c r="W237" s="30"/>
      <c r="X237" s="1"/>
    </row>
    <row r="238" spans="1:24" ht="18" customHeight="1" x14ac:dyDescent="0.2">
      <c r="A238" s="5"/>
      <c r="D238" s="34"/>
      <c r="E238" s="30"/>
      <c r="F238" s="30"/>
      <c r="G238" s="24"/>
      <c r="H238" s="30"/>
      <c r="I238" s="24"/>
      <c r="J238" s="30"/>
      <c r="N238" s="53"/>
      <c r="O238" s="30"/>
      <c r="P238" s="30"/>
      <c r="Q238" s="30"/>
      <c r="T238" s="30"/>
      <c r="W238" s="30"/>
      <c r="X238" s="1"/>
    </row>
    <row r="239" spans="1:24" ht="18" customHeight="1" x14ac:dyDescent="0.2">
      <c r="A239" s="5"/>
      <c r="D239" s="34"/>
      <c r="E239" s="30"/>
      <c r="F239" s="30"/>
      <c r="G239" s="24"/>
      <c r="H239" s="30"/>
      <c r="I239" s="24"/>
      <c r="J239" s="30"/>
      <c r="N239" s="53"/>
      <c r="O239" s="30"/>
      <c r="P239" s="30"/>
      <c r="Q239" s="30"/>
      <c r="T239" s="30"/>
      <c r="W239" s="30"/>
      <c r="X239" s="1"/>
    </row>
    <row r="240" spans="1:24" ht="18" customHeight="1" x14ac:dyDescent="0.2">
      <c r="A240" s="5"/>
      <c r="D240" s="34"/>
      <c r="E240" s="30"/>
      <c r="F240" s="30"/>
      <c r="G240" s="24"/>
      <c r="H240" s="30"/>
      <c r="I240" s="24"/>
      <c r="J240" s="30"/>
      <c r="N240" s="53"/>
      <c r="O240" s="30"/>
      <c r="P240" s="30"/>
      <c r="Q240" s="30"/>
      <c r="T240" s="30"/>
      <c r="W240" s="30"/>
      <c r="X240" s="1"/>
    </row>
    <row r="241" spans="1:24" ht="18" customHeight="1" x14ac:dyDescent="0.2">
      <c r="A241" s="5"/>
      <c r="D241" s="34"/>
      <c r="E241" s="30"/>
      <c r="F241" s="30"/>
      <c r="G241" s="24"/>
      <c r="H241" s="30"/>
      <c r="I241" s="24"/>
      <c r="J241" s="30"/>
      <c r="N241" s="53"/>
      <c r="O241" s="30"/>
      <c r="P241" s="30"/>
      <c r="Q241" s="30"/>
      <c r="T241" s="30"/>
      <c r="W241" s="30"/>
      <c r="X241" s="1"/>
    </row>
    <row r="242" spans="1:24" ht="18" customHeight="1" x14ac:dyDescent="0.2">
      <c r="A242" s="5"/>
      <c r="D242" s="34"/>
      <c r="E242" s="30"/>
      <c r="F242" s="30"/>
      <c r="G242" s="24"/>
      <c r="H242" s="30"/>
      <c r="I242" s="24"/>
      <c r="J242" s="30"/>
      <c r="N242" s="53"/>
      <c r="O242" s="30"/>
      <c r="P242" s="30"/>
      <c r="Q242" s="30"/>
      <c r="T242" s="30"/>
      <c r="W242" s="30"/>
      <c r="X242" s="1"/>
    </row>
    <row r="243" spans="1:24" ht="18" customHeight="1" x14ac:dyDescent="0.2">
      <c r="A243" s="5"/>
      <c r="D243" s="34"/>
      <c r="E243" s="30"/>
      <c r="F243" s="30"/>
      <c r="G243" s="24"/>
      <c r="H243" s="30"/>
      <c r="I243" s="24"/>
      <c r="J243" s="30"/>
      <c r="N243" s="53"/>
      <c r="O243" s="30"/>
      <c r="P243" s="30"/>
      <c r="Q243" s="30"/>
      <c r="T243" s="30"/>
      <c r="W243" s="30"/>
      <c r="X243" s="1"/>
    </row>
    <row r="244" spans="1:24" ht="18" customHeight="1" x14ac:dyDescent="0.2">
      <c r="A244" s="5"/>
      <c r="D244" s="34"/>
      <c r="E244" s="30"/>
      <c r="F244" s="30"/>
      <c r="G244" s="24"/>
      <c r="H244" s="30"/>
      <c r="I244" s="24"/>
      <c r="J244" s="30"/>
      <c r="N244" s="53"/>
      <c r="O244" s="30"/>
      <c r="P244" s="30"/>
      <c r="Q244" s="30"/>
      <c r="T244" s="30"/>
      <c r="W244" s="30"/>
      <c r="X244" s="1"/>
    </row>
    <row r="245" spans="1:24" ht="18" customHeight="1" x14ac:dyDescent="0.2">
      <c r="A245" s="5"/>
      <c r="D245" s="34"/>
      <c r="E245" s="30"/>
      <c r="F245" s="30"/>
      <c r="G245" s="24"/>
      <c r="H245" s="30"/>
      <c r="I245" s="24"/>
      <c r="J245" s="30"/>
      <c r="N245" s="53"/>
      <c r="O245" s="30"/>
      <c r="P245" s="30"/>
      <c r="Q245" s="30"/>
      <c r="T245" s="30"/>
      <c r="W245" s="30"/>
      <c r="X245" s="1"/>
    </row>
    <row r="246" spans="1:24" ht="18" customHeight="1" x14ac:dyDescent="0.2">
      <c r="A246" s="5"/>
      <c r="D246" s="34"/>
      <c r="E246" s="30"/>
      <c r="F246" s="30"/>
      <c r="G246" s="24"/>
      <c r="H246" s="30"/>
      <c r="I246" s="24"/>
      <c r="J246" s="30"/>
      <c r="N246" s="53"/>
      <c r="O246" s="30"/>
      <c r="P246" s="30"/>
      <c r="Q246" s="30"/>
      <c r="T246" s="30"/>
      <c r="W246" s="30"/>
      <c r="X246" s="1"/>
    </row>
    <row r="247" spans="1:24" ht="18" customHeight="1" x14ac:dyDescent="0.2">
      <c r="A247" s="5"/>
      <c r="D247" s="34"/>
      <c r="E247" s="30"/>
      <c r="F247" s="30"/>
      <c r="G247" s="24"/>
      <c r="H247" s="30"/>
      <c r="I247" s="24"/>
      <c r="J247" s="30"/>
      <c r="N247" s="53"/>
      <c r="O247" s="30"/>
      <c r="P247" s="30"/>
      <c r="Q247" s="30"/>
      <c r="T247" s="30"/>
      <c r="W247" s="30"/>
      <c r="X247" s="1"/>
    </row>
    <row r="248" spans="1:24" ht="18" customHeight="1" x14ac:dyDescent="0.2">
      <c r="A248" s="5"/>
      <c r="D248" s="34"/>
      <c r="E248" s="30"/>
      <c r="F248" s="30"/>
      <c r="G248" s="24"/>
      <c r="H248" s="30"/>
      <c r="I248" s="24"/>
      <c r="J248" s="30"/>
      <c r="N248" s="53"/>
      <c r="O248" s="30"/>
      <c r="P248" s="30"/>
      <c r="Q248" s="30"/>
      <c r="T248" s="30"/>
      <c r="W248" s="30"/>
      <c r="X248" s="1"/>
    </row>
    <row r="249" spans="1:24" ht="18" customHeight="1" x14ac:dyDescent="0.2">
      <c r="A249" s="5"/>
      <c r="D249" s="34"/>
      <c r="E249" s="30"/>
      <c r="F249" s="30"/>
      <c r="G249" s="24"/>
      <c r="H249" s="30"/>
      <c r="I249" s="24"/>
      <c r="J249" s="30"/>
      <c r="N249" s="53"/>
      <c r="O249" s="30"/>
      <c r="P249" s="30"/>
      <c r="Q249" s="30"/>
      <c r="T249" s="30"/>
      <c r="W249" s="30"/>
      <c r="X249" s="1"/>
    </row>
    <row r="250" spans="1:24" ht="18" customHeight="1" x14ac:dyDescent="0.2">
      <c r="A250" s="5"/>
      <c r="D250" s="34"/>
      <c r="E250" s="30"/>
      <c r="F250" s="30"/>
      <c r="G250" s="24"/>
      <c r="H250" s="30"/>
      <c r="I250" s="24"/>
      <c r="J250" s="30"/>
      <c r="N250" s="53"/>
      <c r="O250" s="30"/>
      <c r="P250" s="30"/>
      <c r="Q250" s="30"/>
      <c r="T250" s="30"/>
      <c r="W250" s="30"/>
      <c r="X250" s="1"/>
    </row>
    <row r="251" spans="1:24" ht="18" customHeight="1" x14ac:dyDescent="0.2">
      <c r="A251" s="5"/>
      <c r="D251" s="34"/>
      <c r="E251" s="30"/>
      <c r="F251" s="30"/>
      <c r="G251" s="24"/>
      <c r="H251" s="30"/>
      <c r="I251" s="24"/>
      <c r="J251" s="30"/>
      <c r="N251" s="53"/>
      <c r="O251" s="30"/>
      <c r="P251" s="30"/>
      <c r="Q251" s="30"/>
      <c r="T251" s="30"/>
      <c r="W251" s="30"/>
      <c r="X251" s="1"/>
    </row>
    <row r="252" spans="1:24" ht="18" customHeight="1" x14ac:dyDescent="0.2">
      <c r="A252" s="5"/>
      <c r="D252" s="34"/>
      <c r="E252" s="30"/>
      <c r="F252" s="30"/>
      <c r="G252" s="24"/>
      <c r="H252" s="30"/>
      <c r="I252" s="24"/>
      <c r="J252" s="30"/>
      <c r="N252" s="53"/>
      <c r="O252" s="30"/>
      <c r="P252" s="30"/>
      <c r="Q252" s="30"/>
      <c r="T252" s="30"/>
      <c r="W252" s="30"/>
      <c r="X252" s="1"/>
    </row>
    <row r="253" spans="1:24" ht="18" customHeight="1" x14ac:dyDescent="0.2">
      <c r="A253" s="5"/>
      <c r="D253" s="34"/>
      <c r="E253" s="30"/>
      <c r="F253" s="30"/>
      <c r="G253" s="24"/>
      <c r="H253" s="30"/>
      <c r="I253" s="24"/>
      <c r="J253" s="30"/>
      <c r="N253" s="53"/>
      <c r="O253" s="30"/>
      <c r="P253" s="30"/>
      <c r="Q253" s="30"/>
      <c r="T253" s="30"/>
      <c r="W253" s="30"/>
      <c r="X253" s="1"/>
    </row>
    <row r="254" spans="1:24" ht="18" customHeight="1" x14ac:dyDescent="0.2">
      <c r="A254" s="5"/>
      <c r="D254" s="34"/>
      <c r="E254" s="30"/>
      <c r="F254" s="30"/>
      <c r="G254" s="24"/>
      <c r="H254" s="30"/>
      <c r="I254" s="24"/>
      <c r="J254" s="30"/>
      <c r="N254" s="53"/>
      <c r="O254" s="30"/>
      <c r="P254" s="30"/>
      <c r="Q254" s="30"/>
      <c r="T254" s="30"/>
      <c r="W254" s="30"/>
      <c r="X254" s="1"/>
    </row>
    <row r="255" spans="1:24" ht="18" customHeight="1" x14ac:dyDescent="0.2">
      <c r="A255" s="5"/>
      <c r="D255" s="34"/>
      <c r="E255" s="30"/>
      <c r="F255" s="30"/>
      <c r="G255" s="24"/>
      <c r="H255" s="30"/>
      <c r="I255" s="24"/>
      <c r="J255" s="30"/>
      <c r="N255" s="53"/>
      <c r="O255" s="30"/>
      <c r="P255" s="30"/>
      <c r="Q255" s="30"/>
      <c r="T255" s="30"/>
      <c r="W255" s="30"/>
      <c r="X255" s="1"/>
    </row>
    <row r="256" spans="1:24" ht="18" customHeight="1" x14ac:dyDescent="0.2">
      <c r="A256" s="5"/>
      <c r="D256" s="34"/>
      <c r="E256" s="30"/>
      <c r="F256" s="30"/>
      <c r="G256" s="24"/>
      <c r="H256" s="30"/>
      <c r="I256" s="24"/>
      <c r="J256" s="30"/>
      <c r="N256" s="53"/>
      <c r="O256" s="30"/>
      <c r="P256" s="30"/>
      <c r="Q256" s="30"/>
      <c r="T256" s="30"/>
      <c r="W256" s="30"/>
      <c r="X256" s="1"/>
    </row>
    <row r="257" spans="1:24" ht="18" customHeight="1" x14ac:dyDescent="0.2">
      <c r="A257" s="5"/>
      <c r="D257" s="34"/>
      <c r="E257" s="30"/>
      <c r="F257" s="30"/>
      <c r="G257" s="24"/>
      <c r="H257" s="30"/>
      <c r="I257" s="24"/>
      <c r="J257" s="30"/>
      <c r="N257" s="53"/>
      <c r="O257" s="30"/>
      <c r="P257" s="30"/>
      <c r="Q257" s="30"/>
      <c r="T257" s="30"/>
      <c r="W257" s="30"/>
      <c r="X257" s="1"/>
    </row>
    <row r="258" spans="1:24" ht="18" customHeight="1" x14ac:dyDescent="0.2">
      <c r="A258" s="5"/>
      <c r="D258" s="34"/>
      <c r="E258" s="30"/>
      <c r="F258" s="30"/>
      <c r="G258" s="24"/>
      <c r="H258" s="30"/>
      <c r="I258" s="24"/>
      <c r="J258" s="30"/>
      <c r="N258" s="53"/>
      <c r="O258" s="30"/>
      <c r="P258" s="30"/>
      <c r="Q258" s="30"/>
      <c r="T258" s="30"/>
      <c r="W258" s="30"/>
      <c r="X258" s="1"/>
    </row>
    <row r="259" spans="1:24" ht="18" customHeight="1" x14ac:dyDescent="0.2">
      <c r="A259" s="5"/>
      <c r="D259" s="34"/>
      <c r="E259" s="30"/>
      <c r="F259" s="30"/>
      <c r="G259" s="24"/>
      <c r="H259" s="30"/>
      <c r="I259" s="24"/>
      <c r="J259" s="30"/>
      <c r="N259" s="53"/>
      <c r="O259" s="30"/>
      <c r="P259" s="30"/>
      <c r="Q259" s="30"/>
      <c r="T259" s="30"/>
      <c r="W259" s="30"/>
      <c r="X259" s="1"/>
    </row>
    <row r="260" spans="1:24" ht="18" customHeight="1" x14ac:dyDescent="0.2">
      <c r="A260" s="5"/>
      <c r="D260" s="34"/>
      <c r="E260" s="30"/>
      <c r="F260" s="30"/>
      <c r="G260" s="24"/>
      <c r="H260" s="30"/>
      <c r="I260" s="24"/>
      <c r="J260" s="30"/>
      <c r="N260" s="53"/>
      <c r="O260" s="30"/>
      <c r="P260" s="30"/>
      <c r="Q260" s="30"/>
      <c r="T260" s="30"/>
      <c r="W260" s="30"/>
      <c r="X260" s="1"/>
    </row>
    <row r="261" spans="1:24" ht="18" customHeight="1" x14ac:dyDescent="0.2">
      <c r="A261" s="5"/>
      <c r="D261" s="34"/>
      <c r="E261" s="30"/>
      <c r="F261" s="30"/>
      <c r="G261" s="24"/>
      <c r="H261" s="30"/>
      <c r="I261" s="24"/>
      <c r="J261" s="30"/>
      <c r="N261" s="53"/>
      <c r="O261" s="30"/>
      <c r="P261" s="30"/>
      <c r="Q261" s="30"/>
      <c r="T261" s="30"/>
      <c r="W261" s="30"/>
      <c r="X261" s="1"/>
    </row>
    <row r="262" spans="1:24" ht="18" customHeight="1" x14ac:dyDescent="0.2">
      <c r="A262" s="5"/>
      <c r="D262" s="34"/>
      <c r="E262" s="30"/>
      <c r="F262" s="30"/>
      <c r="G262" s="24"/>
      <c r="H262" s="30"/>
      <c r="I262" s="24"/>
      <c r="J262" s="30"/>
      <c r="N262" s="53"/>
      <c r="O262" s="30"/>
      <c r="P262" s="30"/>
      <c r="Q262" s="30"/>
      <c r="T262" s="30"/>
      <c r="W262" s="30"/>
      <c r="X262" s="1"/>
    </row>
    <row r="263" spans="1:24" ht="18" customHeight="1" x14ac:dyDescent="0.2">
      <c r="A263" s="5"/>
      <c r="D263" s="34"/>
      <c r="E263" s="30"/>
      <c r="F263" s="30"/>
      <c r="G263" s="24"/>
      <c r="H263" s="30"/>
      <c r="I263" s="24"/>
      <c r="J263" s="30"/>
      <c r="N263" s="53"/>
      <c r="O263" s="30"/>
      <c r="P263" s="30"/>
      <c r="Q263" s="30"/>
      <c r="T263" s="30"/>
      <c r="W263" s="30"/>
      <c r="X263" s="1"/>
    </row>
    <row r="264" spans="1:24" ht="18" customHeight="1" x14ac:dyDescent="0.2">
      <c r="A264" s="5"/>
      <c r="D264" s="34"/>
      <c r="E264" s="30"/>
      <c r="F264" s="30"/>
      <c r="G264" s="24"/>
      <c r="H264" s="30"/>
      <c r="I264" s="24"/>
      <c r="J264" s="30"/>
      <c r="N264" s="53"/>
      <c r="O264" s="30"/>
      <c r="P264" s="30"/>
      <c r="Q264" s="30"/>
      <c r="T264" s="30"/>
      <c r="W264" s="30"/>
      <c r="X264" s="1"/>
    </row>
    <row r="265" spans="1:24" ht="18" customHeight="1" x14ac:dyDescent="0.2">
      <c r="A265" s="5"/>
      <c r="D265" s="34"/>
      <c r="E265" s="30"/>
      <c r="F265" s="30"/>
      <c r="G265" s="24"/>
      <c r="H265" s="30"/>
      <c r="I265" s="24"/>
      <c r="J265" s="30"/>
      <c r="N265" s="53"/>
      <c r="O265" s="30"/>
      <c r="P265" s="30"/>
      <c r="Q265" s="30"/>
      <c r="T265" s="30"/>
      <c r="W265" s="30"/>
      <c r="X265" s="1"/>
    </row>
    <row r="266" spans="1:24" ht="18" customHeight="1" x14ac:dyDescent="0.2">
      <c r="A266" s="5"/>
      <c r="D266" s="34"/>
      <c r="E266" s="30"/>
      <c r="F266" s="30"/>
      <c r="G266" s="24"/>
      <c r="H266" s="30"/>
      <c r="I266" s="24"/>
      <c r="J266" s="30"/>
      <c r="N266" s="53"/>
      <c r="O266" s="30"/>
      <c r="P266" s="30"/>
      <c r="Q266" s="30"/>
      <c r="T266" s="30"/>
      <c r="W266" s="30"/>
      <c r="X266" s="1"/>
    </row>
    <row r="267" spans="1:24" ht="18" customHeight="1" x14ac:dyDescent="0.2">
      <c r="A267" s="5"/>
      <c r="D267" s="34"/>
      <c r="E267" s="30"/>
      <c r="F267" s="30"/>
      <c r="G267" s="24"/>
      <c r="H267" s="30"/>
      <c r="I267" s="24"/>
      <c r="J267" s="30"/>
      <c r="N267" s="53"/>
      <c r="O267" s="30"/>
      <c r="P267" s="30"/>
      <c r="Q267" s="30"/>
      <c r="T267" s="30"/>
      <c r="W267" s="30"/>
      <c r="X267" s="1"/>
    </row>
    <row r="268" spans="1:24" ht="18" customHeight="1" x14ac:dyDescent="0.2">
      <c r="A268" s="5"/>
      <c r="D268" s="34"/>
      <c r="E268" s="30"/>
      <c r="F268" s="30"/>
      <c r="G268" s="24"/>
      <c r="H268" s="30"/>
      <c r="I268" s="24"/>
      <c r="J268" s="30"/>
      <c r="N268" s="53"/>
      <c r="O268" s="30"/>
      <c r="P268" s="30"/>
      <c r="Q268" s="30"/>
      <c r="T268" s="30"/>
      <c r="W268" s="30"/>
      <c r="X268" s="1"/>
    </row>
    <row r="269" spans="1:24" ht="18" customHeight="1" x14ac:dyDescent="0.2">
      <c r="A269" s="5"/>
      <c r="D269" s="34"/>
      <c r="E269" s="30"/>
      <c r="F269" s="30"/>
      <c r="G269" s="24"/>
      <c r="H269" s="30"/>
      <c r="I269" s="24"/>
      <c r="J269" s="30"/>
      <c r="N269" s="53"/>
      <c r="O269" s="30"/>
      <c r="P269" s="30"/>
      <c r="Q269" s="30"/>
      <c r="T269" s="30"/>
      <c r="W269" s="30"/>
      <c r="X269" s="1"/>
    </row>
    <row r="270" spans="1:24" ht="18" customHeight="1" x14ac:dyDescent="0.2">
      <c r="A270" s="5"/>
      <c r="D270" s="34"/>
      <c r="E270" s="30"/>
      <c r="F270" s="30"/>
      <c r="G270" s="24"/>
      <c r="H270" s="30"/>
      <c r="I270" s="24"/>
      <c r="J270" s="30"/>
      <c r="N270" s="53"/>
      <c r="O270" s="30"/>
      <c r="P270" s="30"/>
      <c r="Q270" s="30"/>
      <c r="T270" s="30"/>
      <c r="W270" s="30"/>
      <c r="X270" s="1"/>
    </row>
    <row r="271" spans="1:24" ht="18" customHeight="1" x14ac:dyDescent="0.2">
      <c r="A271" s="5"/>
      <c r="D271" s="34"/>
      <c r="E271" s="30"/>
      <c r="F271" s="30"/>
      <c r="G271" s="24"/>
      <c r="H271" s="30"/>
      <c r="I271" s="24"/>
      <c r="J271" s="30"/>
      <c r="N271" s="53"/>
      <c r="O271" s="30"/>
      <c r="P271" s="30"/>
      <c r="Q271" s="30"/>
      <c r="T271" s="30"/>
      <c r="W271" s="30"/>
      <c r="X271" s="1"/>
    </row>
    <row r="272" spans="1:24" ht="18" customHeight="1" x14ac:dyDescent="0.2">
      <c r="A272" s="5"/>
      <c r="D272" s="34"/>
      <c r="E272" s="30"/>
      <c r="F272" s="30"/>
      <c r="G272" s="24"/>
      <c r="H272" s="30"/>
      <c r="I272" s="24"/>
      <c r="J272" s="30"/>
      <c r="N272" s="53"/>
      <c r="O272" s="30"/>
      <c r="P272" s="30"/>
      <c r="Q272" s="30"/>
      <c r="T272" s="30"/>
      <c r="W272" s="30"/>
      <c r="X272" s="1"/>
    </row>
    <row r="273" spans="1:24" ht="18" customHeight="1" x14ac:dyDescent="0.2">
      <c r="A273" s="5"/>
      <c r="D273" s="34"/>
      <c r="E273" s="30"/>
      <c r="F273" s="30"/>
      <c r="G273" s="24"/>
      <c r="H273" s="30"/>
      <c r="I273" s="24"/>
      <c r="J273" s="30"/>
      <c r="N273" s="53"/>
      <c r="O273" s="30"/>
      <c r="P273" s="30"/>
      <c r="Q273" s="30"/>
      <c r="T273" s="30"/>
      <c r="W273" s="30"/>
      <c r="X273" s="1"/>
    </row>
    <row r="274" spans="1:24" ht="18" customHeight="1" x14ac:dyDescent="0.2">
      <c r="A274" s="5"/>
      <c r="D274" s="34"/>
      <c r="E274" s="30"/>
      <c r="F274" s="30"/>
      <c r="G274" s="24"/>
      <c r="H274" s="30"/>
      <c r="I274" s="24"/>
      <c r="J274" s="30"/>
      <c r="N274" s="53"/>
      <c r="O274" s="30"/>
      <c r="P274" s="30"/>
      <c r="Q274" s="30"/>
      <c r="T274" s="30"/>
      <c r="W274" s="30"/>
      <c r="X274" s="1"/>
    </row>
    <row r="275" spans="1:24" ht="18" customHeight="1" x14ac:dyDescent="0.2">
      <c r="A275" s="5"/>
      <c r="D275" s="34"/>
      <c r="E275" s="30"/>
      <c r="F275" s="30"/>
      <c r="G275" s="24"/>
      <c r="H275" s="30"/>
      <c r="I275" s="24"/>
      <c r="J275" s="30"/>
      <c r="N275" s="53"/>
      <c r="O275" s="30"/>
      <c r="P275" s="30"/>
      <c r="Q275" s="30"/>
      <c r="T275" s="30"/>
      <c r="W275" s="30"/>
      <c r="X275" s="1"/>
    </row>
    <row r="276" spans="1:24" ht="18" customHeight="1" x14ac:dyDescent="0.2">
      <c r="A276" s="5"/>
      <c r="D276" s="34"/>
      <c r="E276" s="30"/>
      <c r="F276" s="30"/>
      <c r="G276" s="24"/>
      <c r="H276" s="30"/>
      <c r="I276" s="24"/>
      <c r="J276" s="30"/>
      <c r="N276" s="53"/>
      <c r="O276" s="30"/>
      <c r="P276" s="30"/>
      <c r="Q276" s="30"/>
      <c r="T276" s="30"/>
      <c r="W276" s="30"/>
      <c r="X276" s="1"/>
    </row>
    <row r="277" spans="1:24" ht="18" customHeight="1" x14ac:dyDescent="0.2">
      <c r="A277" s="5"/>
      <c r="D277" s="34"/>
      <c r="E277" s="30"/>
      <c r="F277" s="30"/>
      <c r="G277" s="24"/>
      <c r="H277" s="30"/>
      <c r="I277" s="24"/>
      <c r="J277" s="30"/>
      <c r="N277" s="53"/>
      <c r="O277" s="30"/>
      <c r="P277" s="30"/>
      <c r="Q277" s="30"/>
      <c r="T277" s="30"/>
      <c r="W277" s="30"/>
      <c r="X277" s="1"/>
    </row>
    <row r="278" spans="1:24" ht="18" customHeight="1" x14ac:dyDescent="0.2">
      <c r="A278" s="5"/>
      <c r="D278" s="34"/>
      <c r="E278" s="30"/>
      <c r="F278" s="30"/>
      <c r="G278" s="24"/>
      <c r="H278" s="30"/>
      <c r="I278" s="24"/>
      <c r="J278" s="30"/>
      <c r="N278" s="53"/>
      <c r="O278" s="30"/>
      <c r="P278" s="30"/>
      <c r="Q278" s="30"/>
      <c r="T278" s="30"/>
      <c r="W278" s="30"/>
      <c r="X278" s="1"/>
    </row>
    <row r="279" spans="1:24" ht="18" customHeight="1" x14ac:dyDescent="0.2">
      <c r="A279" s="5"/>
      <c r="D279" s="34"/>
      <c r="E279" s="30"/>
      <c r="F279" s="30"/>
      <c r="G279" s="24"/>
      <c r="H279" s="30"/>
      <c r="I279" s="24"/>
      <c r="J279" s="30"/>
      <c r="N279" s="53"/>
      <c r="O279" s="30"/>
      <c r="P279" s="30"/>
      <c r="Q279" s="30"/>
      <c r="T279" s="30"/>
      <c r="W279" s="30"/>
      <c r="X279" s="1"/>
    </row>
    <row r="280" spans="1:24" ht="18" customHeight="1" x14ac:dyDescent="0.2">
      <c r="A280" s="5"/>
      <c r="D280" s="34"/>
      <c r="E280" s="30"/>
      <c r="F280" s="30"/>
      <c r="G280" s="24"/>
      <c r="H280" s="30"/>
      <c r="I280" s="24"/>
      <c r="J280" s="30"/>
      <c r="N280" s="53"/>
      <c r="O280" s="30"/>
      <c r="P280" s="30"/>
      <c r="Q280" s="30"/>
      <c r="T280" s="30"/>
      <c r="W280" s="30"/>
      <c r="X280" s="1"/>
    </row>
    <row r="281" spans="1:24" ht="18" customHeight="1" x14ac:dyDescent="0.2">
      <c r="A281" s="5"/>
      <c r="D281" s="34"/>
      <c r="E281" s="30"/>
      <c r="F281" s="30"/>
      <c r="G281" s="24"/>
      <c r="H281" s="30"/>
      <c r="I281" s="24"/>
      <c r="J281" s="30"/>
      <c r="N281" s="53"/>
      <c r="O281" s="30"/>
      <c r="P281" s="30"/>
      <c r="Q281" s="30"/>
      <c r="T281" s="30"/>
      <c r="W281" s="30"/>
      <c r="X281" s="1"/>
    </row>
    <row r="282" spans="1:24" ht="18" customHeight="1" x14ac:dyDescent="0.2">
      <c r="A282" s="5"/>
      <c r="D282" s="34"/>
      <c r="E282" s="30"/>
      <c r="F282" s="30"/>
      <c r="G282" s="24"/>
      <c r="H282" s="30"/>
      <c r="I282" s="24"/>
      <c r="J282" s="30"/>
      <c r="N282" s="53"/>
      <c r="O282" s="30"/>
      <c r="P282" s="30"/>
      <c r="Q282" s="30"/>
      <c r="T282" s="30"/>
      <c r="W282" s="30"/>
      <c r="X282" s="1"/>
    </row>
    <row r="283" spans="1:24" ht="18" customHeight="1" x14ac:dyDescent="0.2">
      <c r="A283" s="5"/>
      <c r="D283" s="34"/>
      <c r="E283" s="30"/>
      <c r="F283" s="30"/>
      <c r="G283" s="24"/>
      <c r="H283" s="30"/>
      <c r="I283" s="24"/>
      <c r="J283" s="30"/>
      <c r="N283" s="53"/>
      <c r="O283" s="30"/>
      <c r="P283" s="30"/>
      <c r="Q283" s="30"/>
      <c r="T283" s="30"/>
      <c r="W283" s="30"/>
      <c r="X283" s="1"/>
    </row>
    <row r="284" spans="1:24" ht="18" customHeight="1" x14ac:dyDescent="0.2">
      <c r="A284" s="5"/>
      <c r="D284" s="34"/>
      <c r="E284" s="30"/>
      <c r="F284" s="30"/>
      <c r="G284" s="24"/>
      <c r="H284" s="30"/>
      <c r="I284" s="24"/>
      <c r="J284" s="30"/>
      <c r="N284" s="53"/>
      <c r="O284" s="30"/>
      <c r="P284" s="30"/>
      <c r="Q284" s="30"/>
      <c r="T284" s="30"/>
      <c r="W284" s="30"/>
      <c r="X284" s="1"/>
    </row>
    <row r="285" spans="1:24" ht="18" customHeight="1" x14ac:dyDescent="0.2">
      <c r="A285" s="5"/>
      <c r="D285" s="34"/>
      <c r="E285" s="30"/>
      <c r="F285" s="30"/>
      <c r="G285" s="24"/>
      <c r="H285" s="30"/>
      <c r="I285" s="24"/>
      <c r="J285" s="30"/>
      <c r="N285" s="53"/>
      <c r="O285" s="30"/>
      <c r="P285" s="30"/>
      <c r="Q285" s="30"/>
      <c r="T285" s="30"/>
      <c r="W285" s="30"/>
      <c r="X285" s="1"/>
    </row>
    <row r="286" spans="1:24" ht="18" customHeight="1" x14ac:dyDescent="0.2">
      <c r="A286" s="5"/>
      <c r="D286" s="34"/>
      <c r="E286" s="30"/>
      <c r="F286" s="30"/>
      <c r="G286" s="24"/>
      <c r="H286" s="30"/>
      <c r="I286" s="24"/>
      <c r="J286" s="30"/>
      <c r="N286" s="53"/>
      <c r="O286" s="30"/>
      <c r="P286" s="30"/>
      <c r="Q286" s="30"/>
      <c r="T286" s="30"/>
      <c r="W286" s="30"/>
      <c r="X286" s="1"/>
    </row>
    <row r="287" spans="1:24" ht="18" customHeight="1" x14ac:dyDescent="0.2">
      <c r="A287" s="5"/>
      <c r="D287" s="34"/>
      <c r="E287" s="30"/>
      <c r="F287" s="30"/>
      <c r="G287" s="24"/>
      <c r="H287" s="30"/>
      <c r="I287" s="24"/>
      <c r="J287" s="30"/>
      <c r="N287" s="53"/>
      <c r="O287" s="30"/>
      <c r="P287" s="30"/>
      <c r="Q287" s="30"/>
      <c r="T287" s="30"/>
      <c r="W287" s="30"/>
      <c r="X287" s="1"/>
    </row>
    <row r="288" spans="1:24" ht="18" customHeight="1" x14ac:dyDescent="0.2">
      <c r="A288" s="5"/>
      <c r="D288" s="34"/>
      <c r="E288" s="30"/>
      <c r="F288" s="30"/>
      <c r="G288" s="24"/>
      <c r="H288" s="30"/>
      <c r="I288" s="24"/>
      <c r="J288" s="30"/>
      <c r="N288" s="53"/>
      <c r="O288" s="30"/>
      <c r="P288" s="30"/>
      <c r="Q288" s="30"/>
      <c r="T288" s="30"/>
      <c r="W288" s="30"/>
      <c r="X288" s="1"/>
    </row>
    <row r="289" spans="1:24" ht="18" customHeight="1" x14ac:dyDescent="0.2">
      <c r="A289" s="5"/>
      <c r="D289" s="34"/>
      <c r="E289" s="30"/>
      <c r="F289" s="30"/>
      <c r="G289" s="24"/>
      <c r="H289" s="30"/>
      <c r="I289" s="24"/>
      <c r="J289" s="30"/>
      <c r="N289" s="53"/>
      <c r="O289" s="30"/>
      <c r="P289" s="30"/>
      <c r="Q289" s="30"/>
      <c r="T289" s="30"/>
      <c r="W289" s="30"/>
      <c r="X289" s="1"/>
    </row>
    <row r="290" spans="1:24" ht="18" customHeight="1" x14ac:dyDescent="0.2">
      <c r="A290" s="5"/>
      <c r="D290" s="34"/>
      <c r="E290" s="30"/>
      <c r="F290" s="30"/>
      <c r="G290" s="24"/>
      <c r="H290" s="30"/>
      <c r="I290" s="24"/>
      <c r="J290" s="30"/>
      <c r="N290" s="53"/>
      <c r="O290" s="30"/>
      <c r="P290" s="30"/>
      <c r="Q290" s="30"/>
      <c r="T290" s="30"/>
      <c r="W290" s="30"/>
      <c r="X290" s="1"/>
    </row>
    <row r="291" spans="1:24" ht="18" customHeight="1" x14ac:dyDescent="0.2">
      <c r="A291" s="5"/>
      <c r="D291" s="34"/>
      <c r="E291" s="30"/>
      <c r="F291" s="30"/>
      <c r="G291" s="24"/>
      <c r="H291" s="30"/>
      <c r="I291" s="24"/>
      <c r="J291" s="30"/>
      <c r="N291" s="53"/>
      <c r="O291" s="30"/>
      <c r="P291" s="30"/>
      <c r="Q291" s="30"/>
      <c r="T291" s="30"/>
      <c r="W291" s="30"/>
      <c r="X291" s="1"/>
    </row>
    <row r="292" spans="1:24" ht="18" customHeight="1" x14ac:dyDescent="0.2">
      <c r="A292" s="5"/>
      <c r="D292" s="34"/>
      <c r="E292" s="30"/>
      <c r="F292" s="30"/>
      <c r="G292" s="24"/>
      <c r="H292" s="30"/>
      <c r="I292" s="24"/>
      <c r="J292" s="30"/>
      <c r="N292" s="53"/>
      <c r="O292" s="30"/>
      <c r="P292" s="30"/>
      <c r="Q292" s="30"/>
      <c r="T292" s="30"/>
      <c r="W292" s="30"/>
      <c r="X292" s="1"/>
    </row>
    <row r="293" spans="1:24" ht="18" customHeight="1" x14ac:dyDescent="0.2">
      <c r="A293" s="5"/>
      <c r="D293" s="34"/>
      <c r="E293" s="30"/>
      <c r="F293" s="30"/>
      <c r="G293" s="24"/>
      <c r="H293" s="30"/>
      <c r="I293" s="24"/>
      <c r="J293" s="30"/>
      <c r="N293" s="53"/>
      <c r="O293" s="30"/>
      <c r="P293" s="30"/>
      <c r="Q293" s="30"/>
      <c r="T293" s="30"/>
      <c r="W293" s="30"/>
      <c r="X293" s="1"/>
    </row>
    <row r="294" spans="1:24" ht="18" customHeight="1" x14ac:dyDescent="0.2">
      <c r="A294" s="5"/>
      <c r="D294" s="34"/>
      <c r="E294" s="30"/>
      <c r="F294" s="30"/>
      <c r="G294" s="24"/>
      <c r="H294" s="30"/>
      <c r="I294" s="24"/>
      <c r="J294" s="30"/>
      <c r="N294" s="53"/>
      <c r="O294" s="30"/>
      <c r="P294" s="30"/>
      <c r="Q294" s="30"/>
      <c r="T294" s="30"/>
      <c r="W294" s="30"/>
      <c r="X294" s="1"/>
    </row>
    <row r="295" spans="1:24" ht="18" customHeight="1" x14ac:dyDescent="0.2">
      <c r="A295" s="5"/>
      <c r="D295" s="34"/>
      <c r="E295" s="30"/>
      <c r="F295" s="30"/>
      <c r="G295" s="24"/>
      <c r="H295" s="30"/>
      <c r="I295" s="24"/>
      <c r="J295" s="30"/>
      <c r="N295" s="53"/>
      <c r="O295" s="30"/>
      <c r="P295" s="30"/>
      <c r="Q295" s="30"/>
      <c r="T295" s="30"/>
      <c r="W295" s="30"/>
      <c r="X295" s="1"/>
    </row>
    <row r="296" spans="1:24" ht="18" customHeight="1" x14ac:dyDescent="0.2">
      <c r="A296" s="5"/>
      <c r="D296" s="34"/>
      <c r="E296" s="30"/>
      <c r="F296" s="30"/>
      <c r="G296" s="24"/>
      <c r="H296" s="30"/>
      <c r="I296" s="24"/>
      <c r="J296" s="30"/>
      <c r="N296" s="53"/>
      <c r="O296" s="30"/>
      <c r="P296" s="30"/>
      <c r="Q296" s="30"/>
      <c r="T296" s="30"/>
      <c r="W296" s="30"/>
      <c r="X296" s="1"/>
    </row>
    <row r="297" spans="1:24" ht="18" customHeight="1" x14ac:dyDescent="0.2">
      <c r="A297" s="5"/>
      <c r="D297" s="34"/>
      <c r="E297" s="30"/>
      <c r="F297" s="30"/>
      <c r="G297" s="24"/>
      <c r="H297" s="30"/>
      <c r="I297" s="24"/>
      <c r="J297" s="30"/>
      <c r="N297" s="53"/>
      <c r="O297" s="30"/>
      <c r="P297" s="30"/>
      <c r="Q297" s="30"/>
      <c r="T297" s="30"/>
      <c r="W297" s="30"/>
      <c r="X297" s="1"/>
    </row>
    <row r="298" spans="1:24" ht="18" customHeight="1" x14ac:dyDescent="0.2">
      <c r="A298" s="5"/>
      <c r="D298" s="34"/>
      <c r="E298" s="30"/>
      <c r="F298" s="30"/>
      <c r="G298" s="24"/>
      <c r="H298" s="30"/>
      <c r="I298" s="24"/>
      <c r="J298" s="30"/>
      <c r="N298" s="53"/>
      <c r="O298" s="30"/>
      <c r="P298" s="30"/>
      <c r="Q298" s="30"/>
      <c r="T298" s="30"/>
      <c r="W298" s="30"/>
      <c r="X298" s="1"/>
    </row>
    <row r="299" spans="1:24" ht="18" customHeight="1" x14ac:dyDescent="0.2">
      <c r="A299" s="5"/>
      <c r="D299" s="34"/>
      <c r="E299" s="30"/>
      <c r="F299" s="30"/>
      <c r="G299" s="24"/>
      <c r="H299" s="30"/>
      <c r="I299" s="24"/>
      <c r="J299" s="30"/>
      <c r="N299" s="53"/>
      <c r="O299" s="30"/>
      <c r="P299" s="30"/>
      <c r="Q299" s="30"/>
      <c r="T299" s="30"/>
      <c r="W299" s="30"/>
      <c r="X299" s="1"/>
    </row>
    <row r="300" spans="1:24" ht="18" customHeight="1" x14ac:dyDescent="0.2">
      <c r="A300" s="5"/>
      <c r="D300" s="34"/>
      <c r="E300" s="30"/>
      <c r="F300" s="30"/>
      <c r="G300" s="24"/>
      <c r="H300" s="30"/>
      <c r="I300" s="24"/>
      <c r="J300" s="30"/>
      <c r="N300" s="53"/>
      <c r="O300" s="30"/>
      <c r="P300" s="30"/>
      <c r="Q300" s="30"/>
      <c r="T300" s="30"/>
      <c r="W300" s="30"/>
      <c r="X300" s="1"/>
    </row>
    <row r="301" spans="1:24" ht="18" customHeight="1" x14ac:dyDescent="0.2">
      <c r="A301" s="5"/>
      <c r="D301" s="34"/>
      <c r="E301" s="30"/>
      <c r="F301" s="30"/>
      <c r="G301" s="24"/>
      <c r="H301" s="30"/>
      <c r="I301" s="24"/>
      <c r="J301" s="30"/>
      <c r="N301" s="53"/>
      <c r="O301" s="30"/>
      <c r="P301" s="30"/>
      <c r="Q301" s="30"/>
      <c r="T301" s="30"/>
      <c r="W301" s="30"/>
      <c r="X301" s="1"/>
    </row>
    <row r="302" spans="1:24" ht="18" customHeight="1" x14ac:dyDescent="0.2">
      <c r="A302" s="5"/>
      <c r="D302" s="34"/>
      <c r="E302" s="30"/>
      <c r="F302" s="30"/>
      <c r="G302" s="24"/>
      <c r="H302" s="30"/>
      <c r="I302" s="24"/>
      <c r="J302" s="30"/>
      <c r="N302" s="53"/>
      <c r="O302" s="30"/>
      <c r="P302" s="30"/>
      <c r="Q302" s="30"/>
      <c r="T302" s="30"/>
      <c r="W302" s="30"/>
      <c r="X302" s="1"/>
    </row>
    <row r="303" spans="1:24" ht="18" customHeight="1" x14ac:dyDescent="0.2">
      <c r="A303" s="5"/>
      <c r="D303" s="34"/>
      <c r="E303" s="30"/>
      <c r="F303" s="30"/>
      <c r="G303" s="24"/>
      <c r="H303" s="30"/>
      <c r="I303" s="24"/>
      <c r="J303" s="30"/>
      <c r="N303" s="53"/>
      <c r="O303" s="30"/>
      <c r="P303" s="30"/>
      <c r="Q303" s="30"/>
      <c r="T303" s="30"/>
      <c r="W303" s="30"/>
      <c r="X303" s="1"/>
    </row>
    <row r="304" spans="1:24" ht="18" customHeight="1" x14ac:dyDescent="0.2">
      <c r="A304" s="5"/>
      <c r="D304" s="34"/>
      <c r="E304" s="30"/>
      <c r="F304" s="30"/>
      <c r="G304" s="24"/>
      <c r="H304" s="30"/>
      <c r="I304" s="24"/>
      <c r="J304" s="30"/>
      <c r="N304" s="53"/>
      <c r="O304" s="30"/>
      <c r="P304" s="30"/>
      <c r="Q304" s="30"/>
      <c r="T304" s="30"/>
      <c r="W304" s="30"/>
      <c r="X304" s="1"/>
    </row>
    <row r="305" spans="1:24" ht="18" customHeight="1" x14ac:dyDescent="0.2">
      <c r="A305" s="5"/>
      <c r="D305" s="34"/>
      <c r="E305" s="30"/>
      <c r="F305" s="30"/>
      <c r="G305" s="24"/>
      <c r="H305" s="30"/>
      <c r="I305" s="24"/>
      <c r="J305" s="30"/>
      <c r="N305" s="53"/>
      <c r="O305" s="30"/>
      <c r="P305" s="30"/>
      <c r="Q305" s="30"/>
      <c r="T305" s="30"/>
      <c r="W305" s="30"/>
      <c r="X305" s="1"/>
    </row>
    <row r="306" spans="1:24" ht="18" customHeight="1" x14ac:dyDescent="0.2">
      <c r="A306" s="5"/>
      <c r="D306" s="34"/>
      <c r="E306" s="30"/>
      <c r="F306" s="30"/>
      <c r="G306" s="24"/>
      <c r="H306" s="30"/>
      <c r="I306" s="24"/>
      <c r="J306" s="30"/>
      <c r="N306" s="53"/>
      <c r="O306" s="30"/>
      <c r="P306" s="30"/>
      <c r="Q306" s="30"/>
      <c r="T306" s="30"/>
      <c r="W306" s="30"/>
      <c r="X306" s="1"/>
    </row>
    <row r="307" spans="1:24" ht="18" customHeight="1" x14ac:dyDescent="0.2">
      <c r="A307" s="5"/>
      <c r="D307" s="34"/>
      <c r="E307" s="30"/>
      <c r="F307" s="30"/>
      <c r="G307" s="24"/>
      <c r="H307" s="30"/>
      <c r="I307" s="24"/>
      <c r="J307" s="30"/>
      <c r="N307" s="53"/>
      <c r="O307" s="30"/>
      <c r="P307" s="30"/>
      <c r="Q307" s="30"/>
      <c r="T307" s="30"/>
      <c r="W307" s="30"/>
      <c r="X307" s="1"/>
    </row>
    <row r="308" spans="1:24" ht="18" customHeight="1" x14ac:dyDescent="0.2">
      <c r="A308" s="5"/>
      <c r="D308" s="34"/>
      <c r="E308" s="30"/>
      <c r="F308" s="30"/>
      <c r="G308" s="24"/>
      <c r="H308" s="30"/>
      <c r="I308" s="24"/>
      <c r="J308" s="30"/>
      <c r="N308" s="53"/>
      <c r="O308" s="30"/>
      <c r="P308" s="30"/>
      <c r="Q308" s="30"/>
      <c r="T308" s="30"/>
      <c r="W308" s="30"/>
      <c r="X308" s="1"/>
    </row>
    <row r="309" spans="1:24" ht="18" customHeight="1" x14ac:dyDescent="0.2">
      <c r="A309" s="5"/>
      <c r="D309" s="34"/>
      <c r="E309" s="30"/>
      <c r="F309" s="30"/>
      <c r="G309" s="24"/>
      <c r="H309" s="30"/>
      <c r="I309" s="24"/>
      <c r="J309" s="30"/>
      <c r="N309" s="53"/>
      <c r="O309" s="30"/>
      <c r="P309" s="30"/>
      <c r="Q309" s="30"/>
      <c r="T309" s="30"/>
      <c r="W309" s="30"/>
      <c r="X309" s="1"/>
    </row>
    <row r="310" spans="1:24" ht="18" customHeight="1" x14ac:dyDescent="0.2">
      <c r="A310" s="5"/>
      <c r="D310" s="34"/>
      <c r="E310" s="30"/>
      <c r="F310" s="30"/>
      <c r="G310" s="24"/>
      <c r="H310" s="30"/>
      <c r="I310" s="24"/>
      <c r="J310" s="30"/>
      <c r="N310" s="53"/>
      <c r="O310" s="30"/>
      <c r="P310" s="30"/>
      <c r="Q310" s="30"/>
      <c r="T310" s="30"/>
      <c r="W310" s="30"/>
      <c r="X310" s="1"/>
    </row>
    <row r="311" spans="1:24" ht="18" customHeight="1" x14ac:dyDescent="0.2">
      <c r="A311" s="5"/>
      <c r="D311" s="34"/>
      <c r="E311" s="30"/>
      <c r="F311" s="30"/>
      <c r="G311" s="24"/>
      <c r="H311" s="30"/>
      <c r="I311" s="24"/>
      <c r="J311" s="30"/>
      <c r="N311" s="53"/>
      <c r="O311" s="30"/>
      <c r="P311" s="30"/>
      <c r="Q311" s="30"/>
      <c r="T311" s="30"/>
      <c r="W311" s="30"/>
      <c r="X311" s="1"/>
    </row>
    <row r="312" spans="1:24" ht="18" customHeight="1" x14ac:dyDescent="0.2">
      <c r="A312" s="5"/>
      <c r="D312" s="34"/>
      <c r="E312" s="30"/>
      <c r="F312" s="30"/>
      <c r="G312" s="24"/>
      <c r="H312" s="30"/>
      <c r="I312" s="24"/>
      <c r="J312" s="30"/>
      <c r="N312" s="53"/>
      <c r="O312" s="30"/>
      <c r="P312" s="30"/>
      <c r="Q312" s="30"/>
      <c r="T312" s="30"/>
      <c r="W312" s="30"/>
      <c r="X312" s="1"/>
    </row>
    <row r="313" spans="1:24" ht="18" customHeight="1" x14ac:dyDescent="0.2">
      <c r="A313" s="5"/>
      <c r="D313" s="34"/>
      <c r="E313" s="30"/>
      <c r="F313" s="30"/>
      <c r="G313" s="24"/>
      <c r="H313" s="30"/>
      <c r="I313" s="24"/>
      <c r="J313" s="30"/>
      <c r="N313" s="53"/>
      <c r="O313" s="30"/>
      <c r="P313" s="30"/>
      <c r="Q313" s="30"/>
      <c r="T313" s="30"/>
      <c r="W313" s="30"/>
      <c r="X313" s="1"/>
    </row>
    <row r="314" spans="1:24" ht="18" customHeight="1" x14ac:dyDescent="0.2">
      <c r="A314" s="5"/>
      <c r="D314" s="34"/>
      <c r="E314" s="30"/>
      <c r="F314" s="30"/>
      <c r="G314" s="24"/>
      <c r="H314" s="30"/>
      <c r="I314" s="24"/>
      <c r="J314" s="30"/>
      <c r="N314" s="53"/>
      <c r="O314" s="30"/>
      <c r="P314" s="30"/>
      <c r="Q314" s="30"/>
      <c r="T314" s="30"/>
      <c r="W314" s="30"/>
      <c r="X314" s="1"/>
    </row>
    <row r="315" spans="1:24" ht="18" customHeight="1" x14ac:dyDescent="0.2">
      <c r="A315" s="5"/>
      <c r="D315" s="34"/>
      <c r="E315" s="30"/>
      <c r="F315" s="30"/>
      <c r="G315" s="24"/>
      <c r="H315" s="30"/>
      <c r="I315" s="24"/>
      <c r="J315" s="30"/>
      <c r="N315" s="53"/>
      <c r="O315" s="30"/>
      <c r="P315" s="30"/>
      <c r="Q315" s="30"/>
      <c r="T315" s="30"/>
      <c r="W315" s="30"/>
      <c r="X315" s="1"/>
    </row>
    <row r="316" spans="1:24" ht="18" customHeight="1" x14ac:dyDescent="0.2">
      <c r="A316" s="5"/>
      <c r="D316" s="34"/>
      <c r="E316" s="30"/>
      <c r="F316" s="30"/>
      <c r="G316" s="24"/>
      <c r="H316" s="30"/>
      <c r="I316" s="24"/>
      <c r="J316" s="30"/>
      <c r="N316" s="53"/>
      <c r="O316" s="30"/>
      <c r="P316" s="30"/>
      <c r="Q316" s="30"/>
      <c r="T316" s="30"/>
      <c r="W316" s="30"/>
      <c r="X316" s="1"/>
    </row>
    <row r="317" spans="1:24" ht="18" customHeight="1" x14ac:dyDescent="0.2">
      <c r="A317" s="5"/>
      <c r="D317" s="34"/>
      <c r="E317" s="30"/>
      <c r="F317" s="30"/>
      <c r="G317" s="24"/>
      <c r="H317" s="30"/>
      <c r="I317" s="24"/>
      <c r="J317" s="30"/>
      <c r="N317" s="53"/>
      <c r="O317" s="30"/>
      <c r="P317" s="30"/>
      <c r="Q317" s="30"/>
      <c r="T317" s="30"/>
      <c r="W317" s="30"/>
      <c r="X317" s="1"/>
    </row>
    <row r="318" spans="1:24" ht="18" customHeight="1" x14ac:dyDescent="0.2">
      <c r="A318" s="5"/>
      <c r="D318" s="34"/>
      <c r="E318" s="30"/>
      <c r="F318" s="30"/>
      <c r="G318" s="24"/>
      <c r="H318" s="30"/>
      <c r="I318" s="24"/>
      <c r="J318" s="30"/>
      <c r="N318" s="53"/>
      <c r="O318" s="30"/>
      <c r="P318" s="30"/>
      <c r="Q318" s="30"/>
      <c r="T318" s="30"/>
      <c r="W318" s="30"/>
      <c r="X318" s="1"/>
    </row>
    <row r="319" spans="1:24" ht="18" customHeight="1" x14ac:dyDescent="0.2">
      <c r="A319" s="5"/>
      <c r="D319" s="34"/>
      <c r="E319" s="30"/>
      <c r="F319" s="30"/>
      <c r="G319" s="24"/>
      <c r="H319" s="30"/>
      <c r="I319" s="24"/>
      <c r="J319" s="30"/>
      <c r="N319" s="53"/>
      <c r="O319" s="30"/>
      <c r="P319" s="30"/>
      <c r="Q319" s="30"/>
      <c r="T319" s="30"/>
      <c r="W319" s="30"/>
      <c r="X319" s="1"/>
    </row>
    <row r="320" spans="1:24" ht="18" customHeight="1" x14ac:dyDescent="0.2">
      <c r="A320" s="5"/>
      <c r="D320" s="34"/>
      <c r="E320" s="30"/>
      <c r="F320" s="30"/>
      <c r="G320" s="24"/>
      <c r="H320" s="30"/>
      <c r="I320" s="24"/>
      <c r="J320" s="30"/>
      <c r="N320" s="53"/>
      <c r="O320" s="30"/>
      <c r="P320" s="30"/>
      <c r="Q320" s="30"/>
      <c r="T320" s="30"/>
      <c r="W320" s="30"/>
      <c r="X320" s="1"/>
    </row>
    <row r="321" spans="1:24" ht="18" customHeight="1" x14ac:dyDescent="0.2">
      <c r="A321" s="5"/>
      <c r="D321" s="34"/>
      <c r="E321" s="30"/>
      <c r="F321" s="30"/>
      <c r="G321" s="24"/>
      <c r="H321" s="30"/>
      <c r="I321" s="24"/>
      <c r="J321" s="30"/>
      <c r="N321" s="53"/>
      <c r="O321" s="30"/>
      <c r="P321" s="30"/>
      <c r="Q321" s="30"/>
      <c r="T321" s="30"/>
      <c r="W321" s="30"/>
      <c r="X321" s="1"/>
    </row>
    <row r="322" spans="1:24" ht="18" customHeight="1" x14ac:dyDescent="0.2">
      <c r="A322" s="5"/>
      <c r="D322" s="34"/>
      <c r="E322" s="30"/>
      <c r="F322" s="30"/>
      <c r="G322" s="24"/>
      <c r="H322" s="30"/>
      <c r="I322" s="24"/>
      <c r="J322" s="30"/>
      <c r="N322" s="53"/>
      <c r="O322" s="30"/>
      <c r="P322" s="30"/>
      <c r="Q322" s="30"/>
      <c r="T322" s="30"/>
      <c r="W322" s="30"/>
      <c r="X322" s="1"/>
    </row>
    <row r="323" spans="1:24" ht="18" customHeight="1" x14ac:dyDescent="0.2">
      <c r="A323" s="5"/>
      <c r="D323" s="34"/>
      <c r="E323" s="30"/>
      <c r="F323" s="30"/>
      <c r="G323" s="24"/>
      <c r="H323" s="30"/>
      <c r="I323" s="24"/>
      <c r="J323" s="30"/>
      <c r="N323" s="53"/>
      <c r="O323" s="30"/>
      <c r="P323" s="30"/>
      <c r="Q323" s="30"/>
      <c r="T323" s="30"/>
      <c r="W323" s="30"/>
      <c r="X323" s="1"/>
    </row>
    <row r="324" spans="1:24" ht="18" customHeight="1" x14ac:dyDescent="0.2">
      <c r="A324" s="5"/>
      <c r="D324" s="34"/>
      <c r="E324" s="30"/>
      <c r="F324" s="30"/>
      <c r="G324" s="24"/>
      <c r="H324" s="30"/>
      <c r="I324" s="24"/>
      <c r="J324" s="30"/>
      <c r="N324" s="53"/>
      <c r="O324" s="30"/>
      <c r="P324" s="30"/>
      <c r="Q324" s="30"/>
      <c r="T324" s="30"/>
      <c r="W324" s="30"/>
      <c r="X324" s="1"/>
    </row>
    <row r="325" spans="1:24" ht="18" customHeight="1" x14ac:dyDescent="0.2">
      <c r="A325" s="5"/>
      <c r="D325" s="34"/>
      <c r="E325" s="30"/>
      <c r="F325" s="30"/>
      <c r="G325" s="24"/>
      <c r="H325" s="30"/>
      <c r="I325" s="24"/>
      <c r="J325" s="30"/>
      <c r="N325" s="53"/>
      <c r="O325" s="30"/>
      <c r="P325" s="30"/>
      <c r="Q325" s="30"/>
      <c r="T325" s="30"/>
      <c r="W325" s="30"/>
      <c r="X325" s="1"/>
    </row>
    <row r="326" spans="1:24" ht="18" customHeight="1" x14ac:dyDescent="0.2">
      <c r="A326" s="5"/>
      <c r="D326" s="34"/>
      <c r="E326" s="30"/>
      <c r="F326" s="30"/>
      <c r="G326" s="24"/>
      <c r="H326" s="30"/>
      <c r="I326" s="24"/>
      <c r="J326" s="30"/>
      <c r="N326" s="53"/>
      <c r="O326" s="30"/>
      <c r="P326" s="30"/>
      <c r="Q326" s="30"/>
      <c r="T326" s="30"/>
      <c r="W326" s="30"/>
      <c r="X326" s="1"/>
    </row>
    <row r="327" spans="1:24" ht="18" customHeight="1" x14ac:dyDescent="0.2">
      <c r="A327" s="5"/>
      <c r="D327" s="34"/>
      <c r="E327" s="30"/>
      <c r="F327" s="30"/>
      <c r="G327" s="24"/>
      <c r="H327" s="30"/>
      <c r="I327" s="24"/>
      <c r="J327" s="30"/>
      <c r="N327" s="53"/>
      <c r="O327" s="30"/>
      <c r="P327" s="30"/>
      <c r="Q327" s="30"/>
      <c r="T327" s="30"/>
      <c r="W327" s="30"/>
      <c r="X327" s="1"/>
    </row>
    <row r="328" spans="1:24" ht="18" customHeight="1" x14ac:dyDescent="0.2">
      <c r="A328" s="5"/>
      <c r="D328" s="34"/>
      <c r="E328" s="30"/>
      <c r="F328" s="30"/>
      <c r="G328" s="24"/>
      <c r="H328" s="30"/>
      <c r="I328" s="24"/>
      <c r="J328" s="30"/>
      <c r="N328" s="53"/>
      <c r="O328" s="30"/>
      <c r="P328" s="30"/>
      <c r="Q328" s="30"/>
      <c r="T328" s="30"/>
      <c r="W328" s="30"/>
      <c r="X328" s="1"/>
    </row>
    <row r="329" spans="1:24" ht="18" customHeight="1" x14ac:dyDescent="0.2">
      <c r="A329" s="5"/>
      <c r="D329" s="34"/>
      <c r="E329" s="30"/>
      <c r="F329" s="30"/>
      <c r="G329" s="24"/>
      <c r="H329" s="30"/>
      <c r="I329" s="24"/>
      <c r="J329" s="30"/>
      <c r="N329" s="53"/>
      <c r="O329" s="30"/>
      <c r="P329" s="30"/>
      <c r="Q329" s="30"/>
      <c r="T329" s="30"/>
      <c r="W329" s="30"/>
      <c r="X329" s="1"/>
    </row>
    <row r="330" spans="1:24" ht="18" customHeight="1" x14ac:dyDescent="0.2">
      <c r="A330" s="5"/>
      <c r="D330" s="34"/>
      <c r="E330" s="30"/>
      <c r="F330" s="30"/>
      <c r="G330" s="24"/>
      <c r="H330" s="30"/>
      <c r="I330" s="24"/>
      <c r="J330" s="30"/>
      <c r="N330" s="53"/>
      <c r="O330" s="30"/>
      <c r="P330" s="30"/>
      <c r="Q330" s="30"/>
      <c r="T330" s="30"/>
      <c r="W330" s="30"/>
      <c r="X330" s="1"/>
    </row>
    <row r="331" spans="1:24" ht="18" customHeight="1" x14ac:dyDescent="0.2">
      <c r="A331" s="5"/>
      <c r="D331" s="34"/>
      <c r="E331" s="30"/>
      <c r="F331" s="30"/>
      <c r="G331" s="24"/>
      <c r="H331" s="30">
        <v>1133</v>
      </c>
      <c r="I331" s="24"/>
      <c r="J331" s="30"/>
      <c r="N331" s="53"/>
      <c r="O331" s="30"/>
      <c r="P331" s="30"/>
      <c r="Q331" s="30"/>
      <c r="T331" s="30"/>
      <c r="W331" s="30"/>
      <c r="X331" s="1"/>
    </row>
    <row r="332" spans="1:24" ht="18" customHeight="1" x14ac:dyDescent="0.2">
      <c r="A332" s="5"/>
      <c r="D332" s="34"/>
      <c r="E332" s="30"/>
      <c r="F332" s="30"/>
      <c r="G332" s="24"/>
      <c r="H332" s="30"/>
      <c r="I332" s="24"/>
      <c r="J332" s="30"/>
      <c r="N332" s="53"/>
      <c r="O332" s="30"/>
      <c r="P332" s="30"/>
      <c r="Q332" s="30"/>
      <c r="T332" s="30"/>
      <c r="W332" s="30"/>
      <c r="X332" s="1"/>
    </row>
    <row r="333" spans="1:24" ht="18" customHeight="1" x14ac:dyDescent="0.2">
      <c r="A333" s="5"/>
      <c r="D333" s="34"/>
      <c r="E333" s="30"/>
      <c r="F333" s="30"/>
      <c r="G333" s="24"/>
      <c r="H333" s="30"/>
      <c r="I333" s="24"/>
      <c r="J333" s="30"/>
      <c r="N333" s="53"/>
      <c r="O333" s="30"/>
      <c r="P333" s="30"/>
      <c r="Q333" s="30"/>
      <c r="T333" s="30"/>
      <c r="W333" s="30"/>
      <c r="X333" s="1"/>
    </row>
    <row r="334" spans="1:24" ht="18" customHeight="1" x14ac:dyDescent="0.2">
      <c r="A334" s="5"/>
      <c r="D334" s="34"/>
      <c r="E334" s="30"/>
      <c r="F334" s="30"/>
      <c r="G334" s="24"/>
      <c r="H334" s="30"/>
      <c r="I334" s="24"/>
      <c r="J334" s="30"/>
      <c r="N334" s="53"/>
      <c r="O334" s="30"/>
      <c r="P334" s="30"/>
      <c r="Q334" s="30"/>
      <c r="T334" s="30"/>
      <c r="W334" s="30"/>
      <c r="X334" s="1"/>
    </row>
    <row r="335" spans="1:24" ht="18" customHeight="1" x14ac:dyDescent="0.2">
      <c r="A335" s="5"/>
      <c r="D335" s="34"/>
      <c r="E335" s="30"/>
      <c r="F335" s="30"/>
      <c r="G335" s="24"/>
      <c r="H335" s="30"/>
      <c r="I335" s="24"/>
      <c r="J335" s="30"/>
      <c r="N335" s="53"/>
      <c r="O335" s="30"/>
      <c r="P335" s="30"/>
      <c r="Q335" s="30"/>
      <c r="T335" s="30"/>
      <c r="W335" s="30"/>
      <c r="X335" s="1"/>
    </row>
    <row r="336" spans="1:24" ht="18" customHeight="1" x14ac:dyDescent="0.2">
      <c r="A336" s="5"/>
      <c r="D336" s="34"/>
      <c r="E336" s="30"/>
      <c r="F336" s="30"/>
      <c r="G336" s="24"/>
      <c r="H336" s="30"/>
      <c r="I336" s="24"/>
      <c r="J336" s="30"/>
      <c r="N336" s="53"/>
      <c r="O336" s="30"/>
      <c r="P336" s="30"/>
      <c r="Q336" s="30"/>
      <c r="T336" s="30"/>
      <c r="W336" s="30"/>
      <c r="X336" s="1"/>
    </row>
    <row r="337" spans="1:24" ht="18" customHeight="1" x14ac:dyDescent="0.2">
      <c r="A337" s="5"/>
      <c r="D337" s="34"/>
      <c r="E337" s="30"/>
      <c r="F337" s="30"/>
      <c r="G337" s="24"/>
      <c r="H337" s="30"/>
      <c r="I337" s="24"/>
      <c r="J337" s="30"/>
      <c r="N337" s="53"/>
      <c r="O337" s="30"/>
      <c r="P337" s="30"/>
      <c r="Q337" s="30"/>
      <c r="T337" s="30"/>
      <c r="W337" s="30"/>
      <c r="X337" s="1"/>
    </row>
    <row r="338" spans="1:24" ht="18" customHeight="1" x14ac:dyDescent="0.2">
      <c r="A338" s="5"/>
      <c r="D338" s="34"/>
      <c r="E338" s="30"/>
      <c r="F338" s="30"/>
      <c r="G338" s="24"/>
      <c r="H338" s="30"/>
      <c r="I338" s="24"/>
      <c r="J338" s="30"/>
      <c r="N338" s="53"/>
      <c r="O338" s="30"/>
      <c r="P338" s="30"/>
      <c r="Q338" s="30"/>
      <c r="T338" s="30"/>
      <c r="W338" s="30"/>
      <c r="X338" s="1"/>
    </row>
    <row r="339" spans="1:24" ht="18" customHeight="1" x14ac:dyDescent="0.2">
      <c r="A339" s="5"/>
      <c r="D339" s="34"/>
      <c r="E339" s="30"/>
      <c r="F339" s="30"/>
      <c r="G339" s="24"/>
      <c r="H339" s="30"/>
      <c r="I339" s="24"/>
      <c r="J339" s="30"/>
      <c r="N339" s="53"/>
      <c r="O339" s="30"/>
      <c r="P339" s="30"/>
      <c r="Q339" s="30"/>
      <c r="T339" s="30"/>
      <c r="W339" s="30"/>
      <c r="X339" s="1"/>
    </row>
    <row r="340" spans="1:24" ht="18" customHeight="1" x14ac:dyDescent="0.2">
      <c r="A340" s="5"/>
      <c r="D340" s="34"/>
      <c r="E340" s="30"/>
      <c r="F340" s="30"/>
      <c r="G340" s="24"/>
      <c r="H340" s="30"/>
      <c r="I340" s="24"/>
      <c r="J340" s="30"/>
      <c r="N340" s="53"/>
      <c r="O340" s="30"/>
      <c r="P340" s="30"/>
      <c r="Q340" s="30"/>
      <c r="T340" s="30"/>
      <c r="W340" s="30"/>
      <c r="X340" s="1"/>
    </row>
    <row r="341" spans="1:24" ht="18" customHeight="1" x14ac:dyDescent="0.2">
      <c r="A341" s="5"/>
      <c r="D341" s="34"/>
      <c r="E341" s="30"/>
      <c r="F341" s="30"/>
      <c r="G341" s="24"/>
      <c r="H341" s="30"/>
      <c r="I341" s="24"/>
      <c r="J341" s="30"/>
      <c r="N341" s="53"/>
      <c r="O341" s="30"/>
      <c r="P341" s="30"/>
      <c r="Q341" s="30"/>
      <c r="T341" s="30"/>
      <c r="W341" s="30"/>
      <c r="X341" s="1"/>
    </row>
    <row r="342" spans="1:24" ht="18" customHeight="1" x14ac:dyDescent="0.2">
      <c r="A342" s="5"/>
      <c r="D342" s="34"/>
      <c r="E342" s="30"/>
      <c r="F342" s="30"/>
      <c r="G342" s="24"/>
      <c r="H342" s="30"/>
      <c r="I342" s="24"/>
      <c r="J342" s="30"/>
      <c r="N342" s="53"/>
      <c r="O342" s="30"/>
      <c r="P342" s="30"/>
      <c r="Q342" s="30"/>
      <c r="T342" s="30"/>
      <c r="W342" s="30"/>
      <c r="X342" s="1"/>
    </row>
    <row r="343" spans="1:24" ht="18" customHeight="1" x14ac:dyDescent="0.2">
      <c r="A343" s="5"/>
      <c r="D343" s="34"/>
      <c r="E343" s="30"/>
      <c r="F343" s="30"/>
      <c r="G343" s="24"/>
      <c r="H343" s="30"/>
      <c r="I343" s="24"/>
      <c r="J343" s="30"/>
      <c r="N343" s="53"/>
      <c r="O343" s="30"/>
      <c r="P343" s="30"/>
      <c r="Q343" s="30"/>
      <c r="T343" s="30"/>
      <c r="W343" s="30"/>
      <c r="X343" s="1"/>
    </row>
    <row r="344" spans="1:24" ht="18" customHeight="1" x14ac:dyDescent="0.2">
      <c r="A344" s="5"/>
      <c r="D344" s="34"/>
      <c r="E344" s="30"/>
      <c r="F344" s="30"/>
      <c r="G344" s="24"/>
      <c r="H344" s="30"/>
      <c r="I344" s="24"/>
      <c r="J344" s="30"/>
      <c r="N344" s="53"/>
      <c r="O344" s="30"/>
      <c r="P344" s="30"/>
      <c r="Q344" s="30"/>
      <c r="T344" s="30"/>
      <c r="W344" s="30"/>
      <c r="X344" s="1"/>
    </row>
    <row r="345" spans="1:24" ht="18" customHeight="1" x14ac:dyDescent="0.2">
      <c r="A345" s="5"/>
      <c r="D345" s="34"/>
      <c r="E345" s="30"/>
      <c r="F345" s="30"/>
      <c r="G345" s="24"/>
      <c r="H345" s="30"/>
      <c r="I345" s="24"/>
      <c r="J345" s="30"/>
      <c r="N345" s="53"/>
      <c r="O345" s="30"/>
      <c r="P345" s="30"/>
      <c r="Q345" s="30"/>
      <c r="T345" s="30"/>
      <c r="W345" s="30"/>
      <c r="X345" s="1"/>
    </row>
    <row r="346" spans="1:24" ht="18" customHeight="1" x14ac:dyDescent="0.2">
      <c r="A346" s="5"/>
      <c r="D346" s="34"/>
      <c r="E346" s="30"/>
      <c r="F346" s="30"/>
      <c r="G346" s="24"/>
      <c r="H346" s="30"/>
      <c r="I346" s="24"/>
      <c r="J346" s="30"/>
      <c r="N346" s="53"/>
      <c r="O346" s="30"/>
      <c r="P346" s="30"/>
      <c r="Q346" s="30"/>
      <c r="T346" s="30"/>
      <c r="W346" s="30"/>
      <c r="X346" s="1"/>
    </row>
    <row r="347" spans="1:24" ht="18" customHeight="1" x14ac:dyDescent="0.2">
      <c r="A347" s="5"/>
      <c r="D347" s="34"/>
      <c r="E347" s="30"/>
      <c r="F347" s="30"/>
      <c r="G347" s="24"/>
      <c r="H347" s="30"/>
      <c r="I347" s="24"/>
      <c r="J347" s="30"/>
      <c r="N347" s="53"/>
      <c r="O347" s="30"/>
      <c r="P347" s="30"/>
      <c r="Q347" s="30"/>
      <c r="T347" s="30"/>
      <c r="W347" s="30"/>
      <c r="X347" s="1"/>
    </row>
    <row r="348" spans="1:24" ht="18" customHeight="1" x14ac:dyDescent="0.2">
      <c r="A348" s="5"/>
      <c r="D348" s="34"/>
      <c r="E348" s="30"/>
      <c r="F348" s="30"/>
      <c r="G348" s="24"/>
      <c r="H348" s="30"/>
      <c r="I348" s="24"/>
      <c r="J348" s="30"/>
      <c r="N348" s="53"/>
      <c r="O348" s="30"/>
      <c r="P348" s="30"/>
      <c r="Q348" s="30"/>
      <c r="T348" s="30"/>
      <c r="W348" s="30"/>
      <c r="X348" s="1"/>
    </row>
    <row r="349" spans="1:24" ht="18" customHeight="1" x14ac:dyDescent="0.2">
      <c r="A349" s="5"/>
      <c r="D349" s="34"/>
      <c r="E349" s="30"/>
      <c r="F349" s="30"/>
      <c r="G349" s="24"/>
      <c r="H349" s="30"/>
      <c r="I349" s="24"/>
      <c r="J349" s="30"/>
      <c r="N349" s="53"/>
      <c r="O349" s="30"/>
      <c r="P349" s="30"/>
      <c r="Q349" s="30"/>
      <c r="T349" s="30"/>
      <c r="W349" s="30"/>
      <c r="X349" s="1"/>
    </row>
    <row r="350" spans="1:24" ht="18" customHeight="1" x14ac:dyDescent="0.2">
      <c r="A350" s="5"/>
      <c r="D350" s="34"/>
      <c r="E350" s="30"/>
      <c r="F350" s="30"/>
      <c r="G350" s="24"/>
      <c r="H350" s="30"/>
      <c r="I350" s="24"/>
      <c r="J350" s="30"/>
      <c r="N350" s="53"/>
      <c r="O350" s="30"/>
      <c r="P350" s="30"/>
      <c r="Q350" s="30"/>
      <c r="T350" s="30"/>
      <c r="W350" s="30"/>
      <c r="X350" s="1"/>
    </row>
    <row r="351" spans="1:24" ht="18" customHeight="1" x14ac:dyDescent="0.2">
      <c r="A351" s="5"/>
      <c r="D351" s="34"/>
      <c r="E351" s="30"/>
      <c r="F351" s="30"/>
      <c r="G351" s="24"/>
      <c r="H351" s="30"/>
      <c r="I351" s="24"/>
      <c r="J351" s="30"/>
      <c r="N351" s="53"/>
      <c r="O351" s="30"/>
      <c r="P351" s="30"/>
      <c r="Q351" s="30"/>
      <c r="T351" s="30"/>
      <c r="W351" s="30"/>
      <c r="X351" s="1"/>
    </row>
    <row r="352" spans="1:24" ht="18" customHeight="1" x14ac:dyDescent="0.2">
      <c r="A352" s="5"/>
      <c r="D352" s="34"/>
      <c r="E352" s="30"/>
      <c r="F352" s="30"/>
      <c r="G352" s="24"/>
      <c r="H352" s="30"/>
      <c r="I352" s="24"/>
      <c r="J352" s="30"/>
      <c r="N352" s="53"/>
      <c r="O352" s="30"/>
      <c r="P352" s="30"/>
      <c r="Q352" s="30"/>
      <c r="T352" s="30"/>
      <c r="W352" s="30"/>
      <c r="X352" s="1"/>
    </row>
    <row r="353" spans="1:24" ht="18" customHeight="1" x14ac:dyDescent="0.2">
      <c r="A353" s="5"/>
      <c r="D353" s="34"/>
      <c r="E353" s="30"/>
      <c r="F353" s="30"/>
      <c r="G353" s="24"/>
      <c r="H353" s="30"/>
      <c r="I353" s="24"/>
      <c r="J353" s="30"/>
      <c r="N353" s="53"/>
      <c r="O353" s="30"/>
      <c r="P353" s="30"/>
      <c r="Q353" s="30"/>
      <c r="T353" s="30"/>
      <c r="W353" s="30"/>
      <c r="X353" s="1"/>
    </row>
    <row r="354" spans="1:24" ht="18" customHeight="1" x14ac:dyDescent="0.2">
      <c r="A354" s="5"/>
      <c r="D354" s="34"/>
      <c r="E354" s="30"/>
      <c r="F354" s="30"/>
      <c r="G354" s="24"/>
      <c r="H354" s="30"/>
      <c r="I354" s="24"/>
      <c r="J354" s="30"/>
      <c r="N354" s="53"/>
      <c r="O354" s="30"/>
      <c r="P354" s="30"/>
      <c r="Q354" s="30"/>
      <c r="T354" s="30"/>
      <c r="W354" s="30"/>
      <c r="X354" s="1"/>
    </row>
    <row r="355" spans="1:24" ht="18" customHeight="1" x14ac:dyDescent="0.2">
      <c r="A355" s="5"/>
      <c r="D355" s="34"/>
      <c r="E355" s="30"/>
      <c r="F355" s="30"/>
      <c r="G355" s="24"/>
      <c r="H355" s="30"/>
      <c r="I355" s="24"/>
      <c r="J355" s="30"/>
      <c r="N355" s="53"/>
      <c r="O355" s="30"/>
      <c r="P355" s="30"/>
      <c r="Q355" s="30"/>
      <c r="T355" s="30"/>
      <c r="W355" s="30"/>
      <c r="X355" s="1"/>
    </row>
    <row r="356" spans="1:24" ht="18" customHeight="1" x14ac:dyDescent="0.2">
      <c r="A356" s="5"/>
      <c r="D356" s="34"/>
      <c r="E356" s="30"/>
      <c r="F356" s="30"/>
      <c r="G356" s="24"/>
      <c r="H356" s="30"/>
      <c r="I356" s="24"/>
      <c r="J356" s="30"/>
      <c r="N356" s="53"/>
      <c r="O356" s="30"/>
      <c r="P356" s="30"/>
      <c r="Q356" s="30"/>
      <c r="T356" s="30"/>
      <c r="W356" s="30"/>
      <c r="X356" s="1"/>
    </row>
    <row r="357" spans="1:24" ht="18" customHeight="1" x14ac:dyDescent="0.2">
      <c r="A357" s="5"/>
      <c r="D357" s="34"/>
      <c r="E357" s="30"/>
      <c r="F357" s="30"/>
      <c r="G357" s="24"/>
      <c r="H357" s="30"/>
      <c r="I357" s="24"/>
      <c r="J357" s="30"/>
      <c r="N357" s="53"/>
      <c r="O357" s="30"/>
      <c r="P357" s="30"/>
      <c r="Q357" s="30"/>
      <c r="T357" s="30"/>
      <c r="W357" s="30"/>
      <c r="X357" s="1"/>
    </row>
    <row r="358" spans="1:24" ht="18" customHeight="1" x14ac:dyDescent="0.2">
      <c r="A358" s="5"/>
      <c r="D358" s="34"/>
      <c r="E358" s="30"/>
      <c r="F358" s="30"/>
      <c r="G358" s="24"/>
      <c r="H358" s="30"/>
      <c r="I358" s="24"/>
      <c r="J358" s="30"/>
      <c r="N358" s="53"/>
      <c r="O358" s="30"/>
      <c r="P358" s="30"/>
      <c r="Q358" s="30"/>
      <c r="T358" s="30"/>
      <c r="W358" s="30"/>
      <c r="X358" s="1"/>
    </row>
    <row r="359" spans="1:24" ht="18" customHeight="1" x14ac:dyDescent="0.2">
      <c r="A359" s="5"/>
      <c r="D359" s="34"/>
      <c r="E359" s="30"/>
      <c r="F359" s="30"/>
      <c r="G359" s="24"/>
      <c r="H359" s="30"/>
      <c r="I359" s="24"/>
      <c r="J359" s="30"/>
      <c r="N359" s="53"/>
      <c r="O359" s="30"/>
      <c r="P359" s="30"/>
      <c r="Q359" s="30"/>
      <c r="T359" s="30"/>
      <c r="W359" s="30"/>
      <c r="X359" s="1"/>
    </row>
    <row r="360" spans="1:24" ht="18" customHeight="1" x14ac:dyDescent="0.2">
      <c r="A360" s="5"/>
      <c r="D360" s="34"/>
      <c r="E360" s="30"/>
      <c r="F360" s="30"/>
      <c r="G360" s="24"/>
      <c r="H360" s="30"/>
      <c r="I360" s="24"/>
      <c r="J360" s="30"/>
      <c r="N360" s="53"/>
      <c r="O360" s="30"/>
      <c r="P360" s="30"/>
      <c r="Q360" s="30"/>
      <c r="T360" s="30"/>
      <c r="W360" s="30"/>
      <c r="X360" s="1"/>
    </row>
    <row r="361" spans="1:24" ht="18" customHeight="1" x14ac:dyDescent="0.2">
      <c r="A361" s="5"/>
      <c r="D361" s="34"/>
      <c r="E361" s="30"/>
      <c r="F361" s="30"/>
      <c r="G361" s="24"/>
      <c r="H361" s="30"/>
      <c r="I361" s="24"/>
      <c r="J361" s="30"/>
      <c r="N361" s="53"/>
      <c r="O361" s="30"/>
      <c r="P361" s="30"/>
      <c r="Q361" s="30"/>
      <c r="T361" s="30"/>
      <c r="W361" s="30"/>
      <c r="X361" s="1"/>
    </row>
    <row r="362" spans="1:24" ht="18" customHeight="1" x14ac:dyDescent="0.2">
      <c r="A362" s="5"/>
      <c r="D362" s="34"/>
      <c r="E362" s="30"/>
      <c r="F362" s="30"/>
      <c r="G362" s="24"/>
      <c r="H362" s="30"/>
      <c r="I362" s="24"/>
      <c r="J362" s="30"/>
      <c r="N362" s="53"/>
      <c r="O362" s="30"/>
      <c r="P362" s="30"/>
      <c r="Q362" s="30"/>
      <c r="T362" s="30"/>
      <c r="W362" s="30"/>
      <c r="X362" s="1"/>
    </row>
    <row r="363" spans="1:24" ht="18" customHeight="1" x14ac:dyDescent="0.2">
      <c r="A363" s="5"/>
      <c r="D363" s="34"/>
      <c r="E363" s="30"/>
      <c r="F363" s="30"/>
      <c r="G363" s="24"/>
      <c r="H363" s="30"/>
      <c r="I363" s="24"/>
      <c r="J363" s="30"/>
      <c r="N363" s="53"/>
      <c r="O363" s="30"/>
      <c r="P363" s="30"/>
      <c r="Q363" s="30"/>
      <c r="T363" s="30"/>
      <c r="W363" s="30"/>
      <c r="X363" s="1"/>
    </row>
    <row r="364" spans="1:24" ht="18" customHeight="1" x14ac:dyDescent="0.2">
      <c r="A364" s="5"/>
      <c r="D364" s="34"/>
      <c r="E364" s="30"/>
      <c r="F364" s="30"/>
      <c r="G364" s="24"/>
      <c r="H364" s="30"/>
      <c r="I364" s="24"/>
      <c r="J364" s="30"/>
      <c r="N364" s="53"/>
      <c r="O364" s="30"/>
      <c r="P364" s="30"/>
      <c r="Q364" s="30"/>
      <c r="T364" s="30"/>
      <c r="W364" s="30"/>
      <c r="X364" s="1"/>
    </row>
    <row r="365" spans="1:24" ht="18" customHeight="1" x14ac:dyDescent="0.2">
      <c r="A365" s="5"/>
      <c r="D365" s="34"/>
      <c r="E365" s="30"/>
      <c r="F365" s="30"/>
      <c r="G365" s="24"/>
      <c r="H365" s="30"/>
      <c r="I365" s="24"/>
      <c r="J365" s="30"/>
      <c r="N365" s="53"/>
      <c r="O365" s="30"/>
      <c r="P365" s="30"/>
      <c r="Q365" s="30"/>
      <c r="T365" s="30"/>
      <c r="W365" s="30"/>
      <c r="X365" s="1"/>
    </row>
    <row r="366" spans="1:24" ht="18" customHeight="1" x14ac:dyDescent="0.2">
      <c r="A366" s="5"/>
      <c r="D366" s="34"/>
      <c r="E366" s="30"/>
      <c r="F366" s="30"/>
      <c r="G366" s="24"/>
      <c r="H366" s="30"/>
      <c r="I366" s="24"/>
      <c r="J366" s="30"/>
      <c r="N366" s="53"/>
      <c r="O366" s="30"/>
      <c r="P366" s="30"/>
      <c r="Q366" s="30"/>
      <c r="T366" s="30"/>
      <c r="W366" s="30"/>
      <c r="X366" s="1"/>
    </row>
    <row r="367" spans="1:24" ht="18" customHeight="1" x14ac:dyDescent="0.2">
      <c r="A367" s="5"/>
      <c r="D367" s="34"/>
      <c r="E367" s="30"/>
      <c r="F367" s="30"/>
      <c r="G367" s="24"/>
      <c r="H367" s="30"/>
      <c r="I367" s="24"/>
      <c r="J367" s="30"/>
      <c r="N367" s="53"/>
      <c r="O367" s="30"/>
      <c r="P367" s="30"/>
      <c r="Q367" s="30"/>
      <c r="T367" s="30"/>
      <c r="W367" s="30"/>
      <c r="X367" s="1"/>
    </row>
    <row r="368" spans="1:24" ht="18" customHeight="1" x14ac:dyDescent="0.2">
      <c r="A368" s="5"/>
      <c r="D368" s="34"/>
      <c r="E368" s="30"/>
      <c r="F368" s="30"/>
      <c r="G368" s="24"/>
      <c r="H368" s="30"/>
      <c r="I368" s="24"/>
      <c r="J368" s="30"/>
      <c r="N368" s="53"/>
      <c r="O368" s="30"/>
      <c r="P368" s="30"/>
      <c r="Q368" s="30"/>
      <c r="T368" s="30"/>
      <c r="W368" s="30"/>
      <c r="X368" s="1"/>
    </row>
    <row r="369" spans="1:24" ht="18" customHeight="1" x14ac:dyDescent="0.2">
      <c r="A369" s="5"/>
      <c r="D369" s="34"/>
      <c r="E369" s="30"/>
      <c r="F369" s="30"/>
      <c r="G369" s="24"/>
      <c r="H369" s="30"/>
      <c r="I369" s="24"/>
      <c r="J369" s="30"/>
      <c r="N369" s="53"/>
      <c r="O369" s="30"/>
      <c r="P369" s="30"/>
      <c r="Q369" s="30"/>
      <c r="T369" s="30"/>
      <c r="W369" s="30"/>
      <c r="X369" s="1"/>
    </row>
    <row r="370" spans="1:24" ht="18" customHeight="1" x14ac:dyDescent="0.2">
      <c r="A370" s="5"/>
      <c r="D370" s="34"/>
      <c r="E370" s="30"/>
      <c r="F370" s="30"/>
      <c r="G370" s="24"/>
      <c r="H370" s="30"/>
      <c r="I370" s="24"/>
      <c r="J370" s="30"/>
      <c r="N370" s="53"/>
      <c r="O370" s="30"/>
      <c r="P370" s="30"/>
      <c r="Q370" s="30"/>
      <c r="T370" s="30"/>
      <c r="W370" s="30"/>
      <c r="X370" s="1"/>
    </row>
    <row r="371" spans="1:24" ht="18" customHeight="1" x14ac:dyDescent="0.2">
      <c r="A371" s="5"/>
      <c r="D371" s="34"/>
      <c r="E371" s="30"/>
      <c r="F371" s="30"/>
      <c r="G371" s="24"/>
      <c r="H371" s="30"/>
      <c r="I371" s="24"/>
      <c r="J371" s="30"/>
      <c r="N371" s="53"/>
      <c r="O371" s="30"/>
      <c r="P371" s="30"/>
      <c r="Q371" s="30"/>
      <c r="T371" s="30"/>
      <c r="W371" s="30"/>
      <c r="X371" s="1"/>
    </row>
    <row r="372" spans="1:24" ht="18" customHeight="1" x14ac:dyDescent="0.2">
      <c r="A372" s="5"/>
      <c r="D372" s="34"/>
      <c r="E372" s="30"/>
      <c r="F372" s="30"/>
      <c r="G372" s="24"/>
      <c r="H372" s="30"/>
      <c r="I372" s="24"/>
      <c r="J372" s="30"/>
      <c r="N372" s="53"/>
      <c r="O372" s="30"/>
      <c r="P372" s="30"/>
      <c r="Q372" s="30"/>
      <c r="T372" s="30"/>
      <c r="W372" s="30"/>
      <c r="X372" s="1"/>
    </row>
    <row r="373" spans="1:24" ht="18" customHeight="1" x14ac:dyDescent="0.2">
      <c r="A373" s="5"/>
      <c r="D373" s="34"/>
      <c r="E373" s="30"/>
      <c r="F373" s="30"/>
      <c r="G373" s="24"/>
      <c r="H373" s="30"/>
      <c r="I373" s="24"/>
      <c r="J373" s="30"/>
      <c r="N373" s="53"/>
      <c r="O373" s="30"/>
      <c r="P373" s="30"/>
      <c r="Q373" s="30"/>
      <c r="T373" s="30"/>
      <c r="W373" s="30"/>
      <c r="X373" s="1"/>
    </row>
    <row r="374" spans="1:24" ht="18" customHeight="1" x14ac:dyDescent="0.2">
      <c r="A374" s="5"/>
      <c r="D374" s="34"/>
      <c r="E374" s="30"/>
      <c r="F374" s="30"/>
      <c r="G374" s="24"/>
      <c r="H374" s="30"/>
      <c r="I374" s="24"/>
      <c r="J374" s="30"/>
      <c r="N374" s="53"/>
      <c r="O374" s="30"/>
      <c r="P374" s="30"/>
      <c r="Q374" s="30"/>
      <c r="T374" s="30"/>
      <c r="W374" s="30"/>
      <c r="X374" s="1"/>
    </row>
    <row r="375" spans="1:24" ht="18" customHeight="1" x14ac:dyDescent="0.2">
      <c r="A375" s="5"/>
      <c r="D375" s="34"/>
      <c r="E375" s="30"/>
      <c r="F375" s="30"/>
      <c r="G375" s="24"/>
      <c r="H375" s="30"/>
      <c r="I375" s="24"/>
      <c r="J375" s="30"/>
      <c r="N375" s="53"/>
      <c r="O375" s="30"/>
      <c r="P375" s="30"/>
      <c r="Q375" s="30"/>
      <c r="T375" s="30"/>
      <c r="W375" s="30"/>
      <c r="X375" s="1"/>
    </row>
    <row r="376" spans="1:24" ht="18" customHeight="1" x14ac:dyDescent="0.2">
      <c r="A376" s="5"/>
      <c r="D376" s="34"/>
      <c r="E376" s="30"/>
      <c r="F376" s="30"/>
      <c r="G376" s="24"/>
      <c r="H376" s="30"/>
      <c r="I376" s="24"/>
      <c r="J376" s="30"/>
      <c r="N376" s="53"/>
      <c r="O376" s="30"/>
      <c r="P376" s="30"/>
      <c r="Q376" s="30"/>
      <c r="T376" s="30"/>
      <c r="W376" s="30"/>
      <c r="X376" s="1"/>
    </row>
    <row r="377" spans="1:24" ht="18" customHeight="1" x14ac:dyDescent="0.2">
      <c r="A377" s="5"/>
      <c r="D377" s="34"/>
      <c r="E377" s="30"/>
      <c r="F377" s="30"/>
      <c r="G377" s="24"/>
      <c r="H377" s="30"/>
      <c r="I377" s="24"/>
      <c r="J377" s="30"/>
      <c r="N377" s="53"/>
      <c r="O377" s="30"/>
      <c r="P377" s="30"/>
      <c r="Q377" s="30"/>
      <c r="T377" s="30"/>
      <c r="W377" s="30"/>
      <c r="X377" s="1"/>
    </row>
    <row r="378" spans="1:24" ht="18" customHeight="1" x14ac:dyDescent="0.2">
      <c r="A378" s="5"/>
      <c r="D378" s="34"/>
      <c r="E378" s="30"/>
      <c r="F378" s="30"/>
      <c r="G378" s="24"/>
      <c r="H378" s="30"/>
      <c r="I378" s="24"/>
      <c r="J378" s="30"/>
      <c r="N378" s="53"/>
      <c r="O378" s="30"/>
      <c r="P378" s="30"/>
      <c r="Q378" s="30"/>
      <c r="T378" s="30"/>
      <c r="W378" s="30"/>
      <c r="X378" s="1"/>
    </row>
    <row r="379" spans="1:24" ht="18" customHeight="1" x14ac:dyDescent="0.2">
      <c r="A379" s="5"/>
      <c r="D379" s="34"/>
      <c r="E379" s="30"/>
      <c r="F379" s="30"/>
      <c r="G379" s="24"/>
      <c r="H379" s="30"/>
      <c r="I379" s="24"/>
      <c r="J379" s="30"/>
      <c r="N379" s="53"/>
      <c r="O379" s="30"/>
      <c r="P379" s="30"/>
      <c r="Q379" s="30"/>
      <c r="T379" s="30"/>
      <c r="W379" s="30"/>
      <c r="X379" s="1"/>
    </row>
    <row r="380" spans="1:24" ht="18" customHeight="1" x14ac:dyDescent="0.2">
      <c r="A380" s="5"/>
      <c r="D380" s="34"/>
      <c r="E380" s="30"/>
      <c r="F380" s="30"/>
      <c r="G380" s="24"/>
      <c r="H380" s="30"/>
      <c r="I380" s="24"/>
      <c r="J380" s="30"/>
      <c r="N380" s="53"/>
      <c r="O380" s="30"/>
      <c r="P380" s="30"/>
      <c r="Q380" s="30"/>
      <c r="T380" s="30"/>
      <c r="W380" s="30"/>
      <c r="X380" s="1"/>
    </row>
    <row r="381" spans="1:24" ht="18" customHeight="1" x14ac:dyDescent="0.2">
      <c r="A381" s="5"/>
      <c r="D381" s="34"/>
      <c r="E381" s="30"/>
      <c r="F381" s="30"/>
      <c r="G381" s="24"/>
      <c r="H381" s="30"/>
      <c r="I381" s="24"/>
      <c r="J381" s="30"/>
      <c r="N381" s="53"/>
      <c r="O381" s="30"/>
      <c r="P381" s="30"/>
      <c r="Q381" s="30"/>
      <c r="T381" s="30"/>
      <c r="W381" s="30"/>
      <c r="X381" s="1"/>
    </row>
    <row r="382" spans="1:24" ht="18" customHeight="1" x14ac:dyDescent="0.2">
      <c r="A382" s="5"/>
      <c r="D382" s="34"/>
      <c r="E382" s="30"/>
      <c r="F382" s="30"/>
      <c r="G382" s="24"/>
      <c r="H382" s="30"/>
      <c r="I382" s="24"/>
      <c r="J382" s="30"/>
      <c r="N382" s="53"/>
      <c r="O382" s="30"/>
      <c r="P382" s="30"/>
      <c r="Q382" s="30"/>
      <c r="T382" s="30"/>
      <c r="W382" s="30"/>
      <c r="X382" s="1"/>
    </row>
    <row r="383" spans="1:24" ht="18" customHeight="1" x14ac:dyDescent="0.2">
      <c r="A383" s="5"/>
      <c r="D383" s="34"/>
      <c r="E383" s="30"/>
      <c r="F383" s="30"/>
      <c r="G383" s="24"/>
      <c r="H383" s="30"/>
      <c r="I383" s="24"/>
      <c r="J383" s="30"/>
      <c r="N383" s="53"/>
      <c r="O383" s="30"/>
      <c r="P383" s="30"/>
      <c r="Q383" s="30"/>
      <c r="T383" s="30"/>
      <c r="W383" s="30"/>
      <c r="X383" s="1"/>
    </row>
    <row r="384" spans="1:24" ht="18" customHeight="1" x14ac:dyDescent="0.2">
      <c r="A384" s="5"/>
      <c r="D384" s="34"/>
      <c r="E384" s="30"/>
      <c r="F384" s="30"/>
      <c r="G384" s="24"/>
      <c r="H384" s="30"/>
      <c r="I384" s="24"/>
      <c r="J384" s="30"/>
      <c r="N384" s="53"/>
      <c r="O384" s="30"/>
      <c r="P384" s="30"/>
      <c r="Q384" s="30"/>
      <c r="T384" s="30"/>
      <c r="W384" s="30"/>
      <c r="X384" s="1"/>
    </row>
    <row r="385" spans="1:24" ht="18" customHeight="1" x14ac:dyDescent="0.2">
      <c r="A385" s="5"/>
      <c r="D385" s="34"/>
      <c r="E385" s="30"/>
      <c r="F385" s="30"/>
      <c r="G385" s="24"/>
      <c r="H385" s="30"/>
      <c r="I385" s="24"/>
      <c r="J385" s="30"/>
      <c r="N385" s="53"/>
      <c r="O385" s="30"/>
      <c r="P385" s="30"/>
      <c r="Q385" s="30"/>
      <c r="T385" s="30"/>
      <c r="W385" s="30"/>
      <c r="X385" s="1"/>
    </row>
    <row r="386" spans="1:24" ht="18" customHeight="1" x14ac:dyDescent="0.2">
      <c r="A386" s="5"/>
      <c r="D386" s="34"/>
      <c r="E386" s="30"/>
      <c r="F386" s="30"/>
      <c r="G386" s="24"/>
      <c r="H386" s="30"/>
      <c r="I386" s="24"/>
      <c r="J386" s="30"/>
      <c r="N386" s="53"/>
      <c r="O386" s="30"/>
      <c r="P386" s="30"/>
      <c r="Q386" s="30"/>
      <c r="T386" s="30"/>
      <c r="W386" s="30"/>
      <c r="X386" s="1"/>
    </row>
    <row r="387" spans="1:24" ht="18" customHeight="1" x14ac:dyDescent="0.2">
      <c r="A387" s="5"/>
      <c r="D387" s="34"/>
      <c r="E387" s="30"/>
      <c r="F387" s="30"/>
      <c r="G387" s="24"/>
      <c r="H387" s="30"/>
      <c r="I387" s="24"/>
      <c r="J387" s="30"/>
      <c r="N387" s="53"/>
      <c r="O387" s="30"/>
      <c r="P387" s="30"/>
      <c r="Q387" s="30"/>
      <c r="T387" s="30"/>
      <c r="W387" s="30"/>
      <c r="X387" s="1"/>
    </row>
    <row r="388" spans="1:24" ht="18" customHeight="1" x14ac:dyDescent="0.2">
      <c r="A388" s="5"/>
      <c r="D388" s="34"/>
      <c r="E388" s="30"/>
      <c r="F388" s="30"/>
      <c r="G388" s="24"/>
      <c r="H388" s="30"/>
      <c r="I388" s="24"/>
      <c r="J388" s="30"/>
      <c r="N388" s="53"/>
      <c r="O388" s="30"/>
      <c r="P388" s="30"/>
      <c r="Q388" s="30"/>
      <c r="T388" s="30"/>
      <c r="W388" s="30"/>
      <c r="X388" s="1"/>
    </row>
    <row r="389" spans="1:24" ht="18" customHeight="1" x14ac:dyDescent="0.2">
      <c r="A389" s="5"/>
      <c r="D389" s="34"/>
      <c r="E389" s="30"/>
      <c r="F389" s="30"/>
      <c r="G389" s="24"/>
      <c r="H389" s="30"/>
      <c r="I389" s="24"/>
      <c r="J389" s="30"/>
      <c r="N389" s="53"/>
      <c r="O389" s="30"/>
      <c r="P389" s="30"/>
      <c r="Q389" s="30"/>
      <c r="T389" s="30"/>
      <c r="W389" s="30"/>
      <c r="X389" s="1"/>
    </row>
    <row r="390" spans="1:24" ht="18" customHeight="1" x14ac:dyDescent="0.2">
      <c r="A390" s="5"/>
      <c r="D390" s="34"/>
      <c r="E390" s="30"/>
      <c r="F390" s="30"/>
      <c r="G390" s="24"/>
      <c r="H390" s="30"/>
      <c r="I390" s="24"/>
      <c r="J390" s="30"/>
      <c r="N390" s="53"/>
      <c r="O390" s="30"/>
      <c r="P390" s="30"/>
      <c r="Q390" s="30"/>
      <c r="T390" s="30"/>
      <c r="W390" s="30"/>
      <c r="X390" s="1"/>
    </row>
    <row r="391" spans="1:24" ht="18" customHeight="1" x14ac:dyDescent="0.2">
      <c r="A391" s="5"/>
      <c r="D391" s="34"/>
      <c r="E391" s="30"/>
      <c r="F391" s="30"/>
      <c r="G391" s="24"/>
      <c r="H391" s="30"/>
      <c r="I391" s="24"/>
      <c r="J391" s="30"/>
      <c r="N391" s="53"/>
      <c r="O391" s="30"/>
      <c r="P391" s="30"/>
      <c r="Q391" s="30"/>
      <c r="T391" s="30"/>
      <c r="W391" s="30"/>
      <c r="X391" s="1"/>
    </row>
    <row r="392" spans="1:24" ht="18" customHeight="1" x14ac:dyDescent="0.2">
      <c r="A392" s="5"/>
      <c r="D392" s="34"/>
      <c r="E392" s="30"/>
      <c r="F392" s="30"/>
      <c r="G392" s="24"/>
      <c r="H392" s="30"/>
      <c r="I392" s="24"/>
      <c r="J392" s="30"/>
      <c r="N392" s="53"/>
      <c r="O392" s="30"/>
      <c r="P392" s="30"/>
      <c r="Q392" s="30"/>
      <c r="T392" s="30"/>
      <c r="W392" s="30"/>
      <c r="X392" s="1"/>
    </row>
    <row r="393" spans="1:24" ht="18" customHeight="1" x14ac:dyDescent="0.2">
      <c r="A393" s="5"/>
      <c r="D393" s="34"/>
      <c r="E393" s="30"/>
      <c r="F393" s="30"/>
      <c r="G393" s="24"/>
      <c r="H393" s="30"/>
      <c r="I393" s="24"/>
      <c r="J393" s="30"/>
      <c r="N393" s="53"/>
      <c r="O393" s="30"/>
      <c r="P393" s="30"/>
      <c r="Q393" s="30"/>
      <c r="T393" s="30"/>
      <c r="W393" s="30"/>
      <c r="X393" s="1"/>
    </row>
    <row r="394" spans="1:24" ht="18" customHeight="1" x14ac:dyDescent="0.2">
      <c r="A394" s="5"/>
      <c r="D394" s="34"/>
      <c r="E394" s="30"/>
      <c r="F394" s="30"/>
      <c r="G394" s="24"/>
      <c r="H394" s="30"/>
      <c r="I394" s="24"/>
      <c r="J394" s="30"/>
      <c r="N394" s="53"/>
      <c r="O394" s="30"/>
      <c r="P394" s="30"/>
      <c r="Q394" s="30"/>
      <c r="T394" s="30"/>
      <c r="W394" s="30"/>
      <c r="X394" s="1"/>
    </row>
    <row r="395" spans="1:24" ht="18" customHeight="1" x14ac:dyDescent="0.2">
      <c r="A395" s="5"/>
      <c r="D395" s="34"/>
      <c r="E395" s="30"/>
      <c r="F395" s="30"/>
      <c r="G395" s="24"/>
      <c r="H395" s="30"/>
      <c r="I395" s="24"/>
      <c r="J395" s="30"/>
      <c r="N395" s="53"/>
      <c r="O395" s="30"/>
      <c r="P395" s="30"/>
      <c r="Q395" s="30"/>
      <c r="T395" s="30"/>
      <c r="W395" s="30"/>
      <c r="X395" s="1"/>
    </row>
    <row r="396" spans="1:24" ht="18" customHeight="1" x14ac:dyDescent="0.2">
      <c r="A396" s="5"/>
      <c r="D396" s="34"/>
      <c r="E396" s="30"/>
      <c r="F396" s="30"/>
      <c r="G396" s="24"/>
      <c r="H396" s="30"/>
      <c r="I396" s="24"/>
      <c r="J396" s="30"/>
      <c r="N396" s="53"/>
      <c r="O396" s="30"/>
      <c r="P396" s="30"/>
      <c r="Q396" s="30"/>
      <c r="T396" s="30"/>
      <c r="W396" s="30"/>
      <c r="X396" s="1"/>
    </row>
    <row r="397" spans="1:24" ht="18" customHeight="1" x14ac:dyDescent="0.2">
      <c r="A397" s="5"/>
      <c r="D397" s="34"/>
      <c r="E397" s="30"/>
      <c r="F397" s="30"/>
      <c r="G397" s="24"/>
      <c r="H397" s="30"/>
      <c r="I397" s="24"/>
      <c r="J397" s="30"/>
      <c r="N397" s="53"/>
      <c r="O397" s="30"/>
      <c r="P397" s="30"/>
      <c r="Q397" s="30"/>
      <c r="T397" s="30"/>
      <c r="W397" s="30"/>
      <c r="X397" s="1"/>
    </row>
    <row r="398" spans="1:24" ht="18" customHeight="1" x14ac:dyDescent="0.2">
      <c r="A398" s="5"/>
      <c r="D398" s="34"/>
      <c r="E398" s="30"/>
      <c r="F398" s="30"/>
      <c r="G398" s="24"/>
      <c r="H398" s="30"/>
      <c r="I398" s="24"/>
      <c r="J398" s="30"/>
      <c r="N398" s="53"/>
      <c r="O398" s="30"/>
      <c r="P398" s="30"/>
      <c r="Q398" s="30"/>
      <c r="T398" s="30"/>
      <c r="W398" s="30"/>
      <c r="X398" s="1"/>
    </row>
    <row r="399" spans="1:24" ht="18" customHeight="1" x14ac:dyDescent="0.2">
      <c r="A399" s="5"/>
      <c r="D399" s="34"/>
      <c r="E399" s="30"/>
      <c r="F399" s="30"/>
      <c r="G399" s="24"/>
      <c r="H399" s="30"/>
      <c r="I399" s="24"/>
      <c r="J399" s="30"/>
      <c r="N399" s="53"/>
      <c r="O399" s="30"/>
      <c r="P399" s="30"/>
      <c r="Q399" s="30"/>
      <c r="T399" s="30"/>
      <c r="W399" s="30"/>
      <c r="X399" s="1"/>
    </row>
    <row r="400" spans="1:24" ht="18" customHeight="1" x14ac:dyDescent="0.2">
      <c r="A400" s="5"/>
      <c r="D400" s="34"/>
      <c r="E400" s="30"/>
      <c r="F400" s="30"/>
      <c r="G400" s="24"/>
      <c r="H400" s="30"/>
      <c r="I400" s="24"/>
      <c r="J400" s="30"/>
      <c r="N400" s="53"/>
      <c r="O400" s="30"/>
      <c r="P400" s="30"/>
      <c r="Q400" s="30"/>
      <c r="T400" s="30"/>
      <c r="W400" s="30"/>
      <c r="X400" s="1"/>
    </row>
    <row r="401" spans="1:24" ht="18" customHeight="1" x14ac:dyDescent="0.2">
      <c r="A401" s="5"/>
      <c r="D401" s="34"/>
      <c r="E401" s="30"/>
      <c r="F401" s="30"/>
      <c r="G401" s="24"/>
      <c r="H401" s="30"/>
      <c r="I401" s="24"/>
      <c r="J401" s="30"/>
      <c r="N401" s="53"/>
      <c r="O401" s="30"/>
      <c r="P401" s="30"/>
      <c r="Q401" s="30"/>
      <c r="T401" s="30"/>
      <c r="W401" s="30"/>
      <c r="X401" s="1"/>
    </row>
    <row r="402" spans="1:24" ht="18" customHeight="1" x14ac:dyDescent="0.2">
      <c r="A402" s="5"/>
      <c r="D402" s="34"/>
      <c r="E402" s="30"/>
      <c r="F402" s="30"/>
      <c r="G402" s="24"/>
      <c r="H402" s="30"/>
      <c r="I402" s="24"/>
      <c r="J402" s="30"/>
      <c r="N402" s="53"/>
      <c r="O402" s="30"/>
      <c r="P402" s="30"/>
      <c r="Q402" s="30"/>
      <c r="T402" s="30"/>
      <c r="W402" s="30"/>
      <c r="X402" s="1"/>
    </row>
    <row r="403" spans="1:24" ht="18" customHeight="1" x14ac:dyDescent="0.2">
      <c r="A403" s="5"/>
      <c r="D403" s="34"/>
      <c r="E403" s="30"/>
      <c r="F403" s="30"/>
      <c r="G403" s="24"/>
      <c r="H403" s="30"/>
      <c r="I403" s="24"/>
      <c r="J403" s="30"/>
      <c r="N403" s="53"/>
      <c r="O403" s="30"/>
      <c r="P403" s="30"/>
      <c r="Q403" s="30"/>
      <c r="T403" s="30"/>
      <c r="W403" s="30"/>
      <c r="X403" s="1"/>
    </row>
    <row r="404" spans="1:24" ht="18" customHeight="1" x14ac:dyDescent="0.2">
      <c r="A404" s="5"/>
      <c r="D404" s="34"/>
      <c r="E404" s="30"/>
      <c r="F404" s="30"/>
      <c r="G404" s="24"/>
      <c r="H404" s="30"/>
      <c r="I404" s="24"/>
      <c r="J404" s="30"/>
      <c r="N404" s="53"/>
      <c r="O404" s="30"/>
      <c r="P404" s="30"/>
      <c r="Q404" s="30"/>
      <c r="T404" s="30"/>
      <c r="W404" s="30"/>
      <c r="X404" s="1"/>
    </row>
    <row r="405" spans="1:24" ht="18" customHeight="1" x14ac:dyDescent="0.2">
      <c r="A405" s="5"/>
      <c r="D405" s="34"/>
      <c r="E405" s="30"/>
      <c r="F405" s="30"/>
      <c r="G405" s="24"/>
      <c r="H405" s="30"/>
      <c r="I405" s="24"/>
      <c r="J405" s="30"/>
      <c r="N405" s="53"/>
      <c r="O405" s="30"/>
      <c r="P405" s="30"/>
      <c r="Q405" s="30"/>
      <c r="T405" s="30"/>
      <c r="W405" s="30"/>
      <c r="X405" s="1"/>
    </row>
    <row r="406" spans="1:24" ht="18" customHeight="1" x14ac:dyDescent="0.2">
      <c r="A406" s="5"/>
      <c r="D406" s="34"/>
      <c r="E406" s="30"/>
      <c r="F406" s="30"/>
      <c r="G406" s="24"/>
      <c r="H406" s="30"/>
      <c r="I406" s="24"/>
      <c r="J406" s="30"/>
      <c r="N406" s="53"/>
      <c r="O406" s="30"/>
      <c r="P406" s="30"/>
      <c r="Q406" s="30"/>
      <c r="T406" s="30"/>
      <c r="W406" s="30"/>
      <c r="X406" s="1"/>
    </row>
    <row r="407" spans="1:24" ht="18" customHeight="1" x14ac:dyDescent="0.2">
      <c r="A407" s="5"/>
      <c r="D407" s="34"/>
      <c r="E407" s="30"/>
      <c r="F407" s="30"/>
      <c r="G407" s="24"/>
      <c r="H407" s="30"/>
      <c r="I407" s="24"/>
      <c r="J407" s="30"/>
      <c r="N407" s="53"/>
      <c r="O407" s="30"/>
      <c r="P407" s="30"/>
      <c r="Q407" s="30"/>
      <c r="T407" s="30"/>
      <c r="W407" s="30"/>
      <c r="X407" s="1"/>
    </row>
    <row r="408" spans="1:24" ht="18" customHeight="1" x14ac:dyDescent="0.2">
      <c r="A408" s="5"/>
      <c r="D408" s="34"/>
      <c r="E408" s="30"/>
      <c r="F408" s="30"/>
      <c r="G408" s="24"/>
      <c r="H408" s="30"/>
      <c r="I408" s="24"/>
      <c r="J408" s="30"/>
      <c r="N408" s="53"/>
      <c r="O408" s="30"/>
      <c r="P408" s="30"/>
      <c r="Q408" s="30"/>
      <c r="T408" s="30"/>
      <c r="W408" s="30"/>
      <c r="X408" s="1"/>
    </row>
    <row r="409" spans="1:24" ht="18" customHeight="1" x14ac:dyDescent="0.2">
      <c r="A409" s="5"/>
      <c r="D409" s="34"/>
      <c r="E409" s="30"/>
      <c r="F409" s="30"/>
      <c r="G409" s="24"/>
      <c r="H409" s="30"/>
      <c r="I409" s="24"/>
      <c r="J409" s="30"/>
      <c r="N409" s="53"/>
      <c r="O409" s="30"/>
      <c r="P409" s="30"/>
      <c r="Q409" s="30"/>
      <c r="T409" s="30"/>
      <c r="W409" s="30"/>
      <c r="X409" s="1"/>
    </row>
    <row r="410" spans="1:24" ht="18" customHeight="1" x14ac:dyDescent="0.2">
      <c r="A410" s="5"/>
      <c r="D410" s="34"/>
      <c r="E410" s="30"/>
      <c r="F410" s="30"/>
      <c r="G410" s="24"/>
      <c r="H410" s="30"/>
      <c r="I410" s="24"/>
      <c r="J410" s="30"/>
      <c r="N410" s="53"/>
      <c r="O410" s="30"/>
      <c r="P410" s="30"/>
      <c r="Q410" s="30"/>
      <c r="T410" s="30"/>
      <c r="W410" s="30"/>
      <c r="X410" s="1"/>
    </row>
    <row r="411" spans="1:24" ht="18" customHeight="1" x14ac:dyDescent="0.2">
      <c r="A411" s="5"/>
      <c r="D411" s="34"/>
      <c r="E411" s="30"/>
      <c r="F411" s="30"/>
      <c r="G411" s="24"/>
      <c r="H411" s="30"/>
      <c r="I411" s="24"/>
      <c r="J411" s="30"/>
      <c r="N411" s="53"/>
      <c r="O411" s="30"/>
      <c r="P411" s="30"/>
      <c r="Q411" s="30"/>
      <c r="T411" s="30"/>
      <c r="W411" s="30"/>
      <c r="X411" s="1"/>
    </row>
    <row r="412" spans="1:24" ht="18" customHeight="1" x14ac:dyDescent="0.2">
      <c r="A412" s="5"/>
      <c r="D412" s="34"/>
      <c r="E412" s="30"/>
      <c r="F412" s="30"/>
      <c r="G412" s="24"/>
      <c r="H412" s="30"/>
      <c r="I412" s="24"/>
      <c r="J412" s="30"/>
      <c r="N412" s="53"/>
      <c r="O412" s="30"/>
      <c r="P412" s="30"/>
      <c r="Q412" s="30"/>
      <c r="T412" s="30"/>
      <c r="W412" s="30"/>
      <c r="X412" s="1"/>
    </row>
    <row r="413" spans="1:24" ht="18" customHeight="1" x14ac:dyDescent="0.2">
      <c r="A413" s="5"/>
      <c r="D413" s="34"/>
      <c r="E413" s="30"/>
      <c r="F413" s="30"/>
      <c r="G413" s="24"/>
      <c r="H413" s="30"/>
      <c r="I413" s="24"/>
      <c r="J413" s="30"/>
      <c r="N413" s="53"/>
      <c r="O413" s="30"/>
      <c r="P413" s="30"/>
      <c r="Q413" s="30"/>
      <c r="T413" s="30"/>
      <c r="W413" s="30"/>
      <c r="X413" s="1"/>
    </row>
    <row r="414" spans="1:24" ht="18" customHeight="1" x14ac:dyDescent="0.2">
      <c r="A414" s="5"/>
      <c r="D414" s="34"/>
      <c r="E414" s="30"/>
      <c r="F414" s="30"/>
      <c r="G414" s="24"/>
      <c r="H414" s="30"/>
      <c r="I414" s="24"/>
      <c r="J414" s="30"/>
      <c r="N414" s="53"/>
      <c r="O414" s="30"/>
      <c r="P414" s="30"/>
      <c r="Q414" s="30"/>
      <c r="T414" s="30"/>
      <c r="W414" s="30"/>
      <c r="X414" s="1"/>
    </row>
    <row r="415" spans="1:24" ht="18" customHeight="1" x14ac:dyDescent="0.2">
      <c r="A415" s="5"/>
      <c r="D415" s="34"/>
      <c r="E415" s="30"/>
      <c r="F415" s="30"/>
      <c r="G415" s="24"/>
      <c r="H415" s="30"/>
      <c r="I415" s="24"/>
      <c r="J415" s="30"/>
      <c r="N415" s="53"/>
      <c r="O415" s="30"/>
      <c r="P415" s="30"/>
      <c r="Q415" s="30"/>
      <c r="T415" s="30"/>
      <c r="W415" s="30"/>
      <c r="X415" s="1"/>
    </row>
    <row r="416" spans="1:24" ht="18" customHeight="1" x14ac:dyDescent="0.2">
      <c r="A416" s="5"/>
      <c r="D416" s="34"/>
      <c r="E416" s="30"/>
      <c r="F416" s="30"/>
      <c r="G416" s="24"/>
      <c r="H416" s="30"/>
      <c r="I416" s="24"/>
      <c r="J416" s="30"/>
      <c r="N416" s="53"/>
      <c r="O416" s="30"/>
      <c r="P416" s="30"/>
      <c r="Q416" s="30"/>
      <c r="T416" s="30"/>
      <c r="W416" s="30"/>
      <c r="X416" s="1"/>
    </row>
    <row r="417" spans="1:24" ht="18" customHeight="1" x14ac:dyDescent="0.2">
      <c r="A417" s="5"/>
      <c r="D417" s="34"/>
      <c r="E417" s="30"/>
      <c r="F417" s="30"/>
      <c r="G417" s="24"/>
      <c r="H417" s="30"/>
      <c r="I417" s="24"/>
      <c r="J417" s="30"/>
      <c r="N417" s="53"/>
      <c r="O417" s="30"/>
      <c r="P417" s="30"/>
      <c r="Q417" s="30"/>
      <c r="T417" s="30"/>
      <c r="W417" s="30"/>
      <c r="X417" s="1"/>
    </row>
    <row r="418" spans="1:24" ht="18" customHeight="1" x14ac:dyDescent="0.2">
      <c r="A418" s="5"/>
      <c r="D418" s="34"/>
      <c r="E418" s="30"/>
      <c r="F418" s="30"/>
      <c r="G418" s="24"/>
      <c r="H418" s="30"/>
      <c r="I418" s="24"/>
      <c r="J418" s="30"/>
      <c r="N418" s="53"/>
      <c r="O418" s="30"/>
      <c r="P418" s="30"/>
      <c r="Q418" s="30"/>
      <c r="T418" s="30"/>
      <c r="W418" s="30"/>
      <c r="X418" s="1"/>
    </row>
    <row r="419" spans="1:24" ht="18" customHeight="1" x14ac:dyDescent="0.2">
      <c r="A419" s="5"/>
      <c r="D419" s="34"/>
      <c r="E419" s="30"/>
      <c r="F419" s="30"/>
      <c r="G419" s="24"/>
      <c r="H419" s="30"/>
      <c r="I419" s="24"/>
      <c r="J419" s="30"/>
      <c r="N419" s="53"/>
      <c r="O419" s="30"/>
      <c r="P419" s="30"/>
      <c r="Q419" s="30"/>
      <c r="T419" s="30"/>
      <c r="W419" s="30"/>
      <c r="X419" s="1"/>
    </row>
    <row r="420" spans="1:24" ht="18" customHeight="1" x14ac:dyDescent="0.2">
      <c r="A420" s="5"/>
      <c r="D420" s="34"/>
      <c r="E420" s="30"/>
      <c r="F420" s="30"/>
      <c r="G420" s="24"/>
      <c r="H420" s="30"/>
      <c r="I420" s="24"/>
      <c r="J420" s="30"/>
      <c r="N420" s="53"/>
      <c r="O420" s="30"/>
      <c r="P420" s="30"/>
      <c r="Q420" s="30"/>
      <c r="T420" s="30"/>
      <c r="W420" s="30"/>
      <c r="X420" s="1"/>
    </row>
    <row r="421" spans="1:24" ht="18" customHeight="1" x14ac:dyDescent="0.2">
      <c r="A421" s="5"/>
      <c r="D421" s="34"/>
      <c r="E421" s="30"/>
      <c r="F421" s="30"/>
      <c r="G421" s="24"/>
      <c r="H421" s="30"/>
      <c r="I421" s="24"/>
      <c r="J421" s="30"/>
      <c r="N421" s="53"/>
      <c r="O421" s="30"/>
      <c r="P421" s="30"/>
      <c r="Q421" s="30"/>
      <c r="T421" s="30"/>
      <c r="W421" s="30"/>
      <c r="X421" s="1"/>
    </row>
    <row r="422" spans="1:24" ht="18" customHeight="1" x14ac:dyDescent="0.2">
      <c r="A422" s="5"/>
      <c r="D422" s="34"/>
      <c r="E422" s="30"/>
      <c r="F422" s="30"/>
      <c r="G422" s="24"/>
      <c r="H422" s="30"/>
      <c r="I422" s="24"/>
      <c r="J422" s="30"/>
      <c r="N422" s="53"/>
      <c r="O422" s="30"/>
      <c r="P422" s="30"/>
      <c r="Q422" s="30"/>
      <c r="T422" s="30"/>
      <c r="W422" s="30"/>
      <c r="X422" s="1"/>
    </row>
    <row r="423" spans="1:24" ht="18" customHeight="1" x14ac:dyDescent="0.2">
      <c r="A423" s="5"/>
      <c r="D423" s="34"/>
      <c r="E423" s="30"/>
      <c r="F423" s="30"/>
      <c r="G423" s="24"/>
      <c r="H423" s="30"/>
      <c r="I423" s="24"/>
      <c r="J423" s="30"/>
      <c r="N423" s="53"/>
      <c r="O423" s="30"/>
      <c r="P423" s="30"/>
      <c r="Q423" s="30"/>
      <c r="T423" s="30"/>
      <c r="W423" s="30"/>
      <c r="X423" s="1"/>
    </row>
    <row r="424" spans="1:24" ht="18" customHeight="1" x14ac:dyDescent="0.2">
      <c r="A424" s="5"/>
      <c r="D424" s="34"/>
      <c r="E424" s="30"/>
      <c r="F424" s="30"/>
      <c r="G424" s="24"/>
      <c r="H424" s="30"/>
      <c r="I424" s="24"/>
      <c r="J424" s="30"/>
      <c r="N424" s="53"/>
      <c r="O424" s="30"/>
      <c r="P424" s="30"/>
      <c r="Q424" s="30"/>
      <c r="T424" s="30"/>
      <c r="W424" s="30"/>
      <c r="X424" s="1"/>
    </row>
    <row r="425" spans="1:24" ht="18" customHeight="1" x14ac:dyDescent="0.2">
      <c r="A425" s="5"/>
      <c r="D425" s="34"/>
      <c r="E425" s="30"/>
      <c r="F425" s="30"/>
      <c r="G425" s="24"/>
      <c r="H425" s="30"/>
      <c r="I425" s="24"/>
      <c r="J425" s="30"/>
      <c r="N425" s="53"/>
      <c r="O425" s="30"/>
      <c r="P425" s="30"/>
      <c r="Q425" s="30"/>
      <c r="T425" s="30"/>
      <c r="W425" s="30"/>
      <c r="X425" s="1"/>
    </row>
    <row r="426" spans="1:24" ht="18" customHeight="1" x14ac:dyDescent="0.2">
      <c r="A426" s="5"/>
      <c r="D426" s="34"/>
      <c r="E426" s="30"/>
      <c r="F426" s="30"/>
      <c r="G426" s="24"/>
      <c r="H426" s="30"/>
      <c r="I426" s="24"/>
      <c r="J426" s="30"/>
      <c r="N426" s="53"/>
      <c r="O426" s="30"/>
      <c r="P426" s="30"/>
      <c r="Q426" s="30"/>
      <c r="T426" s="30"/>
      <c r="W426" s="30"/>
      <c r="X426" s="1"/>
    </row>
    <row r="427" spans="1:24" ht="18" customHeight="1" x14ac:dyDescent="0.2">
      <c r="A427" s="5"/>
      <c r="D427" s="34"/>
      <c r="E427" s="30"/>
      <c r="F427" s="30"/>
      <c r="G427" s="24"/>
      <c r="H427" s="30"/>
      <c r="I427" s="24"/>
      <c r="J427" s="30"/>
      <c r="N427" s="53"/>
      <c r="O427" s="30"/>
      <c r="P427" s="30"/>
      <c r="Q427" s="30"/>
      <c r="T427" s="30"/>
      <c r="W427" s="30"/>
      <c r="X427" s="1"/>
    </row>
    <row r="428" spans="1:24" ht="18" customHeight="1" x14ac:dyDescent="0.2">
      <c r="A428" s="5"/>
      <c r="D428" s="34"/>
      <c r="E428" s="30"/>
      <c r="F428" s="30"/>
      <c r="G428" s="24"/>
      <c r="H428" s="30"/>
      <c r="I428" s="24"/>
      <c r="J428" s="30"/>
      <c r="N428" s="53"/>
      <c r="O428" s="30"/>
      <c r="P428" s="30"/>
      <c r="Q428" s="30"/>
      <c r="T428" s="30"/>
      <c r="W428" s="30"/>
      <c r="X428" s="1"/>
    </row>
    <row r="429" spans="1:24" ht="18" customHeight="1" x14ac:dyDescent="0.2">
      <c r="A429" s="5"/>
      <c r="D429" s="34"/>
      <c r="E429" s="30"/>
      <c r="F429" s="30"/>
      <c r="G429" s="24"/>
      <c r="H429" s="30"/>
      <c r="I429" s="24"/>
      <c r="J429" s="30"/>
      <c r="N429" s="53"/>
      <c r="O429" s="30"/>
      <c r="P429" s="30"/>
      <c r="Q429" s="30"/>
      <c r="T429" s="30"/>
      <c r="W429" s="30"/>
      <c r="X429" s="1"/>
    </row>
    <row r="430" spans="1:24" ht="18" customHeight="1" x14ac:dyDescent="0.2">
      <c r="A430" s="5"/>
      <c r="D430" s="34"/>
      <c r="E430" s="30"/>
      <c r="F430" s="30"/>
      <c r="G430" s="24"/>
      <c r="H430" s="30"/>
      <c r="I430" s="24"/>
      <c r="J430" s="30"/>
      <c r="N430" s="53"/>
      <c r="O430" s="30"/>
      <c r="P430" s="30"/>
      <c r="Q430" s="30"/>
      <c r="T430" s="30"/>
      <c r="W430" s="30"/>
      <c r="X430" s="1"/>
    </row>
    <row r="431" spans="1:24" ht="18" customHeight="1" x14ac:dyDescent="0.2">
      <c r="A431" s="5"/>
      <c r="D431" s="34"/>
      <c r="E431" s="30"/>
      <c r="F431" s="30"/>
      <c r="G431" s="24"/>
      <c r="H431" s="30"/>
      <c r="I431" s="24"/>
      <c r="J431" s="30"/>
      <c r="N431" s="53"/>
      <c r="O431" s="30"/>
      <c r="P431" s="30"/>
      <c r="Q431" s="30"/>
      <c r="T431" s="30"/>
      <c r="W431" s="30"/>
      <c r="X431" s="1"/>
    </row>
    <row r="432" spans="1:24" ht="18" customHeight="1" x14ac:dyDescent="0.2">
      <c r="A432" s="5"/>
      <c r="D432" s="34"/>
      <c r="E432" s="30"/>
      <c r="F432" s="30"/>
      <c r="G432" s="24"/>
      <c r="H432" s="30"/>
      <c r="I432" s="24"/>
      <c r="J432" s="30"/>
      <c r="N432" s="53"/>
      <c r="O432" s="30"/>
      <c r="P432" s="30"/>
      <c r="Q432" s="30"/>
      <c r="T432" s="30"/>
      <c r="W432" s="30"/>
      <c r="X432" s="1"/>
    </row>
    <row r="433" spans="1:24" ht="18" customHeight="1" x14ac:dyDescent="0.2">
      <c r="A433" s="5"/>
      <c r="D433" s="34"/>
      <c r="E433" s="30"/>
      <c r="F433" s="30"/>
      <c r="G433" s="24"/>
      <c r="H433" s="30"/>
      <c r="I433" s="24"/>
      <c r="J433" s="30"/>
      <c r="N433" s="53"/>
      <c r="O433" s="30"/>
      <c r="P433" s="30"/>
      <c r="Q433" s="30"/>
      <c r="T433" s="30"/>
      <c r="W433" s="30"/>
      <c r="X433" s="1"/>
    </row>
    <row r="434" spans="1:24" ht="18" customHeight="1" x14ac:dyDescent="0.2">
      <c r="A434" s="5"/>
      <c r="D434" s="34"/>
      <c r="E434" s="30"/>
      <c r="F434" s="30"/>
      <c r="G434" s="24"/>
      <c r="H434" s="30"/>
      <c r="I434" s="24"/>
      <c r="J434" s="30"/>
      <c r="N434" s="53"/>
      <c r="O434" s="30"/>
      <c r="P434" s="30"/>
      <c r="Q434" s="30"/>
      <c r="T434" s="30"/>
      <c r="W434" s="30"/>
      <c r="X434" s="1"/>
    </row>
    <row r="435" spans="1:24" ht="18" customHeight="1" x14ac:dyDescent="0.2">
      <c r="A435" s="5"/>
      <c r="D435" s="34"/>
      <c r="E435" s="30"/>
      <c r="F435" s="30"/>
      <c r="G435" s="24"/>
      <c r="H435" s="30"/>
      <c r="I435" s="24"/>
      <c r="J435" s="30"/>
      <c r="N435" s="53"/>
      <c r="O435" s="30"/>
      <c r="P435" s="30"/>
      <c r="Q435" s="30"/>
      <c r="T435" s="30"/>
      <c r="W435" s="30"/>
      <c r="X435" s="1"/>
    </row>
    <row r="436" spans="1:24" ht="18" customHeight="1" x14ac:dyDescent="0.2">
      <c r="A436" s="5"/>
      <c r="D436" s="34"/>
      <c r="E436" s="30"/>
      <c r="F436" s="30"/>
      <c r="G436" s="24"/>
      <c r="H436" s="30"/>
      <c r="I436" s="24"/>
      <c r="J436" s="30"/>
      <c r="N436" s="53"/>
      <c r="O436" s="30"/>
      <c r="P436" s="30"/>
      <c r="Q436" s="30"/>
      <c r="T436" s="30"/>
      <c r="W436" s="30"/>
      <c r="X436" s="1"/>
    </row>
    <row r="437" spans="1:24" ht="18" customHeight="1" x14ac:dyDescent="0.2">
      <c r="A437" s="5"/>
      <c r="D437" s="34"/>
      <c r="E437" s="30"/>
      <c r="F437" s="30"/>
      <c r="G437" s="24"/>
      <c r="H437" s="30"/>
      <c r="I437" s="24"/>
      <c r="J437" s="30"/>
      <c r="N437" s="53"/>
      <c r="O437" s="30"/>
      <c r="P437" s="30"/>
      <c r="Q437" s="30"/>
      <c r="T437" s="30"/>
      <c r="W437" s="30"/>
      <c r="X437" s="1"/>
    </row>
    <row r="438" spans="1:24" ht="18" customHeight="1" x14ac:dyDescent="0.2">
      <c r="A438" s="5"/>
      <c r="D438" s="34"/>
      <c r="E438" s="30"/>
      <c r="F438" s="30"/>
      <c r="G438" s="24"/>
      <c r="H438" s="30"/>
      <c r="I438" s="24"/>
      <c r="J438" s="30"/>
      <c r="N438" s="53"/>
      <c r="O438" s="30"/>
      <c r="P438" s="30"/>
      <c r="Q438" s="30"/>
      <c r="T438" s="30"/>
      <c r="W438" s="30"/>
      <c r="X438" s="1"/>
    </row>
    <row r="439" spans="1:24" ht="18" customHeight="1" x14ac:dyDescent="0.2">
      <c r="A439" s="5"/>
      <c r="D439" s="34"/>
      <c r="E439" s="30"/>
      <c r="F439" s="30"/>
      <c r="G439" s="24"/>
      <c r="H439" s="30"/>
      <c r="I439" s="24"/>
      <c r="J439" s="30"/>
      <c r="N439" s="53"/>
      <c r="O439" s="30"/>
      <c r="P439" s="30"/>
      <c r="Q439" s="30"/>
      <c r="T439" s="30"/>
      <c r="W439" s="30"/>
      <c r="X439" s="1"/>
    </row>
    <row r="440" spans="1:24" ht="18" customHeight="1" x14ac:dyDescent="0.2">
      <c r="A440" s="5"/>
      <c r="D440" s="34"/>
      <c r="E440" s="30"/>
      <c r="F440" s="30"/>
      <c r="G440" s="24"/>
      <c r="H440" s="30"/>
      <c r="I440" s="24"/>
      <c r="J440" s="30"/>
      <c r="N440" s="53"/>
      <c r="O440" s="30"/>
      <c r="P440" s="30"/>
      <c r="Q440" s="30"/>
      <c r="T440" s="30"/>
      <c r="W440" s="30"/>
      <c r="X440" s="1"/>
    </row>
    <row r="441" spans="1:24" ht="18" customHeight="1" x14ac:dyDescent="0.2">
      <c r="A441" s="5"/>
      <c r="D441" s="34"/>
      <c r="E441" s="30"/>
      <c r="F441" s="30"/>
      <c r="G441" s="24"/>
      <c r="H441" s="30"/>
      <c r="I441" s="24"/>
      <c r="J441" s="30"/>
      <c r="N441" s="53"/>
      <c r="O441" s="30"/>
      <c r="P441" s="30"/>
      <c r="Q441" s="30"/>
      <c r="T441" s="30"/>
      <c r="W441" s="30"/>
      <c r="X441" s="1"/>
    </row>
    <row r="442" spans="1:24" ht="18" customHeight="1" x14ac:dyDescent="0.2">
      <c r="A442" s="5"/>
      <c r="D442" s="34"/>
      <c r="E442" s="30"/>
      <c r="F442" s="30"/>
      <c r="G442" s="24"/>
      <c r="H442" s="30"/>
      <c r="I442" s="24"/>
      <c r="J442" s="30"/>
      <c r="N442" s="53"/>
      <c r="O442" s="30"/>
      <c r="P442" s="30"/>
      <c r="Q442" s="30"/>
      <c r="T442" s="30"/>
      <c r="W442" s="30"/>
      <c r="X442" s="1"/>
    </row>
    <row r="443" spans="1:24" ht="18" customHeight="1" x14ac:dyDescent="0.2">
      <c r="A443" s="5"/>
      <c r="D443" s="34"/>
      <c r="E443" s="30"/>
      <c r="F443" s="30"/>
      <c r="G443" s="24"/>
      <c r="H443" s="30"/>
      <c r="I443" s="24"/>
      <c r="J443" s="30"/>
      <c r="N443" s="53"/>
      <c r="O443" s="30"/>
      <c r="P443" s="30"/>
      <c r="Q443" s="30"/>
      <c r="T443" s="30"/>
      <c r="W443" s="30"/>
      <c r="X443" s="1"/>
    </row>
    <row r="444" spans="1:24" ht="18" customHeight="1" x14ac:dyDescent="0.2">
      <c r="A444" s="5"/>
      <c r="D444" s="34"/>
      <c r="E444" s="30"/>
      <c r="F444" s="30"/>
      <c r="G444" s="24"/>
      <c r="H444" s="30"/>
      <c r="I444" s="24"/>
      <c r="J444" s="30"/>
      <c r="N444" s="53"/>
      <c r="O444" s="30"/>
      <c r="P444" s="30"/>
      <c r="Q444" s="30"/>
      <c r="T444" s="30"/>
      <c r="W444" s="30"/>
      <c r="X444" s="1"/>
    </row>
    <row r="445" spans="1:24" ht="18" customHeight="1" x14ac:dyDescent="0.2">
      <c r="A445" s="5"/>
      <c r="D445" s="34"/>
      <c r="E445" s="30"/>
      <c r="F445" s="30"/>
      <c r="G445" s="24"/>
      <c r="H445" s="30"/>
      <c r="I445" s="24"/>
      <c r="J445" s="30"/>
      <c r="N445" s="53"/>
      <c r="O445" s="30"/>
      <c r="P445" s="30"/>
      <c r="Q445" s="30"/>
      <c r="T445" s="30"/>
      <c r="W445" s="30"/>
      <c r="X445" s="1"/>
    </row>
    <row r="446" spans="1:24" ht="18" customHeight="1" x14ac:dyDescent="0.2">
      <c r="A446" s="5"/>
      <c r="D446" s="34"/>
      <c r="E446" s="30"/>
      <c r="F446" s="30"/>
      <c r="G446" s="24"/>
      <c r="H446" s="30"/>
      <c r="I446" s="24"/>
      <c r="J446" s="30"/>
      <c r="N446" s="53"/>
      <c r="O446" s="30"/>
      <c r="P446" s="30"/>
      <c r="Q446" s="30"/>
      <c r="T446" s="30"/>
      <c r="W446" s="30"/>
      <c r="X446" s="1"/>
    </row>
    <row r="447" spans="1:24" ht="18" customHeight="1" x14ac:dyDescent="0.2">
      <c r="A447" s="5"/>
      <c r="D447" s="34"/>
      <c r="E447" s="30"/>
      <c r="F447" s="30"/>
      <c r="G447" s="24"/>
      <c r="H447" s="30"/>
      <c r="I447" s="24"/>
      <c r="J447" s="30"/>
      <c r="N447" s="53"/>
      <c r="O447" s="30"/>
      <c r="P447" s="30"/>
      <c r="Q447" s="30"/>
      <c r="T447" s="30"/>
      <c r="W447" s="30"/>
      <c r="X447" s="1"/>
    </row>
    <row r="448" spans="1:24" ht="18" customHeight="1" x14ac:dyDescent="0.2">
      <c r="A448" s="5"/>
      <c r="D448" s="34"/>
      <c r="E448" s="30"/>
      <c r="F448" s="30"/>
      <c r="G448" s="24"/>
      <c r="H448" s="30"/>
      <c r="I448" s="24"/>
      <c r="J448" s="30"/>
      <c r="N448" s="53"/>
      <c r="O448" s="30"/>
      <c r="P448" s="30"/>
      <c r="Q448" s="30"/>
      <c r="T448" s="30"/>
      <c r="W448" s="30"/>
      <c r="X448" s="1"/>
    </row>
    <row r="449" spans="1:24" ht="18" customHeight="1" x14ac:dyDescent="0.2">
      <c r="A449" s="5"/>
      <c r="D449" s="34"/>
      <c r="E449" s="30"/>
      <c r="F449" s="30"/>
      <c r="G449" s="24"/>
      <c r="H449" s="30"/>
      <c r="I449" s="24"/>
      <c r="J449" s="30"/>
      <c r="N449" s="53"/>
      <c r="O449" s="30"/>
      <c r="P449" s="30"/>
      <c r="Q449" s="30"/>
      <c r="T449" s="30"/>
      <c r="W449" s="30"/>
      <c r="X449" s="1"/>
    </row>
    <row r="450" spans="1:24" ht="18" customHeight="1" x14ac:dyDescent="0.2">
      <c r="A450" s="5"/>
      <c r="D450" s="34"/>
      <c r="E450" s="30"/>
      <c r="F450" s="30"/>
      <c r="G450" s="24"/>
      <c r="H450" s="30"/>
      <c r="I450" s="24"/>
      <c r="J450" s="30"/>
      <c r="N450" s="53"/>
      <c r="O450" s="30"/>
      <c r="P450" s="30"/>
      <c r="Q450" s="30"/>
      <c r="T450" s="30"/>
      <c r="W450" s="30"/>
      <c r="X450" s="1"/>
    </row>
    <row r="451" spans="1:24" ht="18" customHeight="1" x14ac:dyDescent="0.2">
      <c r="A451" s="5"/>
      <c r="D451" s="34"/>
      <c r="E451" s="30"/>
      <c r="F451" s="30"/>
      <c r="G451" s="24"/>
      <c r="H451" s="30"/>
      <c r="I451" s="24"/>
      <c r="J451" s="30"/>
      <c r="N451" s="53"/>
      <c r="O451" s="30"/>
      <c r="P451" s="30"/>
      <c r="Q451" s="30"/>
      <c r="T451" s="30"/>
      <c r="W451" s="30"/>
      <c r="X451" s="1"/>
    </row>
    <row r="452" spans="1:24" ht="18" customHeight="1" x14ac:dyDescent="0.2">
      <c r="A452" s="5"/>
      <c r="D452" s="34"/>
      <c r="E452" s="30"/>
      <c r="F452" s="30"/>
      <c r="G452" s="24"/>
      <c r="H452" s="30"/>
      <c r="I452" s="24"/>
      <c r="J452" s="30"/>
      <c r="N452" s="53"/>
      <c r="O452" s="30"/>
      <c r="P452" s="30"/>
      <c r="Q452" s="30"/>
      <c r="T452" s="30"/>
      <c r="W452" s="30"/>
      <c r="X452" s="1"/>
    </row>
    <row r="453" spans="1:24" ht="18" customHeight="1" x14ac:dyDescent="0.2">
      <c r="A453" s="5"/>
      <c r="D453" s="34"/>
      <c r="E453" s="30"/>
      <c r="F453" s="30"/>
      <c r="G453" s="24"/>
      <c r="H453" s="30"/>
      <c r="I453" s="24"/>
      <c r="J453" s="30"/>
      <c r="N453" s="53"/>
      <c r="O453" s="30"/>
      <c r="P453" s="30"/>
      <c r="Q453" s="30"/>
      <c r="T453" s="30"/>
      <c r="W453" s="30"/>
      <c r="X453" s="1"/>
    </row>
    <row r="454" spans="1:24" ht="18" customHeight="1" x14ac:dyDescent="0.2">
      <c r="A454" s="5"/>
      <c r="D454" s="34"/>
      <c r="E454" s="30"/>
      <c r="F454" s="30"/>
      <c r="G454" s="24"/>
      <c r="H454" s="30"/>
      <c r="I454" s="24"/>
      <c r="J454" s="30"/>
      <c r="N454" s="53"/>
      <c r="O454" s="30"/>
      <c r="P454" s="30"/>
      <c r="Q454" s="30"/>
      <c r="T454" s="30"/>
      <c r="W454" s="30"/>
      <c r="X454" s="1"/>
    </row>
    <row r="455" spans="1:24" ht="18" customHeight="1" x14ac:dyDescent="0.2">
      <c r="A455" s="5"/>
      <c r="D455" s="34"/>
      <c r="E455" s="30"/>
      <c r="F455" s="30"/>
      <c r="G455" s="24"/>
      <c r="H455" s="30"/>
      <c r="I455" s="24"/>
      <c r="J455" s="30"/>
      <c r="N455" s="53"/>
      <c r="O455" s="30"/>
      <c r="P455" s="30"/>
      <c r="Q455" s="30"/>
      <c r="T455" s="30"/>
      <c r="W455" s="30"/>
      <c r="X455" s="1"/>
    </row>
    <row r="456" spans="1:24" ht="18" customHeight="1" x14ac:dyDescent="0.2">
      <c r="A456" s="5"/>
      <c r="D456" s="34"/>
      <c r="E456" s="30"/>
      <c r="F456" s="30"/>
      <c r="G456" s="24"/>
      <c r="H456" s="30"/>
      <c r="I456" s="24"/>
      <c r="J456" s="30"/>
      <c r="N456" s="53"/>
      <c r="O456" s="30"/>
      <c r="P456" s="30"/>
      <c r="Q456" s="30"/>
      <c r="T456" s="30"/>
      <c r="W456" s="30"/>
      <c r="X456" s="1"/>
    </row>
    <row r="457" spans="1:24" ht="18" customHeight="1" x14ac:dyDescent="0.2">
      <c r="A457" s="5"/>
      <c r="D457" s="34"/>
      <c r="E457" s="30"/>
      <c r="F457" s="30"/>
      <c r="G457" s="24"/>
      <c r="H457" s="30"/>
      <c r="I457" s="24"/>
      <c r="J457" s="30"/>
      <c r="N457" s="53"/>
      <c r="O457" s="30"/>
      <c r="P457" s="30"/>
      <c r="Q457" s="30"/>
      <c r="T457" s="30"/>
      <c r="W457" s="30"/>
      <c r="X457" s="1"/>
    </row>
    <row r="458" spans="1:24" ht="18" customHeight="1" x14ac:dyDescent="0.2">
      <c r="A458" s="5"/>
      <c r="D458" s="34"/>
      <c r="E458" s="30"/>
      <c r="F458" s="30"/>
      <c r="G458" s="24"/>
      <c r="H458" s="30"/>
      <c r="I458" s="24"/>
      <c r="J458" s="30"/>
      <c r="N458" s="53"/>
      <c r="O458" s="30"/>
      <c r="P458" s="30"/>
      <c r="Q458" s="30"/>
      <c r="T458" s="30"/>
      <c r="W458" s="30"/>
      <c r="X458" s="1"/>
    </row>
    <row r="459" spans="1:24" ht="18" customHeight="1" x14ac:dyDescent="0.2">
      <c r="A459" s="5"/>
      <c r="D459" s="34"/>
      <c r="E459" s="30"/>
      <c r="F459" s="30"/>
      <c r="G459" s="24"/>
      <c r="H459" s="30"/>
      <c r="I459" s="24"/>
      <c r="J459" s="30"/>
      <c r="N459" s="53"/>
      <c r="O459" s="30"/>
      <c r="P459" s="30"/>
      <c r="Q459" s="30"/>
      <c r="T459" s="30"/>
      <c r="W459" s="30"/>
      <c r="X459" s="1"/>
    </row>
    <row r="460" spans="1:24" ht="18" customHeight="1" x14ac:dyDescent="0.2">
      <c r="A460" s="5"/>
      <c r="D460" s="34"/>
      <c r="E460" s="30"/>
      <c r="F460" s="30"/>
      <c r="G460" s="24"/>
      <c r="H460" s="30"/>
      <c r="I460" s="24"/>
      <c r="J460" s="30"/>
      <c r="N460" s="53"/>
      <c r="O460" s="30"/>
      <c r="P460" s="30"/>
      <c r="Q460" s="30"/>
      <c r="T460" s="30"/>
      <c r="W460" s="30"/>
      <c r="X460" s="1"/>
    </row>
    <row r="461" spans="1:24" ht="18" customHeight="1" x14ac:dyDescent="0.2">
      <c r="A461" s="5"/>
      <c r="D461" s="34"/>
      <c r="E461" s="30"/>
      <c r="F461" s="30"/>
      <c r="G461" s="24"/>
      <c r="H461" s="30"/>
      <c r="I461" s="24"/>
      <c r="J461" s="30"/>
      <c r="N461" s="53"/>
      <c r="O461" s="30"/>
      <c r="P461" s="30"/>
      <c r="Q461" s="30"/>
      <c r="T461" s="30"/>
      <c r="W461" s="30"/>
      <c r="X461" s="1"/>
    </row>
    <row r="462" spans="1:24" ht="18" customHeight="1" x14ac:dyDescent="0.2">
      <c r="A462" s="5"/>
      <c r="D462" s="34"/>
      <c r="E462" s="30"/>
      <c r="F462" s="30"/>
      <c r="G462" s="24"/>
      <c r="H462" s="30"/>
      <c r="I462" s="24"/>
      <c r="J462" s="30"/>
      <c r="N462" s="53"/>
      <c r="O462" s="30"/>
      <c r="P462" s="30"/>
      <c r="Q462" s="30"/>
      <c r="T462" s="30"/>
      <c r="W462" s="30"/>
      <c r="X462" s="1"/>
    </row>
    <row r="463" spans="1:24" ht="18" customHeight="1" x14ac:dyDescent="0.2">
      <c r="A463" s="5"/>
      <c r="D463" s="34"/>
      <c r="E463" s="30"/>
      <c r="F463" s="30"/>
      <c r="G463" s="24"/>
      <c r="H463" s="30"/>
      <c r="I463" s="24"/>
      <c r="J463" s="30"/>
      <c r="N463" s="53"/>
      <c r="O463" s="30"/>
      <c r="P463" s="30"/>
      <c r="Q463" s="30"/>
      <c r="T463" s="30"/>
      <c r="W463" s="30"/>
      <c r="X463" s="1"/>
    </row>
    <row r="464" spans="1:24" ht="18" customHeight="1" x14ac:dyDescent="0.2">
      <c r="A464" s="5"/>
      <c r="D464" s="34"/>
      <c r="E464" s="30"/>
      <c r="F464" s="30"/>
      <c r="G464" s="24"/>
      <c r="H464" s="30"/>
      <c r="I464" s="24"/>
      <c r="J464" s="30"/>
      <c r="N464" s="53"/>
      <c r="O464" s="30"/>
      <c r="P464" s="30"/>
      <c r="Q464" s="30"/>
      <c r="T464" s="30"/>
      <c r="W464" s="30"/>
      <c r="X464" s="1"/>
    </row>
    <row r="465" spans="1:24" ht="18" customHeight="1" x14ac:dyDescent="0.2">
      <c r="A465" s="5"/>
      <c r="D465" s="34"/>
      <c r="E465" s="30"/>
      <c r="F465" s="30"/>
      <c r="G465" s="24"/>
      <c r="H465" s="30"/>
      <c r="I465" s="24"/>
      <c r="J465" s="30"/>
      <c r="N465" s="53"/>
      <c r="O465" s="30"/>
      <c r="P465" s="30"/>
      <c r="Q465" s="30"/>
      <c r="T465" s="30"/>
      <c r="W465" s="30"/>
      <c r="X465" s="1"/>
    </row>
    <row r="466" spans="1:24" ht="18" customHeight="1" x14ac:dyDescent="0.2">
      <c r="A466" s="5"/>
      <c r="D466" s="34"/>
      <c r="E466" s="30"/>
      <c r="F466" s="30"/>
      <c r="G466" s="24"/>
      <c r="H466" s="30"/>
      <c r="I466" s="24"/>
      <c r="J466" s="30"/>
      <c r="N466" s="53"/>
      <c r="O466" s="30"/>
      <c r="P466" s="30"/>
      <c r="Q466" s="30"/>
      <c r="T466" s="30"/>
      <c r="W466" s="30"/>
      <c r="X466" s="1"/>
    </row>
    <row r="467" spans="1:24" ht="18" customHeight="1" x14ac:dyDescent="0.2">
      <c r="A467" s="5"/>
      <c r="D467" s="34"/>
      <c r="E467" s="30"/>
      <c r="F467" s="30"/>
      <c r="G467" s="24"/>
      <c r="H467" s="30"/>
      <c r="I467" s="24"/>
      <c r="J467" s="30"/>
      <c r="N467" s="53"/>
      <c r="O467" s="30"/>
      <c r="P467" s="30"/>
      <c r="Q467" s="30"/>
      <c r="T467" s="30"/>
      <c r="W467" s="30"/>
      <c r="X467" s="1"/>
    </row>
    <row r="468" spans="1:24" ht="18" customHeight="1" x14ac:dyDescent="0.2">
      <c r="A468" s="5"/>
      <c r="D468" s="34"/>
      <c r="E468" s="30"/>
      <c r="F468" s="30"/>
      <c r="G468" s="24"/>
      <c r="H468" s="30"/>
      <c r="I468" s="24"/>
      <c r="J468" s="30"/>
      <c r="N468" s="53"/>
      <c r="O468" s="30"/>
      <c r="P468" s="30"/>
      <c r="Q468" s="30"/>
      <c r="T468" s="30"/>
      <c r="W468" s="30"/>
      <c r="X468" s="1"/>
    </row>
    <row r="469" spans="1:24" ht="18" customHeight="1" x14ac:dyDescent="0.2">
      <c r="A469" s="5"/>
      <c r="D469" s="34"/>
      <c r="E469" s="30"/>
      <c r="F469" s="30"/>
      <c r="G469" s="24"/>
      <c r="H469" s="30"/>
      <c r="I469" s="24"/>
      <c r="J469" s="30"/>
      <c r="N469" s="53"/>
      <c r="O469" s="30"/>
      <c r="P469" s="30"/>
      <c r="Q469" s="30"/>
      <c r="T469" s="30"/>
      <c r="W469" s="30"/>
      <c r="X469" s="1"/>
    </row>
    <row r="470" spans="1:24" ht="18" customHeight="1" x14ac:dyDescent="0.2">
      <c r="A470" s="5"/>
      <c r="D470" s="34"/>
      <c r="E470" s="30"/>
      <c r="F470" s="30"/>
      <c r="G470" s="24"/>
      <c r="H470" s="30"/>
      <c r="I470" s="24"/>
      <c r="J470" s="30"/>
      <c r="N470" s="53"/>
      <c r="O470" s="30"/>
      <c r="P470" s="30"/>
      <c r="Q470" s="30"/>
      <c r="T470" s="30"/>
      <c r="W470" s="30"/>
      <c r="X470" s="1"/>
    </row>
    <row r="471" spans="1:24" ht="18" customHeight="1" x14ac:dyDescent="0.2">
      <c r="A471" s="5"/>
      <c r="D471" s="34"/>
      <c r="E471" s="30"/>
      <c r="F471" s="30"/>
      <c r="G471" s="24"/>
      <c r="H471" s="30"/>
      <c r="I471" s="24"/>
      <c r="J471" s="30"/>
      <c r="N471" s="53"/>
      <c r="O471" s="30"/>
      <c r="P471" s="30"/>
      <c r="Q471" s="30"/>
      <c r="T471" s="30"/>
      <c r="W471" s="30"/>
      <c r="X471" s="1"/>
    </row>
    <row r="472" spans="1:24" ht="18" customHeight="1" x14ac:dyDescent="0.2">
      <c r="A472" s="5"/>
      <c r="D472" s="34"/>
      <c r="E472" s="30"/>
      <c r="F472" s="30"/>
      <c r="G472" s="24"/>
      <c r="H472" s="30"/>
      <c r="I472" s="24"/>
      <c r="J472" s="30"/>
      <c r="N472" s="53"/>
      <c r="O472" s="30"/>
      <c r="P472" s="30"/>
      <c r="Q472" s="30"/>
      <c r="T472" s="30"/>
      <c r="W472" s="30"/>
      <c r="X472" s="1"/>
    </row>
    <row r="473" spans="1:24" ht="18" customHeight="1" x14ac:dyDescent="0.2">
      <c r="A473" s="5"/>
      <c r="D473" s="34"/>
      <c r="E473" s="30"/>
      <c r="F473" s="30"/>
      <c r="G473" s="24"/>
      <c r="H473" s="30"/>
      <c r="I473" s="24"/>
      <c r="J473" s="30"/>
      <c r="N473" s="53"/>
      <c r="O473" s="30"/>
      <c r="P473" s="30"/>
      <c r="Q473" s="30"/>
      <c r="T473" s="30"/>
      <c r="W473" s="30"/>
      <c r="X473" s="1"/>
    </row>
    <row r="474" spans="1:24" ht="18" customHeight="1" x14ac:dyDescent="0.2">
      <c r="A474" s="5"/>
      <c r="D474" s="34"/>
      <c r="E474" s="30"/>
      <c r="F474" s="30"/>
      <c r="G474" s="24"/>
      <c r="H474" s="30"/>
      <c r="I474" s="24"/>
      <c r="J474" s="30"/>
      <c r="N474" s="53"/>
      <c r="O474" s="30"/>
      <c r="P474" s="30"/>
      <c r="Q474" s="30"/>
      <c r="T474" s="30"/>
      <c r="W474" s="30"/>
      <c r="X474" s="1"/>
    </row>
    <row r="475" spans="1:24" ht="18" customHeight="1" x14ac:dyDescent="0.2">
      <c r="A475" s="5"/>
      <c r="D475" s="34"/>
      <c r="E475" s="30"/>
      <c r="F475" s="30"/>
      <c r="G475" s="24"/>
      <c r="H475" s="30"/>
      <c r="I475" s="24"/>
      <c r="J475" s="30"/>
      <c r="N475" s="53"/>
      <c r="O475" s="30"/>
      <c r="P475" s="30"/>
      <c r="Q475" s="30"/>
      <c r="T475" s="30"/>
      <c r="W475" s="30"/>
      <c r="X475" s="1"/>
    </row>
    <row r="476" spans="1:24" ht="18" customHeight="1" x14ac:dyDescent="0.2">
      <c r="A476" s="5"/>
      <c r="D476" s="34"/>
      <c r="E476" s="30"/>
      <c r="F476" s="30"/>
      <c r="G476" s="24"/>
      <c r="H476" s="30"/>
      <c r="I476" s="24"/>
      <c r="J476" s="30"/>
      <c r="N476" s="53"/>
      <c r="O476" s="30"/>
      <c r="P476" s="30"/>
      <c r="Q476" s="30"/>
      <c r="T476" s="30"/>
      <c r="W476" s="30"/>
      <c r="X476" s="1"/>
    </row>
    <row r="477" spans="1:24" ht="18" customHeight="1" x14ac:dyDescent="0.2">
      <c r="A477" s="5"/>
      <c r="D477" s="34"/>
      <c r="E477" s="30"/>
      <c r="F477" s="30"/>
      <c r="G477" s="24"/>
      <c r="H477" s="30"/>
      <c r="I477" s="24"/>
      <c r="J477" s="30"/>
      <c r="N477" s="53"/>
      <c r="O477" s="30"/>
      <c r="P477" s="30"/>
      <c r="Q477" s="30"/>
      <c r="T477" s="30"/>
      <c r="W477" s="30"/>
      <c r="X477" s="1"/>
    </row>
    <row r="478" spans="1:24" ht="18" customHeight="1" x14ac:dyDescent="0.2">
      <c r="A478" s="5"/>
      <c r="D478" s="34"/>
      <c r="E478" s="30"/>
      <c r="F478" s="30"/>
      <c r="G478" s="24"/>
      <c r="H478" s="30"/>
      <c r="I478" s="24"/>
      <c r="J478" s="30"/>
      <c r="N478" s="53"/>
      <c r="O478" s="30"/>
      <c r="P478" s="30"/>
      <c r="Q478" s="30"/>
      <c r="T478" s="30"/>
      <c r="W478" s="30"/>
      <c r="X478" s="1"/>
    </row>
    <row r="479" spans="1:24" ht="18" customHeight="1" x14ac:dyDescent="0.2">
      <c r="A479" s="5"/>
      <c r="D479" s="34"/>
      <c r="E479" s="30"/>
      <c r="F479" s="30"/>
      <c r="G479" s="24"/>
      <c r="H479" s="30"/>
      <c r="I479" s="24"/>
      <c r="J479" s="30"/>
      <c r="N479" s="53"/>
      <c r="O479" s="30"/>
      <c r="P479" s="30"/>
      <c r="Q479" s="30"/>
      <c r="T479" s="30"/>
      <c r="W479" s="30"/>
      <c r="X479" s="1"/>
    </row>
    <row r="480" spans="1:24" ht="18" customHeight="1" x14ac:dyDescent="0.2">
      <c r="A480" s="5"/>
      <c r="D480" s="34"/>
      <c r="E480" s="30"/>
      <c r="F480" s="30"/>
      <c r="G480" s="24"/>
      <c r="H480" s="30"/>
      <c r="I480" s="24"/>
      <c r="J480" s="30"/>
      <c r="N480" s="53"/>
      <c r="O480" s="30"/>
      <c r="P480" s="30"/>
      <c r="Q480" s="30"/>
      <c r="T480" s="30"/>
      <c r="W480" s="30"/>
      <c r="X480" s="1"/>
    </row>
    <row r="481" spans="1:24" ht="18" customHeight="1" x14ac:dyDescent="0.2">
      <c r="A481" s="5"/>
      <c r="D481" s="34"/>
      <c r="E481" s="30"/>
      <c r="F481" s="30"/>
      <c r="G481" s="24"/>
      <c r="H481" s="30"/>
      <c r="I481" s="24"/>
      <c r="J481" s="30"/>
      <c r="N481" s="53"/>
      <c r="O481" s="30"/>
      <c r="P481" s="30"/>
      <c r="Q481" s="30"/>
      <c r="T481" s="30"/>
      <c r="W481" s="30"/>
      <c r="X481" s="1"/>
    </row>
    <row r="482" spans="1:24" ht="18" customHeight="1" x14ac:dyDescent="0.2">
      <c r="A482" s="5"/>
      <c r="D482" s="34"/>
      <c r="E482" s="30"/>
      <c r="F482" s="30"/>
      <c r="G482" s="24"/>
      <c r="H482" s="30"/>
      <c r="I482" s="24"/>
      <c r="J482" s="30"/>
      <c r="N482" s="53"/>
      <c r="O482" s="30"/>
      <c r="P482" s="30"/>
      <c r="Q482" s="30"/>
      <c r="T482" s="30"/>
      <c r="W482" s="30"/>
      <c r="X482" s="1"/>
    </row>
    <row r="483" spans="1:24" ht="18" customHeight="1" x14ac:dyDescent="0.2">
      <c r="A483" s="5"/>
      <c r="D483" s="34"/>
      <c r="E483" s="30"/>
      <c r="F483" s="30"/>
      <c r="G483" s="24"/>
      <c r="H483" s="30"/>
      <c r="I483" s="24"/>
      <c r="J483" s="30"/>
      <c r="N483" s="53"/>
      <c r="O483" s="30"/>
      <c r="P483" s="30"/>
      <c r="Q483" s="30"/>
      <c r="T483" s="30"/>
      <c r="W483" s="30"/>
      <c r="X483" s="1"/>
    </row>
    <row r="484" spans="1:24" ht="18" customHeight="1" x14ac:dyDescent="0.2">
      <c r="A484" s="5"/>
      <c r="D484" s="34"/>
      <c r="E484" s="30"/>
      <c r="F484" s="30"/>
      <c r="G484" s="24"/>
      <c r="H484" s="30"/>
      <c r="I484" s="24"/>
      <c r="J484" s="30"/>
      <c r="N484" s="53"/>
      <c r="O484" s="30"/>
      <c r="P484" s="30"/>
      <c r="Q484" s="30"/>
      <c r="T484" s="30"/>
      <c r="W484" s="30"/>
      <c r="X484" s="1"/>
    </row>
    <row r="485" spans="1:24" ht="18" customHeight="1" x14ac:dyDescent="0.2">
      <c r="A485" s="5"/>
      <c r="D485" s="34"/>
      <c r="E485" s="30"/>
      <c r="F485" s="30"/>
      <c r="G485" s="24"/>
      <c r="H485" s="30"/>
      <c r="I485" s="24"/>
      <c r="J485" s="30"/>
      <c r="N485" s="53"/>
      <c r="O485" s="30"/>
      <c r="P485" s="30"/>
      <c r="Q485" s="30"/>
      <c r="T485" s="30"/>
      <c r="W485" s="30"/>
      <c r="X485" s="1"/>
    </row>
    <row r="486" spans="1:24" ht="18" customHeight="1" x14ac:dyDescent="0.2">
      <c r="A486" s="5"/>
      <c r="D486" s="34"/>
      <c r="E486" s="30"/>
      <c r="F486" s="30"/>
      <c r="G486" s="24"/>
      <c r="H486" s="30"/>
      <c r="I486" s="24"/>
      <c r="J486" s="30"/>
      <c r="N486" s="53"/>
      <c r="O486" s="30"/>
      <c r="P486" s="30"/>
      <c r="Q486" s="30"/>
      <c r="T486" s="30"/>
      <c r="W486" s="30"/>
      <c r="X486" s="1"/>
    </row>
    <row r="487" spans="1:24" ht="18" customHeight="1" x14ac:dyDescent="0.2">
      <c r="A487" s="5"/>
      <c r="D487" s="34"/>
      <c r="E487" s="30"/>
      <c r="F487" s="30"/>
      <c r="G487" s="24"/>
      <c r="H487" s="30"/>
      <c r="I487" s="24"/>
      <c r="J487" s="30"/>
      <c r="N487" s="53"/>
      <c r="O487" s="30"/>
      <c r="P487" s="30"/>
      <c r="Q487" s="30"/>
      <c r="T487" s="30"/>
      <c r="W487" s="30"/>
      <c r="X487" s="1"/>
    </row>
    <row r="488" spans="1:24" ht="18" customHeight="1" x14ac:dyDescent="0.2">
      <c r="A488" s="5"/>
      <c r="D488" s="34"/>
      <c r="E488" s="30"/>
      <c r="F488" s="30"/>
      <c r="G488" s="24"/>
      <c r="H488" s="30"/>
      <c r="I488" s="24"/>
      <c r="J488" s="30"/>
      <c r="N488" s="53"/>
      <c r="O488" s="30"/>
      <c r="P488" s="30"/>
      <c r="Q488" s="30"/>
      <c r="T488" s="30"/>
      <c r="W488" s="30"/>
      <c r="X488" s="1"/>
    </row>
    <row r="489" spans="1:24" ht="18" customHeight="1" x14ac:dyDescent="0.2">
      <c r="A489" s="5"/>
      <c r="D489" s="34"/>
      <c r="E489" s="30"/>
      <c r="F489" s="30"/>
      <c r="G489" s="24"/>
      <c r="H489" s="30"/>
      <c r="I489" s="24"/>
      <c r="J489" s="30"/>
      <c r="N489" s="53"/>
      <c r="O489" s="30"/>
      <c r="P489" s="30"/>
      <c r="Q489" s="30"/>
      <c r="T489" s="30"/>
      <c r="W489" s="30"/>
      <c r="X489" s="1"/>
    </row>
    <row r="490" spans="1:24" ht="18" customHeight="1" x14ac:dyDescent="0.2">
      <c r="A490" s="5"/>
      <c r="D490" s="34"/>
      <c r="E490" s="30"/>
      <c r="F490" s="30"/>
      <c r="G490" s="24"/>
      <c r="H490" s="30"/>
      <c r="I490" s="24"/>
      <c r="J490" s="30"/>
      <c r="N490" s="53"/>
      <c r="O490" s="30"/>
      <c r="P490" s="30"/>
      <c r="Q490" s="30"/>
      <c r="T490" s="30"/>
      <c r="W490" s="30"/>
      <c r="X490" s="1"/>
    </row>
    <row r="491" spans="1:24" ht="18" customHeight="1" x14ac:dyDescent="0.2">
      <c r="A491" s="5"/>
      <c r="D491" s="34"/>
      <c r="E491" s="30"/>
      <c r="F491" s="30"/>
      <c r="G491" s="24"/>
      <c r="H491" s="30"/>
      <c r="I491" s="24"/>
      <c r="J491" s="30"/>
      <c r="N491" s="53"/>
      <c r="O491" s="30"/>
      <c r="P491" s="30"/>
      <c r="Q491" s="30"/>
      <c r="T491" s="30"/>
      <c r="W491" s="30"/>
      <c r="X491" s="1"/>
    </row>
    <row r="492" spans="1:24" ht="18" customHeight="1" x14ac:dyDescent="0.2">
      <c r="A492" s="5"/>
      <c r="D492" s="34"/>
      <c r="E492" s="30"/>
      <c r="F492" s="30"/>
      <c r="G492" s="24"/>
      <c r="H492" s="30"/>
      <c r="I492" s="24"/>
      <c r="J492" s="30"/>
      <c r="N492" s="53"/>
      <c r="O492" s="30"/>
      <c r="P492" s="30"/>
      <c r="Q492" s="30"/>
      <c r="T492" s="30"/>
      <c r="W492" s="30"/>
      <c r="X492" s="1"/>
    </row>
    <row r="493" spans="1:24" ht="18" customHeight="1" x14ac:dyDescent="0.2">
      <c r="A493" s="5"/>
      <c r="D493" s="34"/>
      <c r="E493" s="30"/>
      <c r="F493" s="30"/>
      <c r="G493" s="24"/>
      <c r="H493" s="30"/>
      <c r="I493" s="24"/>
      <c r="J493" s="30"/>
      <c r="N493" s="53"/>
      <c r="O493" s="30"/>
      <c r="P493" s="30"/>
      <c r="Q493" s="30"/>
      <c r="T493" s="30"/>
      <c r="W493" s="30"/>
      <c r="X493" s="1"/>
    </row>
    <row r="494" spans="1:24" ht="18" customHeight="1" x14ac:dyDescent="0.2">
      <c r="A494" s="5"/>
      <c r="D494" s="34"/>
      <c r="E494" s="30"/>
      <c r="F494" s="30"/>
      <c r="G494" s="24"/>
      <c r="H494" s="30"/>
      <c r="I494" s="24"/>
      <c r="J494" s="30"/>
      <c r="N494" s="53"/>
      <c r="O494" s="30"/>
      <c r="P494" s="30"/>
      <c r="Q494" s="30"/>
      <c r="T494" s="30"/>
      <c r="W494" s="30"/>
      <c r="X494" s="1"/>
    </row>
    <row r="495" spans="1:24" ht="18" customHeight="1" x14ac:dyDescent="0.2">
      <c r="A495" s="5"/>
      <c r="D495" s="34"/>
      <c r="E495" s="30"/>
      <c r="F495" s="30"/>
      <c r="G495" s="24"/>
      <c r="H495" s="30"/>
      <c r="I495" s="24"/>
      <c r="J495" s="30"/>
      <c r="N495" s="53"/>
      <c r="O495" s="30"/>
      <c r="P495" s="30"/>
      <c r="Q495" s="30"/>
      <c r="T495" s="30"/>
      <c r="W495" s="30"/>
      <c r="X495" s="1"/>
    </row>
    <row r="496" spans="1:24" ht="18" customHeight="1" x14ac:dyDescent="0.2">
      <c r="A496" s="5"/>
      <c r="D496" s="34"/>
      <c r="E496" s="30"/>
      <c r="F496" s="30"/>
      <c r="G496" s="24"/>
      <c r="H496" s="30"/>
      <c r="I496" s="24"/>
      <c r="J496" s="30"/>
      <c r="N496" s="53"/>
      <c r="O496" s="30"/>
      <c r="P496" s="30"/>
      <c r="Q496" s="30"/>
      <c r="T496" s="30"/>
      <c r="W496" s="30"/>
      <c r="X496" s="1"/>
    </row>
    <row r="497" spans="1:24" ht="18" customHeight="1" x14ac:dyDescent="0.2">
      <c r="A497" s="5"/>
      <c r="D497" s="34"/>
      <c r="E497" s="30"/>
      <c r="F497" s="30"/>
      <c r="G497" s="24"/>
      <c r="H497" s="30"/>
      <c r="I497" s="24"/>
      <c r="J497" s="30"/>
      <c r="N497" s="53"/>
      <c r="O497" s="30"/>
      <c r="P497" s="30"/>
      <c r="Q497" s="30"/>
      <c r="T497" s="30"/>
      <c r="W497" s="30"/>
      <c r="X497" s="1"/>
    </row>
    <row r="498" spans="1:24" ht="18" customHeight="1" x14ac:dyDescent="0.2">
      <c r="A498" s="5"/>
      <c r="D498" s="34"/>
      <c r="E498" s="30"/>
      <c r="F498" s="30"/>
      <c r="G498" s="24"/>
      <c r="H498" s="30"/>
      <c r="I498" s="24"/>
      <c r="J498" s="30"/>
      <c r="N498" s="53"/>
      <c r="O498" s="30"/>
      <c r="P498" s="30"/>
      <c r="Q498" s="30"/>
      <c r="T498" s="30"/>
      <c r="W498" s="30"/>
      <c r="X498" s="1"/>
    </row>
    <row r="499" spans="1:24" ht="18" customHeight="1" x14ac:dyDescent="0.2">
      <c r="A499" s="5"/>
      <c r="D499" s="34"/>
      <c r="E499" s="30"/>
      <c r="F499" s="30"/>
      <c r="G499" s="24"/>
      <c r="H499" s="30"/>
      <c r="I499" s="24"/>
      <c r="J499" s="30"/>
      <c r="N499" s="53"/>
      <c r="O499" s="30"/>
      <c r="P499" s="30"/>
      <c r="Q499" s="30"/>
      <c r="T499" s="30"/>
      <c r="W499" s="30"/>
      <c r="X499" s="1"/>
    </row>
    <row r="500" spans="1:24" ht="18" customHeight="1" x14ac:dyDescent="0.2">
      <c r="A500" s="5"/>
      <c r="D500" s="34"/>
      <c r="E500" s="30"/>
      <c r="F500" s="30"/>
      <c r="G500" s="24"/>
      <c r="H500" s="30"/>
      <c r="I500" s="24"/>
      <c r="J500" s="30"/>
      <c r="N500" s="53"/>
      <c r="O500" s="30"/>
      <c r="P500" s="30"/>
      <c r="Q500" s="30"/>
      <c r="T500" s="30"/>
      <c r="W500" s="30"/>
      <c r="X500" s="1"/>
    </row>
    <row r="501" spans="1:24" ht="18" customHeight="1" x14ac:dyDescent="0.2">
      <c r="A501" s="5"/>
      <c r="D501" s="34"/>
      <c r="E501" s="30"/>
      <c r="F501" s="30"/>
      <c r="G501" s="24"/>
      <c r="H501" s="30"/>
      <c r="I501" s="24"/>
      <c r="J501" s="30"/>
      <c r="N501" s="53"/>
      <c r="O501" s="30"/>
      <c r="P501" s="30"/>
      <c r="Q501" s="30"/>
      <c r="T501" s="30"/>
      <c r="W501" s="30"/>
      <c r="X501" s="1"/>
    </row>
    <row r="502" spans="1:24" ht="18" customHeight="1" x14ac:dyDescent="0.2">
      <c r="A502" s="5"/>
      <c r="D502" s="34"/>
      <c r="E502" s="30"/>
      <c r="F502" s="30"/>
      <c r="G502" s="24"/>
      <c r="H502" s="30"/>
      <c r="I502" s="24"/>
      <c r="J502" s="30"/>
      <c r="N502" s="53"/>
      <c r="O502" s="30"/>
      <c r="P502" s="30"/>
      <c r="Q502" s="30"/>
      <c r="T502" s="30"/>
      <c r="W502" s="30"/>
      <c r="X502" s="1"/>
    </row>
    <row r="503" spans="1:24" ht="18" customHeight="1" x14ac:dyDescent="0.2">
      <c r="A503" s="5"/>
      <c r="D503" s="34"/>
      <c r="E503" s="30"/>
      <c r="F503" s="30"/>
      <c r="G503" s="24"/>
      <c r="H503" s="30"/>
      <c r="I503" s="24"/>
      <c r="J503" s="30"/>
      <c r="N503" s="53"/>
      <c r="O503" s="30"/>
      <c r="P503" s="30"/>
      <c r="Q503" s="30"/>
      <c r="T503" s="30"/>
      <c r="W503" s="30"/>
      <c r="X503" s="1"/>
    </row>
    <row r="504" spans="1:24" ht="18" customHeight="1" x14ac:dyDescent="0.2">
      <c r="A504" s="5"/>
      <c r="D504" s="34"/>
      <c r="E504" s="30"/>
      <c r="F504" s="30"/>
      <c r="G504" s="24"/>
      <c r="H504" s="30"/>
      <c r="I504" s="24"/>
      <c r="J504" s="30"/>
      <c r="N504" s="53"/>
      <c r="O504" s="30"/>
      <c r="P504" s="30"/>
      <c r="Q504" s="30"/>
      <c r="T504" s="30"/>
      <c r="W504" s="30"/>
      <c r="X504" s="1"/>
    </row>
    <row r="505" spans="1:24" ht="18" customHeight="1" x14ac:dyDescent="0.2">
      <c r="A505" s="5"/>
      <c r="D505" s="34"/>
      <c r="E505" s="30"/>
      <c r="F505" s="30"/>
      <c r="G505" s="24"/>
      <c r="H505" s="30"/>
      <c r="I505" s="24"/>
      <c r="J505" s="30"/>
      <c r="N505" s="53"/>
      <c r="O505" s="30"/>
      <c r="P505" s="30"/>
      <c r="Q505" s="30"/>
      <c r="T505" s="30"/>
      <c r="W505" s="30"/>
      <c r="X505" s="1"/>
    </row>
    <row r="506" spans="1:24" ht="18" customHeight="1" x14ac:dyDescent="0.2">
      <c r="A506" s="5"/>
      <c r="D506" s="34"/>
      <c r="E506" s="30"/>
      <c r="F506" s="30"/>
      <c r="G506" s="24"/>
      <c r="H506" s="30"/>
      <c r="I506" s="24"/>
      <c r="J506" s="30"/>
      <c r="N506" s="53"/>
      <c r="O506" s="30"/>
      <c r="P506" s="30"/>
      <c r="Q506" s="30"/>
      <c r="T506" s="30"/>
      <c r="W506" s="30"/>
      <c r="X506" s="1"/>
    </row>
    <row r="507" spans="1:24" ht="18" customHeight="1" x14ac:dyDescent="0.2">
      <c r="A507" s="5"/>
      <c r="D507" s="34"/>
      <c r="E507" s="30"/>
      <c r="F507" s="30"/>
      <c r="G507" s="24"/>
      <c r="H507" s="30"/>
      <c r="I507" s="24"/>
      <c r="J507" s="30"/>
      <c r="N507" s="53"/>
      <c r="O507" s="30"/>
      <c r="P507" s="30"/>
      <c r="Q507" s="30"/>
      <c r="T507" s="30"/>
      <c r="W507" s="30"/>
      <c r="X507" s="1"/>
    </row>
    <row r="508" spans="1:24" ht="18" customHeight="1" x14ac:dyDescent="0.2">
      <c r="A508" s="5"/>
      <c r="D508" s="34"/>
      <c r="E508" s="30"/>
      <c r="F508" s="30"/>
      <c r="G508" s="24"/>
      <c r="H508" s="30"/>
      <c r="I508" s="24"/>
      <c r="J508" s="30"/>
      <c r="N508" s="53"/>
      <c r="O508" s="30"/>
      <c r="P508" s="30"/>
      <c r="Q508" s="30"/>
      <c r="T508" s="30"/>
      <c r="W508" s="30"/>
      <c r="X508" s="1"/>
    </row>
    <row r="509" spans="1:24" ht="18" customHeight="1" x14ac:dyDescent="0.2">
      <c r="A509" s="5"/>
      <c r="D509" s="34"/>
      <c r="E509" s="30"/>
      <c r="F509" s="30"/>
      <c r="G509" s="24"/>
      <c r="H509" s="30"/>
      <c r="I509" s="24"/>
      <c r="J509" s="30"/>
      <c r="N509" s="53"/>
      <c r="O509" s="30"/>
      <c r="P509" s="30"/>
      <c r="Q509" s="30"/>
      <c r="T509" s="30"/>
      <c r="W509" s="30"/>
      <c r="X509" s="1"/>
    </row>
    <row r="510" spans="1:24" ht="18" customHeight="1" x14ac:dyDescent="0.2">
      <c r="A510" s="5"/>
      <c r="D510" s="34"/>
      <c r="E510" s="30"/>
      <c r="F510" s="30"/>
      <c r="G510" s="24"/>
      <c r="H510" s="30"/>
      <c r="I510" s="24"/>
      <c r="J510" s="30"/>
      <c r="N510" s="53"/>
      <c r="O510" s="30"/>
      <c r="P510" s="30"/>
      <c r="Q510" s="30"/>
      <c r="T510" s="30"/>
      <c r="W510" s="30"/>
      <c r="X510" s="1"/>
    </row>
    <row r="511" spans="1:24" ht="18" customHeight="1" x14ac:dyDescent="0.2">
      <c r="A511" s="5"/>
      <c r="D511" s="34"/>
      <c r="E511" s="30"/>
      <c r="F511" s="30"/>
      <c r="G511" s="24"/>
      <c r="H511" s="30"/>
      <c r="I511" s="24"/>
      <c r="J511" s="30"/>
      <c r="N511" s="53"/>
      <c r="O511" s="30"/>
      <c r="P511" s="30"/>
      <c r="Q511" s="30"/>
      <c r="T511" s="30"/>
      <c r="W511" s="30"/>
      <c r="X511" s="1"/>
    </row>
    <row r="512" spans="1:24" ht="18" customHeight="1" x14ac:dyDescent="0.2">
      <c r="A512" s="5"/>
      <c r="D512" s="34"/>
      <c r="E512" s="30"/>
      <c r="F512" s="30"/>
      <c r="G512" s="24"/>
      <c r="H512" s="30"/>
      <c r="I512" s="24"/>
      <c r="J512" s="30"/>
      <c r="N512" s="53"/>
      <c r="O512" s="30"/>
      <c r="P512" s="30"/>
      <c r="Q512" s="30"/>
      <c r="T512" s="30"/>
      <c r="W512" s="30"/>
      <c r="X512" s="1"/>
    </row>
    <row r="513" spans="1:24" ht="18" customHeight="1" x14ac:dyDescent="0.2">
      <c r="A513" s="5"/>
      <c r="D513" s="34"/>
      <c r="E513" s="30"/>
      <c r="F513" s="30"/>
      <c r="G513" s="24"/>
      <c r="H513" s="30"/>
      <c r="I513" s="24"/>
      <c r="J513" s="30"/>
      <c r="N513" s="53"/>
      <c r="O513" s="30"/>
      <c r="P513" s="30"/>
      <c r="Q513" s="30"/>
      <c r="T513" s="30"/>
      <c r="W513" s="30"/>
      <c r="X513" s="1"/>
    </row>
    <row r="514" spans="1:24" ht="18" customHeight="1" x14ac:dyDescent="0.2">
      <c r="A514" s="5"/>
      <c r="D514" s="34"/>
      <c r="E514" s="30"/>
      <c r="F514" s="30"/>
      <c r="G514" s="24"/>
      <c r="H514" s="30"/>
      <c r="I514" s="24"/>
      <c r="J514" s="30"/>
      <c r="N514" s="53"/>
      <c r="O514" s="30"/>
      <c r="P514" s="30"/>
      <c r="Q514" s="30"/>
      <c r="T514" s="30"/>
      <c r="W514" s="30"/>
      <c r="X514" s="1"/>
    </row>
    <row r="515" spans="1:24" ht="18" customHeight="1" x14ac:dyDescent="0.2">
      <c r="A515" s="5"/>
      <c r="D515" s="34"/>
      <c r="E515" s="30"/>
      <c r="F515" s="30"/>
      <c r="G515" s="24"/>
      <c r="H515" s="30"/>
      <c r="I515" s="24"/>
      <c r="J515" s="30"/>
      <c r="N515" s="53"/>
      <c r="O515" s="30"/>
      <c r="P515" s="30"/>
      <c r="Q515" s="30"/>
      <c r="T515" s="30"/>
      <c r="W515" s="30"/>
      <c r="X515" s="1"/>
    </row>
    <row r="516" spans="1:24" ht="18" customHeight="1" x14ac:dyDescent="0.2">
      <c r="A516" s="5"/>
      <c r="D516" s="34"/>
      <c r="E516" s="30"/>
      <c r="F516" s="30"/>
      <c r="G516" s="24"/>
      <c r="H516" s="30"/>
      <c r="I516" s="24"/>
      <c r="J516" s="30"/>
      <c r="N516" s="53"/>
      <c r="O516" s="30"/>
      <c r="P516" s="30"/>
      <c r="Q516" s="30"/>
      <c r="T516" s="30"/>
      <c r="W516" s="30"/>
      <c r="X516" s="1"/>
    </row>
    <row r="517" spans="1:24" ht="18" customHeight="1" x14ac:dyDescent="0.2">
      <c r="A517" s="5"/>
      <c r="D517" s="34"/>
      <c r="E517" s="30"/>
      <c r="F517" s="30"/>
      <c r="G517" s="24"/>
      <c r="H517" s="30"/>
      <c r="I517" s="24"/>
      <c r="J517" s="30"/>
      <c r="N517" s="53"/>
      <c r="O517" s="30"/>
      <c r="P517" s="30"/>
      <c r="Q517" s="30"/>
      <c r="T517" s="30"/>
      <c r="W517" s="30"/>
      <c r="X517" s="1"/>
    </row>
    <row r="518" spans="1:24" ht="18" customHeight="1" x14ac:dyDescent="0.2">
      <c r="A518" s="5"/>
      <c r="D518" s="34"/>
      <c r="E518" s="30"/>
      <c r="F518" s="30"/>
      <c r="G518" s="24"/>
      <c r="H518" s="30"/>
      <c r="I518" s="24"/>
      <c r="J518" s="30"/>
      <c r="N518" s="53"/>
      <c r="O518" s="30"/>
      <c r="P518" s="30"/>
      <c r="Q518" s="30"/>
      <c r="T518" s="30"/>
      <c r="W518" s="30"/>
      <c r="X518" s="1"/>
    </row>
    <row r="519" spans="1:24" ht="18" customHeight="1" x14ac:dyDescent="0.2">
      <c r="A519" s="5"/>
      <c r="D519" s="34"/>
      <c r="E519" s="30"/>
      <c r="F519" s="30"/>
      <c r="G519" s="24"/>
      <c r="H519" s="30"/>
      <c r="I519" s="24"/>
      <c r="J519" s="30"/>
      <c r="N519" s="53"/>
      <c r="O519" s="30"/>
      <c r="P519" s="30"/>
      <c r="Q519" s="30"/>
      <c r="T519" s="30"/>
      <c r="W519" s="30"/>
      <c r="X519" s="1"/>
    </row>
    <row r="520" spans="1:24" ht="18" customHeight="1" x14ac:dyDescent="0.2">
      <c r="A520" s="5"/>
      <c r="D520" s="34"/>
      <c r="E520" s="30"/>
      <c r="F520" s="30"/>
      <c r="G520" s="24"/>
      <c r="H520" s="30"/>
      <c r="I520" s="24"/>
      <c r="J520" s="30"/>
      <c r="N520" s="53"/>
      <c r="O520" s="30"/>
      <c r="P520" s="30"/>
      <c r="Q520" s="30"/>
      <c r="T520" s="30"/>
      <c r="W520" s="30"/>
      <c r="X520" s="1"/>
    </row>
    <row r="521" spans="1:24" ht="18" customHeight="1" x14ac:dyDescent="0.2">
      <c r="A521" s="5"/>
      <c r="D521" s="34"/>
      <c r="E521" s="30"/>
      <c r="F521" s="30"/>
      <c r="G521" s="24"/>
      <c r="H521" s="30"/>
      <c r="I521" s="24"/>
      <c r="J521" s="30"/>
      <c r="N521" s="53"/>
      <c r="O521" s="30"/>
      <c r="P521" s="30"/>
      <c r="Q521" s="30"/>
      <c r="T521" s="30"/>
      <c r="W521" s="30"/>
      <c r="X521" s="1"/>
    </row>
    <row r="522" spans="1:24" ht="18" customHeight="1" x14ac:dyDescent="0.2">
      <c r="A522" s="5"/>
      <c r="D522" s="34"/>
      <c r="E522" s="30"/>
      <c r="F522" s="30"/>
      <c r="G522" s="24"/>
      <c r="H522" s="30"/>
      <c r="I522" s="24"/>
      <c r="J522" s="30"/>
      <c r="N522" s="53"/>
      <c r="O522" s="30"/>
      <c r="P522" s="30"/>
      <c r="Q522" s="30"/>
      <c r="T522" s="30"/>
      <c r="W522" s="30"/>
      <c r="X522" s="1"/>
    </row>
    <row r="523" spans="1:24" ht="18" customHeight="1" x14ac:dyDescent="0.2">
      <c r="A523" s="5"/>
      <c r="D523" s="34"/>
      <c r="E523" s="30"/>
      <c r="F523" s="30"/>
      <c r="G523" s="24"/>
      <c r="H523" s="30"/>
      <c r="I523" s="24"/>
      <c r="J523" s="30"/>
      <c r="N523" s="53"/>
      <c r="O523" s="30"/>
      <c r="P523" s="30"/>
      <c r="Q523" s="30"/>
      <c r="T523" s="30"/>
      <c r="W523" s="30"/>
      <c r="X523" s="1"/>
    </row>
    <row r="524" spans="1:24" ht="18" customHeight="1" x14ac:dyDescent="0.2">
      <c r="A524" s="5"/>
      <c r="D524" s="34"/>
      <c r="E524" s="30"/>
      <c r="F524" s="30"/>
      <c r="G524" s="24"/>
      <c r="H524" s="30"/>
      <c r="I524" s="24"/>
      <c r="J524" s="30"/>
      <c r="N524" s="53"/>
      <c r="O524" s="30"/>
      <c r="P524" s="30"/>
      <c r="Q524" s="30"/>
      <c r="T524" s="30"/>
      <c r="W524" s="30"/>
      <c r="X524" s="1"/>
    </row>
    <row r="525" spans="1:24" ht="18" customHeight="1" x14ac:dyDescent="0.2">
      <c r="A525" s="5"/>
      <c r="D525" s="34"/>
      <c r="E525" s="30"/>
      <c r="F525" s="30"/>
      <c r="G525" s="24"/>
      <c r="H525" s="30"/>
      <c r="I525" s="24"/>
      <c r="J525" s="30"/>
      <c r="N525" s="53"/>
      <c r="O525" s="30"/>
      <c r="P525" s="30"/>
      <c r="Q525" s="30"/>
      <c r="T525" s="30"/>
      <c r="W525" s="30"/>
      <c r="X525" s="1"/>
    </row>
    <row r="526" spans="1:24" ht="18" customHeight="1" x14ac:dyDescent="0.2">
      <c r="A526" s="5"/>
      <c r="D526" s="34"/>
      <c r="E526" s="30"/>
      <c r="F526" s="30"/>
      <c r="G526" s="24"/>
      <c r="H526" s="30"/>
      <c r="I526" s="24"/>
      <c r="J526" s="30"/>
      <c r="N526" s="53"/>
      <c r="O526" s="30"/>
      <c r="P526" s="30"/>
      <c r="Q526" s="30"/>
      <c r="T526" s="30"/>
      <c r="W526" s="30"/>
      <c r="X526" s="1"/>
    </row>
    <row r="527" spans="1:24" ht="18" customHeight="1" x14ac:dyDescent="0.2">
      <c r="A527" s="5"/>
      <c r="D527" s="34"/>
      <c r="E527" s="30"/>
      <c r="F527" s="30"/>
      <c r="G527" s="24"/>
      <c r="H527" s="30"/>
      <c r="I527" s="24"/>
      <c r="J527" s="30"/>
      <c r="N527" s="53"/>
      <c r="O527" s="30"/>
      <c r="P527" s="30"/>
      <c r="Q527" s="30"/>
      <c r="T527" s="30"/>
      <c r="W527" s="30"/>
      <c r="X527" s="1"/>
    </row>
    <row r="528" spans="1:24" ht="18" customHeight="1" x14ac:dyDescent="0.2">
      <c r="A528" s="5"/>
      <c r="D528" s="34"/>
      <c r="E528" s="30"/>
      <c r="F528" s="30"/>
      <c r="G528" s="24"/>
      <c r="H528" s="30"/>
      <c r="I528" s="24"/>
      <c r="J528" s="30"/>
      <c r="N528" s="53"/>
      <c r="O528" s="30"/>
      <c r="P528" s="30"/>
      <c r="Q528" s="30"/>
      <c r="T528" s="30"/>
      <c r="W528" s="30"/>
      <c r="X528" s="1"/>
    </row>
    <row r="529" spans="1:24" ht="18" customHeight="1" x14ac:dyDescent="0.2">
      <c r="A529" s="5"/>
      <c r="D529" s="34"/>
      <c r="E529" s="30"/>
      <c r="F529" s="30"/>
      <c r="G529" s="24"/>
      <c r="H529" s="30"/>
      <c r="I529" s="24"/>
      <c r="J529" s="30"/>
      <c r="N529" s="53"/>
      <c r="O529" s="30"/>
      <c r="P529" s="30"/>
      <c r="Q529" s="30"/>
      <c r="T529" s="30"/>
      <c r="W529" s="30"/>
      <c r="X529" s="1"/>
    </row>
    <row r="530" spans="1:24" ht="18" customHeight="1" x14ac:dyDescent="0.2">
      <c r="A530" s="5"/>
      <c r="D530" s="34"/>
      <c r="E530" s="30"/>
      <c r="F530" s="30"/>
      <c r="G530" s="24"/>
      <c r="H530" s="30"/>
      <c r="I530" s="24"/>
      <c r="J530" s="30"/>
      <c r="N530" s="53"/>
      <c r="O530" s="30"/>
      <c r="P530" s="30"/>
      <c r="Q530" s="30"/>
      <c r="T530" s="30"/>
      <c r="W530" s="30"/>
      <c r="X530" s="1"/>
    </row>
    <row r="531" spans="1:24" ht="18" customHeight="1" x14ac:dyDescent="0.2">
      <c r="A531" s="5"/>
      <c r="D531" s="34"/>
      <c r="E531" s="30"/>
      <c r="F531" s="30"/>
      <c r="G531" s="24"/>
      <c r="H531" s="30"/>
      <c r="I531" s="24"/>
      <c r="J531" s="30"/>
      <c r="N531" s="53"/>
      <c r="O531" s="30"/>
      <c r="P531" s="30"/>
      <c r="Q531" s="30"/>
      <c r="T531" s="30"/>
      <c r="W531" s="30"/>
      <c r="X531" s="1"/>
    </row>
    <row r="532" spans="1:24" ht="18" customHeight="1" x14ac:dyDescent="0.2">
      <c r="A532" s="5"/>
      <c r="D532" s="34"/>
      <c r="E532" s="30"/>
      <c r="F532" s="30"/>
      <c r="G532" s="24"/>
      <c r="H532" s="30"/>
      <c r="I532" s="24"/>
      <c r="J532" s="30"/>
      <c r="N532" s="53"/>
      <c r="O532" s="30"/>
      <c r="P532" s="30"/>
      <c r="Q532" s="30"/>
      <c r="T532" s="30"/>
      <c r="W532" s="30"/>
      <c r="X532" s="1"/>
    </row>
    <row r="533" spans="1:24" ht="18" customHeight="1" x14ac:dyDescent="0.2">
      <c r="A533" s="5"/>
      <c r="D533" s="34"/>
      <c r="E533" s="30"/>
      <c r="F533" s="30"/>
      <c r="G533" s="24"/>
      <c r="H533" s="30"/>
      <c r="I533" s="24"/>
      <c r="J533" s="30"/>
      <c r="N533" s="53"/>
      <c r="O533" s="30"/>
      <c r="P533" s="30"/>
      <c r="Q533" s="30"/>
      <c r="T533" s="30"/>
      <c r="W533" s="30"/>
      <c r="X533" s="1"/>
    </row>
    <row r="534" spans="1:24" ht="18" customHeight="1" x14ac:dyDescent="0.2">
      <c r="A534" s="5"/>
      <c r="D534" s="34"/>
      <c r="E534" s="30"/>
      <c r="F534" s="30"/>
      <c r="G534" s="24"/>
      <c r="H534" s="30"/>
      <c r="I534" s="24"/>
      <c r="J534" s="30"/>
      <c r="N534" s="53"/>
      <c r="O534" s="30"/>
      <c r="P534" s="30"/>
      <c r="Q534" s="30"/>
      <c r="T534" s="30"/>
      <c r="W534" s="30"/>
      <c r="X534" s="1"/>
    </row>
    <row r="535" spans="1:24" ht="18" customHeight="1" x14ac:dyDescent="0.2">
      <c r="A535" s="5"/>
      <c r="D535" s="34"/>
      <c r="E535" s="30"/>
      <c r="F535" s="30"/>
      <c r="G535" s="24"/>
      <c r="H535" s="30"/>
      <c r="I535" s="24"/>
      <c r="J535" s="30"/>
      <c r="N535" s="53"/>
      <c r="O535" s="30"/>
      <c r="P535" s="30"/>
      <c r="Q535" s="30"/>
      <c r="T535" s="30"/>
      <c r="W535" s="30"/>
      <c r="X535" s="1"/>
    </row>
    <row r="536" spans="1:24" ht="18" customHeight="1" x14ac:dyDescent="0.2">
      <c r="A536" s="5"/>
      <c r="D536" s="34"/>
      <c r="E536" s="30"/>
      <c r="F536" s="30"/>
      <c r="G536" s="24"/>
      <c r="H536" s="30"/>
      <c r="I536" s="24"/>
      <c r="J536" s="30"/>
      <c r="N536" s="53"/>
      <c r="O536" s="30"/>
      <c r="P536" s="30"/>
      <c r="Q536" s="30"/>
      <c r="T536" s="30"/>
      <c r="W536" s="30"/>
      <c r="X536" s="1"/>
    </row>
    <row r="537" spans="1:24" ht="18" customHeight="1" x14ac:dyDescent="0.2">
      <c r="A537" s="5"/>
      <c r="D537" s="34"/>
      <c r="E537" s="30"/>
      <c r="F537" s="30"/>
      <c r="G537" s="24"/>
      <c r="H537" s="30"/>
      <c r="I537" s="24"/>
      <c r="J537" s="30"/>
      <c r="N537" s="53"/>
      <c r="O537" s="30"/>
      <c r="P537" s="30"/>
      <c r="Q537" s="30"/>
      <c r="T537" s="30"/>
      <c r="W537" s="30"/>
      <c r="X537" s="1"/>
    </row>
    <row r="538" spans="1:24" ht="18" customHeight="1" x14ac:dyDescent="0.2">
      <c r="A538" s="5"/>
      <c r="D538" s="34"/>
      <c r="E538" s="30"/>
      <c r="F538" s="30"/>
      <c r="G538" s="24"/>
      <c r="H538" s="30"/>
      <c r="I538" s="24"/>
      <c r="J538" s="30"/>
      <c r="N538" s="53"/>
      <c r="O538" s="30"/>
      <c r="P538" s="30"/>
      <c r="Q538" s="30"/>
      <c r="T538" s="30"/>
      <c r="W538" s="30"/>
      <c r="X538" s="1"/>
    </row>
    <row r="539" spans="1:24" ht="18" customHeight="1" x14ac:dyDescent="0.2">
      <c r="A539" s="5"/>
      <c r="D539" s="34"/>
      <c r="E539" s="30"/>
      <c r="F539" s="30"/>
      <c r="G539" s="24"/>
      <c r="H539" s="30"/>
      <c r="I539" s="24"/>
      <c r="J539" s="30"/>
      <c r="N539" s="53"/>
      <c r="O539" s="30"/>
      <c r="P539" s="30"/>
      <c r="Q539" s="30"/>
      <c r="T539" s="30"/>
      <c r="W539" s="30"/>
      <c r="X539" s="1"/>
    </row>
    <row r="540" spans="1:24" ht="18" customHeight="1" x14ac:dyDescent="0.2">
      <c r="A540" s="5"/>
      <c r="D540" s="34"/>
      <c r="E540" s="30"/>
      <c r="F540" s="30"/>
      <c r="G540" s="24"/>
      <c r="H540" s="30"/>
      <c r="I540" s="24"/>
      <c r="J540" s="30"/>
      <c r="N540" s="53"/>
      <c r="O540" s="30"/>
      <c r="P540" s="30"/>
      <c r="Q540" s="30"/>
      <c r="T540" s="30"/>
      <c r="W540" s="30"/>
      <c r="X540" s="1"/>
    </row>
    <row r="541" spans="1:24" ht="18" customHeight="1" x14ac:dyDescent="0.2">
      <c r="A541" s="5"/>
      <c r="D541" s="34"/>
      <c r="E541" s="30"/>
      <c r="F541" s="30"/>
      <c r="G541" s="24"/>
      <c r="H541" s="30"/>
      <c r="I541" s="24"/>
      <c r="J541" s="30"/>
      <c r="N541" s="53"/>
      <c r="O541" s="30"/>
      <c r="P541" s="30"/>
      <c r="Q541" s="30"/>
      <c r="T541" s="30"/>
      <c r="W541" s="30"/>
      <c r="X541" s="1"/>
    </row>
    <row r="542" spans="1:24" ht="18" customHeight="1" x14ac:dyDescent="0.2">
      <c r="A542" s="5"/>
      <c r="D542" s="34"/>
      <c r="E542" s="30"/>
      <c r="F542" s="30"/>
      <c r="G542" s="24"/>
      <c r="H542" s="30"/>
      <c r="I542" s="24"/>
      <c r="J542" s="30"/>
      <c r="N542" s="53"/>
      <c r="O542" s="30"/>
      <c r="P542" s="30"/>
      <c r="Q542" s="30"/>
      <c r="T542" s="30"/>
      <c r="W542" s="30"/>
      <c r="X542" s="1"/>
    </row>
    <row r="543" spans="1:24" ht="18" customHeight="1" x14ac:dyDescent="0.2">
      <c r="A543" s="5"/>
      <c r="D543" s="34"/>
      <c r="E543" s="30"/>
      <c r="F543" s="30"/>
      <c r="G543" s="24"/>
      <c r="H543" s="30"/>
      <c r="I543" s="24"/>
      <c r="J543" s="30"/>
      <c r="N543" s="53"/>
      <c r="O543" s="30"/>
      <c r="P543" s="30"/>
      <c r="Q543" s="30"/>
      <c r="T543" s="30"/>
      <c r="W543" s="30"/>
      <c r="X543" s="1"/>
    </row>
    <row r="544" spans="1:24" ht="18" customHeight="1" x14ac:dyDescent="0.2">
      <c r="A544" s="5"/>
      <c r="D544" s="34"/>
      <c r="E544" s="30"/>
      <c r="F544" s="30"/>
      <c r="G544" s="24"/>
      <c r="H544" s="30"/>
      <c r="I544" s="24"/>
      <c r="J544" s="30"/>
      <c r="N544" s="53"/>
      <c r="O544" s="30"/>
      <c r="P544" s="30"/>
      <c r="Q544" s="30"/>
      <c r="T544" s="30"/>
      <c r="W544" s="30"/>
      <c r="X544" s="1"/>
    </row>
    <row r="545" spans="1:24" ht="18" customHeight="1" x14ac:dyDescent="0.2">
      <c r="A545" s="5"/>
      <c r="D545" s="34"/>
      <c r="E545" s="30"/>
      <c r="F545" s="30"/>
      <c r="G545" s="24"/>
      <c r="H545" s="30"/>
      <c r="I545" s="24"/>
      <c r="J545" s="30"/>
      <c r="N545" s="53"/>
      <c r="O545" s="30"/>
      <c r="P545" s="30"/>
      <c r="Q545" s="30"/>
      <c r="T545" s="30"/>
      <c r="W545" s="30"/>
      <c r="X545" s="1"/>
    </row>
    <row r="546" spans="1:24" ht="18" customHeight="1" x14ac:dyDescent="0.2">
      <c r="A546" s="5"/>
      <c r="D546" s="34"/>
      <c r="E546" s="30"/>
      <c r="F546" s="30"/>
      <c r="G546" s="24"/>
      <c r="H546" s="30"/>
      <c r="I546" s="24"/>
      <c r="J546" s="30"/>
      <c r="N546" s="53"/>
      <c r="O546" s="30"/>
      <c r="P546" s="30"/>
      <c r="Q546" s="30"/>
      <c r="T546" s="30"/>
      <c r="W546" s="30"/>
      <c r="X546" s="1"/>
    </row>
    <row r="547" spans="1:24" ht="18" customHeight="1" x14ac:dyDescent="0.2">
      <c r="A547" s="5"/>
      <c r="D547" s="34"/>
      <c r="E547" s="30"/>
      <c r="F547" s="30"/>
      <c r="G547" s="24"/>
      <c r="H547" s="30"/>
      <c r="I547" s="24"/>
      <c r="J547" s="30"/>
      <c r="N547" s="53"/>
      <c r="O547" s="30"/>
      <c r="P547" s="30"/>
      <c r="Q547" s="30"/>
      <c r="T547" s="30"/>
      <c r="W547" s="30"/>
      <c r="X547" s="1"/>
    </row>
    <row r="548" spans="1:24" ht="18" customHeight="1" x14ac:dyDescent="0.2">
      <c r="A548" s="5"/>
      <c r="D548" s="34"/>
      <c r="E548" s="30"/>
      <c r="F548" s="30"/>
      <c r="G548" s="24"/>
      <c r="H548" s="30"/>
      <c r="I548" s="24"/>
      <c r="J548" s="30"/>
      <c r="N548" s="53"/>
      <c r="O548" s="30"/>
      <c r="P548" s="30"/>
      <c r="Q548" s="30"/>
      <c r="T548" s="30"/>
      <c r="W548" s="30"/>
      <c r="X548" s="1"/>
    </row>
    <row r="549" spans="1:24" ht="18" customHeight="1" x14ac:dyDescent="0.2">
      <c r="A549" s="5"/>
      <c r="D549" s="34"/>
      <c r="E549" s="30"/>
      <c r="F549" s="30"/>
      <c r="G549" s="24"/>
      <c r="H549" s="30"/>
      <c r="I549" s="24"/>
      <c r="J549" s="30"/>
      <c r="N549" s="53"/>
      <c r="O549" s="30"/>
      <c r="P549" s="30"/>
      <c r="Q549" s="30"/>
      <c r="T549" s="30"/>
      <c r="W549" s="30"/>
      <c r="X549" s="1"/>
    </row>
    <row r="550" spans="1:24" ht="18" customHeight="1" x14ac:dyDescent="0.2">
      <c r="A550" s="5"/>
      <c r="D550" s="34"/>
      <c r="E550" s="30"/>
      <c r="F550" s="30"/>
      <c r="G550" s="24"/>
      <c r="H550" s="30"/>
      <c r="I550" s="24"/>
      <c r="J550" s="30"/>
      <c r="N550" s="53"/>
      <c r="O550" s="30"/>
      <c r="P550" s="30"/>
      <c r="Q550" s="30"/>
      <c r="T550" s="30"/>
      <c r="W550" s="30"/>
      <c r="X550" s="1"/>
    </row>
    <row r="551" spans="1:24" ht="18" customHeight="1" x14ac:dyDescent="0.2">
      <c r="A551" s="5"/>
      <c r="D551" s="34"/>
      <c r="E551" s="30"/>
      <c r="F551" s="30"/>
      <c r="G551" s="24"/>
      <c r="H551" s="30"/>
      <c r="I551" s="24"/>
      <c r="J551" s="30"/>
      <c r="N551" s="53"/>
      <c r="O551" s="30"/>
      <c r="P551" s="30"/>
      <c r="Q551" s="30"/>
      <c r="T551" s="30"/>
      <c r="W551" s="30"/>
      <c r="X551" s="1"/>
    </row>
    <row r="552" spans="1:24" ht="18" customHeight="1" x14ac:dyDescent="0.2">
      <c r="A552" s="5"/>
      <c r="D552" s="34"/>
      <c r="E552" s="30"/>
      <c r="F552" s="30"/>
      <c r="G552" s="24"/>
      <c r="H552" s="30"/>
      <c r="I552" s="24"/>
      <c r="J552" s="30"/>
      <c r="N552" s="53"/>
      <c r="O552" s="30"/>
      <c r="P552" s="30"/>
      <c r="Q552" s="30"/>
      <c r="T552" s="30"/>
      <c r="W552" s="30"/>
      <c r="X552" s="1"/>
    </row>
    <row r="553" spans="1:24" ht="18" customHeight="1" x14ac:dyDescent="0.2">
      <c r="A553" s="5"/>
      <c r="D553" s="34"/>
      <c r="E553" s="30"/>
      <c r="F553" s="30"/>
      <c r="G553" s="24"/>
      <c r="H553" s="30"/>
      <c r="I553" s="24"/>
      <c r="J553" s="30"/>
      <c r="N553" s="53"/>
      <c r="O553" s="30"/>
      <c r="P553" s="30"/>
      <c r="Q553" s="30"/>
      <c r="T553" s="30"/>
      <c r="W553" s="30"/>
      <c r="X553" s="1"/>
    </row>
    <row r="554" spans="1:24" ht="18" customHeight="1" x14ac:dyDescent="0.2">
      <c r="A554" s="5"/>
      <c r="D554" s="34"/>
      <c r="E554" s="30"/>
      <c r="F554" s="30"/>
      <c r="G554" s="24"/>
      <c r="H554" s="30"/>
      <c r="I554" s="24"/>
      <c r="J554" s="30"/>
      <c r="N554" s="53"/>
      <c r="O554" s="30"/>
      <c r="P554" s="30"/>
      <c r="Q554" s="30"/>
      <c r="T554" s="30"/>
      <c r="W554" s="30"/>
      <c r="X554" s="1"/>
    </row>
    <row r="555" spans="1:24" ht="18" customHeight="1" x14ac:dyDescent="0.2">
      <c r="A555" s="5"/>
      <c r="D555" s="34"/>
      <c r="E555" s="30"/>
      <c r="F555" s="30"/>
      <c r="G555" s="24"/>
      <c r="H555" s="30"/>
      <c r="I555" s="24"/>
      <c r="J555" s="30"/>
      <c r="N555" s="53"/>
      <c r="O555" s="30"/>
      <c r="P555" s="30"/>
      <c r="Q555" s="30"/>
      <c r="T555" s="30"/>
      <c r="W555" s="30"/>
      <c r="X555" s="1"/>
    </row>
    <row r="556" spans="1:24" ht="18" customHeight="1" x14ac:dyDescent="0.2">
      <c r="A556" s="5"/>
      <c r="D556" s="34"/>
      <c r="E556" s="30"/>
      <c r="F556" s="30"/>
      <c r="G556" s="24"/>
      <c r="H556" s="30"/>
      <c r="I556" s="24"/>
      <c r="J556" s="30"/>
      <c r="N556" s="53"/>
      <c r="O556" s="30"/>
      <c r="P556" s="30"/>
      <c r="Q556" s="30"/>
      <c r="T556" s="30"/>
      <c r="W556" s="30"/>
      <c r="X556" s="1"/>
    </row>
    <row r="557" spans="1:24" ht="18" customHeight="1" x14ac:dyDescent="0.2">
      <c r="A557" s="5"/>
      <c r="D557" s="34"/>
      <c r="E557" s="30"/>
      <c r="F557" s="30"/>
      <c r="G557" s="24"/>
      <c r="H557" s="30"/>
      <c r="I557" s="24"/>
      <c r="J557" s="30"/>
      <c r="N557" s="53"/>
      <c r="O557" s="30"/>
      <c r="P557" s="30"/>
      <c r="Q557" s="30"/>
      <c r="T557" s="30"/>
      <c r="W557" s="30"/>
      <c r="X557" s="1"/>
    </row>
    <row r="558" spans="1:24" ht="18" customHeight="1" x14ac:dyDescent="0.2">
      <c r="A558" s="5"/>
      <c r="D558" s="34"/>
      <c r="E558" s="30"/>
      <c r="F558" s="30"/>
      <c r="G558" s="24"/>
      <c r="H558" s="30"/>
      <c r="I558" s="24"/>
      <c r="J558" s="30"/>
      <c r="N558" s="53"/>
      <c r="O558" s="30"/>
      <c r="P558" s="30"/>
      <c r="Q558" s="30"/>
      <c r="T558" s="30"/>
      <c r="W558" s="30"/>
      <c r="X558" s="1"/>
    </row>
    <row r="559" spans="1:24" ht="18" customHeight="1" x14ac:dyDescent="0.2">
      <c r="A559" s="5"/>
      <c r="D559" s="34"/>
      <c r="E559" s="30"/>
      <c r="F559" s="30"/>
      <c r="G559" s="24"/>
      <c r="H559" s="30"/>
      <c r="I559" s="24"/>
      <c r="J559" s="30"/>
      <c r="N559" s="53"/>
      <c r="O559" s="30"/>
      <c r="P559" s="30"/>
      <c r="Q559" s="30"/>
      <c r="T559" s="30"/>
      <c r="W559" s="30"/>
      <c r="X559" s="1"/>
    </row>
    <row r="560" spans="1:24" ht="18" customHeight="1" x14ac:dyDescent="0.2">
      <c r="A560" s="5"/>
      <c r="D560" s="34"/>
      <c r="E560" s="30"/>
      <c r="F560" s="30"/>
      <c r="G560" s="24"/>
      <c r="H560" s="30"/>
      <c r="I560" s="24"/>
      <c r="J560" s="30"/>
      <c r="N560" s="53"/>
      <c r="O560" s="30"/>
      <c r="P560" s="30"/>
      <c r="Q560" s="30"/>
      <c r="T560" s="30"/>
      <c r="W560" s="30"/>
      <c r="X560" s="1"/>
    </row>
    <row r="561" spans="1:24" ht="18" customHeight="1" x14ac:dyDescent="0.2">
      <c r="A561" s="5"/>
      <c r="D561" s="34"/>
      <c r="E561" s="30"/>
      <c r="F561" s="30"/>
      <c r="G561" s="24"/>
      <c r="H561" s="30"/>
      <c r="I561" s="24"/>
      <c r="J561" s="30"/>
      <c r="N561" s="53"/>
      <c r="O561" s="30"/>
      <c r="P561" s="30"/>
      <c r="Q561" s="30"/>
      <c r="T561" s="30"/>
      <c r="W561" s="30"/>
      <c r="X561" s="1"/>
    </row>
    <row r="562" spans="1:24" ht="18" customHeight="1" x14ac:dyDescent="0.2">
      <c r="A562" s="5"/>
      <c r="D562" s="34"/>
      <c r="E562" s="30"/>
      <c r="F562" s="30"/>
      <c r="G562" s="24"/>
      <c r="H562" s="30"/>
      <c r="I562" s="24"/>
      <c r="J562" s="30"/>
      <c r="N562" s="53"/>
      <c r="O562" s="30"/>
      <c r="P562" s="30"/>
      <c r="Q562" s="30"/>
      <c r="T562" s="30"/>
      <c r="W562" s="30"/>
      <c r="X562" s="1"/>
    </row>
    <row r="563" spans="1:24" ht="18" customHeight="1" x14ac:dyDescent="0.2">
      <c r="A563" s="5"/>
      <c r="D563" s="34"/>
      <c r="E563" s="30"/>
      <c r="F563" s="30"/>
      <c r="G563" s="24"/>
      <c r="H563" s="30"/>
      <c r="I563" s="24"/>
      <c r="J563" s="30"/>
      <c r="N563" s="53"/>
      <c r="O563" s="30"/>
      <c r="P563" s="30"/>
      <c r="Q563" s="30"/>
      <c r="T563" s="30"/>
      <c r="W563" s="30"/>
      <c r="X563" s="1"/>
    </row>
    <row r="564" spans="1:24" ht="18" customHeight="1" x14ac:dyDescent="0.2">
      <c r="A564" s="5"/>
      <c r="D564" s="34"/>
      <c r="E564" s="30"/>
      <c r="F564" s="30"/>
      <c r="G564" s="24"/>
      <c r="H564" s="30"/>
      <c r="I564" s="24"/>
      <c r="J564" s="30"/>
      <c r="N564" s="53"/>
      <c r="O564" s="30"/>
      <c r="P564" s="30"/>
      <c r="Q564" s="30"/>
      <c r="T564" s="30"/>
      <c r="W564" s="30"/>
      <c r="X564" s="1"/>
    </row>
    <row r="565" spans="1:24" ht="18" customHeight="1" x14ac:dyDescent="0.2">
      <c r="A565" s="5"/>
      <c r="D565" s="34"/>
      <c r="E565" s="30"/>
      <c r="F565" s="30"/>
      <c r="G565" s="24"/>
      <c r="H565" s="30"/>
      <c r="I565" s="24"/>
      <c r="J565" s="30"/>
      <c r="N565" s="53"/>
      <c r="O565" s="30"/>
      <c r="P565" s="30"/>
      <c r="Q565" s="30"/>
      <c r="T565" s="30"/>
      <c r="W565" s="30"/>
      <c r="X565" s="1"/>
    </row>
    <row r="566" spans="1:24" ht="18" customHeight="1" x14ac:dyDescent="0.2">
      <c r="A566" s="5"/>
      <c r="D566" s="34"/>
      <c r="E566" s="30"/>
      <c r="F566" s="30"/>
      <c r="G566" s="24"/>
      <c r="H566" s="30"/>
      <c r="I566" s="24"/>
      <c r="J566" s="30"/>
      <c r="N566" s="53"/>
      <c r="O566" s="30"/>
      <c r="P566" s="30"/>
      <c r="Q566" s="30"/>
      <c r="T566" s="30"/>
      <c r="W566" s="30"/>
      <c r="X566" s="1"/>
    </row>
    <row r="567" spans="1:24" ht="18" customHeight="1" x14ac:dyDescent="0.2">
      <c r="A567" s="5"/>
      <c r="D567" s="34"/>
      <c r="E567" s="30"/>
      <c r="F567" s="30"/>
      <c r="G567" s="24"/>
      <c r="H567" s="30"/>
      <c r="I567" s="24"/>
      <c r="J567" s="30"/>
      <c r="N567" s="53"/>
      <c r="O567" s="30"/>
      <c r="P567" s="30"/>
      <c r="Q567" s="30"/>
      <c r="T567" s="30"/>
      <c r="W567" s="30"/>
      <c r="X567" s="1"/>
    </row>
    <row r="568" spans="1:24" ht="18" customHeight="1" x14ac:dyDescent="0.2">
      <c r="A568" s="5"/>
      <c r="D568" s="34"/>
      <c r="E568" s="30"/>
      <c r="F568" s="30"/>
      <c r="G568" s="24"/>
      <c r="H568" s="30"/>
      <c r="I568" s="24"/>
      <c r="J568" s="30"/>
      <c r="N568" s="53"/>
      <c r="O568" s="30"/>
      <c r="P568" s="30"/>
      <c r="Q568" s="30"/>
      <c r="T568" s="30"/>
      <c r="W568" s="30"/>
      <c r="X568" s="1"/>
    </row>
    <row r="569" spans="1:24" ht="18" customHeight="1" x14ac:dyDescent="0.2">
      <c r="A569" s="5"/>
      <c r="D569" s="34"/>
      <c r="E569" s="30"/>
      <c r="F569" s="30"/>
      <c r="G569" s="24"/>
      <c r="H569" s="30"/>
      <c r="I569" s="24"/>
      <c r="J569" s="30"/>
      <c r="N569" s="53"/>
      <c r="O569" s="30"/>
      <c r="P569" s="30"/>
      <c r="Q569" s="30"/>
      <c r="T569" s="30"/>
      <c r="W569" s="30"/>
      <c r="X569" s="1"/>
    </row>
    <row r="570" spans="1:24" ht="18" customHeight="1" x14ac:dyDescent="0.2">
      <c r="A570" s="5"/>
      <c r="D570" s="34"/>
      <c r="E570" s="30"/>
      <c r="F570" s="30"/>
      <c r="G570" s="24"/>
      <c r="H570" s="30"/>
      <c r="I570" s="24"/>
      <c r="J570" s="30"/>
      <c r="N570" s="53"/>
      <c r="O570" s="30"/>
      <c r="P570" s="30"/>
      <c r="Q570" s="30"/>
      <c r="T570" s="30"/>
      <c r="W570" s="30"/>
      <c r="X570" s="1"/>
    </row>
    <row r="571" spans="1:24" ht="18" customHeight="1" x14ac:dyDescent="0.2">
      <c r="A571" s="5"/>
      <c r="D571" s="34"/>
      <c r="E571" s="30"/>
      <c r="F571" s="30"/>
      <c r="G571" s="24"/>
      <c r="H571" s="30"/>
      <c r="I571" s="24"/>
      <c r="J571" s="30"/>
      <c r="N571" s="53"/>
      <c r="O571" s="30"/>
      <c r="P571" s="30"/>
      <c r="Q571" s="30"/>
      <c r="T571" s="30"/>
      <c r="W571" s="30"/>
      <c r="X571" s="1"/>
    </row>
    <row r="572" spans="1:24" ht="18" customHeight="1" x14ac:dyDescent="0.2">
      <c r="A572" s="5"/>
      <c r="D572" s="34"/>
      <c r="E572" s="30"/>
      <c r="F572" s="30"/>
      <c r="G572" s="24"/>
      <c r="H572" s="30"/>
      <c r="I572" s="24"/>
      <c r="J572" s="30"/>
      <c r="N572" s="53"/>
      <c r="O572" s="30"/>
      <c r="P572" s="30"/>
      <c r="Q572" s="30"/>
      <c r="T572" s="30"/>
      <c r="W572" s="30"/>
      <c r="X572" s="1"/>
    </row>
    <row r="573" spans="1:24" ht="18" customHeight="1" x14ac:dyDescent="0.2">
      <c r="A573" s="5"/>
      <c r="D573" s="34"/>
      <c r="E573" s="30"/>
      <c r="F573" s="30"/>
      <c r="G573" s="24"/>
      <c r="H573" s="30"/>
      <c r="I573" s="24"/>
      <c r="J573" s="30"/>
      <c r="N573" s="53"/>
      <c r="O573" s="30"/>
      <c r="P573" s="30"/>
      <c r="Q573" s="30"/>
      <c r="T573" s="30"/>
      <c r="W573" s="30"/>
      <c r="X573" s="1"/>
    </row>
    <row r="574" spans="1:24" ht="18" customHeight="1" x14ac:dyDescent="0.2">
      <c r="A574" s="5"/>
      <c r="D574" s="34"/>
      <c r="E574" s="30"/>
      <c r="F574" s="30"/>
      <c r="G574" s="24"/>
      <c r="H574" s="30"/>
      <c r="I574" s="24"/>
      <c r="J574" s="30"/>
      <c r="N574" s="53"/>
      <c r="O574" s="30"/>
      <c r="P574" s="30"/>
      <c r="Q574" s="30"/>
      <c r="T574" s="30"/>
      <c r="W574" s="30"/>
      <c r="X574" s="1"/>
    </row>
    <row r="575" spans="1:24" ht="18" customHeight="1" x14ac:dyDescent="0.2">
      <c r="A575" s="5"/>
      <c r="D575" s="34"/>
      <c r="E575" s="30"/>
      <c r="F575" s="30"/>
      <c r="G575" s="24"/>
      <c r="H575" s="30"/>
      <c r="I575" s="24"/>
      <c r="J575" s="30"/>
      <c r="N575" s="53"/>
      <c r="O575" s="30"/>
      <c r="P575" s="30"/>
      <c r="Q575" s="30"/>
      <c r="T575" s="30"/>
      <c r="W575" s="30"/>
      <c r="X575" s="1"/>
    </row>
    <row r="576" spans="1:24" ht="18" customHeight="1" x14ac:dyDescent="0.2">
      <c r="A576" s="5"/>
      <c r="D576" s="34"/>
      <c r="E576" s="30"/>
      <c r="F576" s="30"/>
      <c r="G576" s="24"/>
      <c r="H576" s="30"/>
      <c r="I576" s="24"/>
      <c r="J576" s="30"/>
      <c r="N576" s="53"/>
      <c r="O576" s="30"/>
      <c r="P576" s="30"/>
      <c r="Q576" s="30"/>
      <c r="T576" s="30"/>
      <c r="W576" s="30"/>
      <c r="X576" s="1"/>
    </row>
    <row r="577" spans="1:24" ht="18" customHeight="1" x14ac:dyDescent="0.2">
      <c r="A577" s="5"/>
      <c r="D577" s="34"/>
      <c r="E577" s="30"/>
      <c r="F577" s="30"/>
      <c r="G577" s="24"/>
      <c r="H577" s="30"/>
      <c r="I577" s="24"/>
      <c r="J577" s="30"/>
      <c r="N577" s="53"/>
      <c r="O577" s="30"/>
      <c r="P577" s="30"/>
      <c r="Q577" s="30"/>
      <c r="T577" s="30"/>
      <c r="W577" s="30"/>
      <c r="X577" s="1"/>
    </row>
    <row r="578" spans="1:24" ht="18" customHeight="1" x14ac:dyDescent="0.2">
      <c r="A578" s="5"/>
      <c r="D578" s="34"/>
      <c r="E578" s="30"/>
      <c r="F578" s="30"/>
      <c r="G578" s="24"/>
      <c r="H578" s="30"/>
      <c r="I578" s="24"/>
      <c r="J578" s="30"/>
      <c r="N578" s="53"/>
      <c r="O578" s="30"/>
      <c r="P578" s="30"/>
      <c r="Q578" s="30"/>
      <c r="T578" s="30"/>
      <c r="W578" s="30"/>
      <c r="X578" s="1"/>
    </row>
    <row r="579" spans="1:24" ht="18" customHeight="1" x14ac:dyDescent="0.2">
      <c r="A579" s="5"/>
      <c r="D579" s="34"/>
      <c r="E579" s="30"/>
      <c r="F579" s="30"/>
      <c r="G579" s="24"/>
      <c r="H579" s="30"/>
      <c r="I579" s="24"/>
      <c r="J579" s="30"/>
      <c r="N579" s="53"/>
      <c r="O579" s="30"/>
      <c r="P579" s="30"/>
      <c r="Q579" s="30"/>
      <c r="T579" s="30"/>
      <c r="W579" s="30"/>
      <c r="X579" s="1"/>
    </row>
    <row r="580" spans="1:24" ht="18" customHeight="1" x14ac:dyDescent="0.2">
      <c r="A580" s="5"/>
      <c r="D580" s="34"/>
      <c r="E580" s="30"/>
      <c r="F580" s="30"/>
      <c r="G580" s="24"/>
      <c r="H580" s="30"/>
      <c r="I580" s="24"/>
      <c r="J580" s="30"/>
      <c r="N580" s="53"/>
      <c r="O580" s="30"/>
      <c r="P580" s="30"/>
      <c r="Q580" s="30"/>
      <c r="T580" s="30"/>
      <c r="W580" s="30"/>
      <c r="X580" s="1"/>
    </row>
    <row r="581" spans="1:24" ht="18" customHeight="1" x14ac:dyDescent="0.2">
      <c r="A581" s="5"/>
      <c r="D581" s="34"/>
      <c r="E581" s="30"/>
      <c r="F581" s="30"/>
      <c r="G581" s="24"/>
      <c r="H581" s="30"/>
      <c r="I581" s="24"/>
      <c r="J581" s="30"/>
      <c r="N581" s="53"/>
      <c r="O581" s="30"/>
      <c r="P581" s="30"/>
      <c r="Q581" s="30"/>
      <c r="T581" s="30"/>
      <c r="W581" s="30"/>
      <c r="X581" s="1"/>
    </row>
    <row r="582" spans="1:24" ht="18" customHeight="1" x14ac:dyDescent="0.2">
      <c r="A582" s="5"/>
      <c r="D582" s="34"/>
      <c r="E582" s="30"/>
      <c r="F582" s="30"/>
      <c r="G582" s="24"/>
      <c r="H582" s="30"/>
      <c r="I582" s="24"/>
      <c r="J582" s="30"/>
      <c r="N582" s="53"/>
      <c r="O582" s="30"/>
      <c r="P582" s="30"/>
      <c r="Q582" s="30"/>
      <c r="T582" s="30"/>
      <c r="W582" s="30"/>
      <c r="X582" s="1"/>
    </row>
    <row r="583" spans="1:24" ht="18" customHeight="1" x14ac:dyDescent="0.2">
      <c r="A583" s="5"/>
      <c r="D583" s="34"/>
      <c r="E583" s="30"/>
      <c r="F583" s="30"/>
      <c r="G583" s="24"/>
      <c r="H583" s="30"/>
      <c r="I583" s="24"/>
      <c r="J583" s="30"/>
      <c r="N583" s="53"/>
      <c r="O583" s="30"/>
      <c r="P583" s="30"/>
      <c r="Q583" s="30"/>
      <c r="T583" s="30"/>
      <c r="W583" s="30"/>
      <c r="X583" s="1"/>
    </row>
    <row r="584" spans="1:24" ht="18" customHeight="1" x14ac:dyDescent="0.2">
      <c r="A584" s="5"/>
      <c r="D584" s="34"/>
      <c r="E584" s="30"/>
      <c r="F584" s="30"/>
      <c r="G584" s="24"/>
      <c r="H584" s="30"/>
      <c r="I584" s="24"/>
      <c r="J584" s="30"/>
      <c r="N584" s="53"/>
      <c r="O584" s="30"/>
      <c r="P584" s="30"/>
      <c r="Q584" s="30"/>
      <c r="T584" s="30"/>
      <c r="W584" s="30"/>
      <c r="X584" s="1"/>
    </row>
    <row r="585" spans="1:24" ht="18" customHeight="1" x14ac:dyDescent="0.2">
      <c r="A585" s="5"/>
      <c r="D585" s="34"/>
      <c r="E585" s="30"/>
      <c r="F585" s="30"/>
      <c r="G585" s="24"/>
      <c r="H585" s="30"/>
      <c r="I585" s="24"/>
      <c r="J585" s="30"/>
      <c r="N585" s="53"/>
      <c r="O585" s="30"/>
      <c r="P585" s="30"/>
      <c r="Q585" s="30"/>
      <c r="T585" s="30"/>
      <c r="W585" s="30"/>
      <c r="X585" s="1"/>
    </row>
    <row r="586" spans="1:24" ht="18" customHeight="1" x14ac:dyDescent="0.2">
      <c r="A586" s="5"/>
      <c r="D586" s="34"/>
      <c r="E586" s="30"/>
      <c r="F586" s="30"/>
      <c r="G586" s="24"/>
      <c r="H586" s="30"/>
      <c r="I586" s="24"/>
      <c r="J586" s="30"/>
      <c r="N586" s="53"/>
      <c r="O586" s="30"/>
      <c r="P586" s="30"/>
      <c r="Q586" s="30"/>
      <c r="T586" s="30"/>
      <c r="W586" s="30"/>
      <c r="X586" s="1"/>
    </row>
    <row r="587" spans="1:24" ht="18" customHeight="1" x14ac:dyDescent="0.2">
      <c r="A587" s="5"/>
      <c r="D587" s="34"/>
      <c r="E587" s="30"/>
      <c r="F587" s="30"/>
      <c r="G587" s="24"/>
      <c r="H587" s="30"/>
      <c r="I587" s="24"/>
      <c r="J587" s="30"/>
      <c r="N587" s="53"/>
      <c r="O587" s="30"/>
      <c r="P587" s="30"/>
      <c r="Q587" s="30"/>
      <c r="T587" s="30"/>
      <c r="W587" s="30"/>
      <c r="X587" s="1"/>
    </row>
    <row r="588" spans="1:24" ht="18" customHeight="1" x14ac:dyDescent="0.2">
      <c r="A588" s="5"/>
      <c r="D588" s="34"/>
      <c r="E588" s="30"/>
      <c r="F588" s="30"/>
      <c r="G588" s="24"/>
      <c r="H588" s="30"/>
      <c r="I588" s="24"/>
      <c r="J588" s="30"/>
      <c r="N588" s="53"/>
      <c r="O588" s="30"/>
      <c r="P588" s="30"/>
      <c r="Q588" s="30"/>
      <c r="T588" s="30"/>
      <c r="W588" s="30"/>
      <c r="X588" s="1"/>
    </row>
    <row r="589" spans="1:24" ht="18" customHeight="1" x14ac:dyDescent="0.2">
      <c r="A589" s="5"/>
      <c r="D589" s="34"/>
      <c r="E589" s="30"/>
      <c r="F589" s="30"/>
      <c r="G589" s="24"/>
      <c r="H589" s="30"/>
      <c r="I589" s="24"/>
      <c r="J589" s="30"/>
      <c r="N589" s="53"/>
      <c r="O589" s="30"/>
      <c r="P589" s="30"/>
      <c r="Q589" s="30"/>
      <c r="T589" s="30"/>
      <c r="W589" s="30"/>
      <c r="X589" s="1"/>
    </row>
    <row r="590" spans="1:24" ht="18" customHeight="1" x14ac:dyDescent="0.2">
      <c r="A590" s="5"/>
      <c r="D590" s="34"/>
      <c r="E590" s="30"/>
      <c r="F590" s="30"/>
      <c r="G590" s="24"/>
      <c r="H590" s="30"/>
      <c r="I590" s="24"/>
      <c r="J590" s="30"/>
      <c r="N590" s="53"/>
      <c r="O590" s="30"/>
      <c r="P590" s="30"/>
      <c r="Q590" s="30"/>
      <c r="T590" s="30"/>
      <c r="W590" s="30"/>
      <c r="X590" s="1"/>
    </row>
    <row r="591" spans="1:24" ht="18" customHeight="1" x14ac:dyDescent="0.2">
      <c r="A591" s="5"/>
      <c r="D591" s="34"/>
      <c r="E591" s="30"/>
      <c r="F591" s="30"/>
      <c r="G591" s="24"/>
      <c r="H591" s="30"/>
      <c r="I591" s="24"/>
      <c r="J591" s="30"/>
      <c r="N591" s="53"/>
      <c r="O591" s="30"/>
      <c r="P591" s="30"/>
      <c r="Q591" s="30"/>
      <c r="T591" s="30"/>
      <c r="W591" s="30"/>
      <c r="X591" s="1"/>
    </row>
    <row r="592" spans="1:24" ht="18" customHeight="1" x14ac:dyDescent="0.2">
      <c r="A592" s="5"/>
      <c r="D592" s="34"/>
      <c r="E592" s="30"/>
      <c r="F592" s="30"/>
      <c r="G592" s="24"/>
      <c r="H592" s="30"/>
      <c r="I592" s="24"/>
      <c r="J592" s="30"/>
      <c r="N592" s="53"/>
      <c r="O592" s="30"/>
      <c r="P592" s="30"/>
      <c r="Q592" s="30"/>
      <c r="T592" s="30"/>
      <c r="W592" s="30"/>
      <c r="X592" s="1"/>
    </row>
    <row r="593" spans="1:24" ht="18" customHeight="1" x14ac:dyDescent="0.2">
      <c r="A593" s="5"/>
      <c r="D593" s="34"/>
      <c r="E593" s="30"/>
      <c r="F593" s="30"/>
      <c r="G593" s="24"/>
      <c r="H593" s="30"/>
      <c r="I593" s="24"/>
      <c r="J593" s="30"/>
      <c r="N593" s="53"/>
      <c r="O593" s="30"/>
      <c r="P593" s="30"/>
      <c r="Q593" s="30"/>
      <c r="T593" s="30"/>
      <c r="W593" s="30"/>
      <c r="X593" s="1"/>
    </row>
    <row r="594" spans="1:24" ht="18" customHeight="1" x14ac:dyDescent="0.2">
      <c r="A594" s="5"/>
      <c r="D594" s="34"/>
      <c r="E594" s="30"/>
      <c r="F594" s="30"/>
      <c r="G594" s="24"/>
      <c r="H594" s="30"/>
      <c r="I594" s="24"/>
      <c r="J594" s="30"/>
      <c r="N594" s="53"/>
      <c r="O594" s="30"/>
      <c r="P594" s="30"/>
      <c r="Q594" s="30"/>
      <c r="T594" s="30"/>
      <c r="W594" s="30"/>
      <c r="X594" s="1"/>
    </row>
    <row r="595" spans="1:24" ht="18" customHeight="1" x14ac:dyDescent="0.2">
      <c r="A595" s="5"/>
      <c r="D595" s="34"/>
      <c r="E595" s="30"/>
      <c r="F595" s="30"/>
      <c r="G595" s="24"/>
      <c r="H595" s="30"/>
      <c r="I595" s="24"/>
      <c r="J595" s="30"/>
      <c r="N595" s="53"/>
      <c r="O595" s="30"/>
      <c r="P595" s="30"/>
      <c r="Q595" s="30"/>
      <c r="T595" s="30"/>
      <c r="W595" s="30"/>
      <c r="X595" s="1"/>
    </row>
    <row r="596" spans="1:24" ht="18" customHeight="1" x14ac:dyDescent="0.2">
      <c r="A596" s="5"/>
      <c r="D596" s="34"/>
      <c r="E596" s="30"/>
      <c r="F596" s="30"/>
      <c r="G596" s="24"/>
      <c r="H596" s="30"/>
      <c r="I596" s="24"/>
      <c r="J596" s="30"/>
      <c r="N596" s="53"/>
      <c r="O596" s="30"/>
      <c r="P596" s="30"/>
      <c r="Q596" s="30"/>
      <c r="T596" s="30"/>
      <c r="W596" s="30"/>
      <c r="X596" s="1"/>
    </row>
    <row r="597" spans="1:24" ht="18" customHeight="1" x14ac:dyDescent="0.2">
      <c r="A597" s="5"/>
      <c r="D597" s="34"/>
      <c r="E597" s="30"/>
      <c r="F597" s="30"/>
      <c r="G597" s="24"/>
      <c r="H597" s="30"/>
      <c r="I597" s="24"/>
      <c r="J597" s="30"/>
      <c r="N597" s="53"/>
      <c r="O597" s="30"/>
      <c r="P597" s="30"/>
      <c r="Q597" s="30"/>
      <c r="T597" s="30"/>
      <c r="W597" s="30"/>
      <c r="X597" s="1"/>
    </row>
    <row r="598" spans="1:24" ht="18" customHeight="1" x14ac:dyDescent="0.2">
      <c r="A598" s="5"/>
      <c r="D598" s="34"/>
      <c r="E598" s="30"/>
      <c r="F598" s="30"/>
      <c r="G598" s="24"/>
      <c r="H598" s="30"/>
      <c r="I598" s="24"/>
      <c r="J598" s="30"/>
      <c r="N598" s="53"/>
      <c r="O598" s="30"/>
      <c r="P598" s="30"/>
      <c r="Q598" s="30"/>
      <c r="T598" s="30"/>
      <c r="W598" s="30"/>
      <c r="X598" s="1"/>
    </row>
    <row r="599" spans="1:24" ht="18" customHeight="1" x14ac:dyDescent="0.2">
      <c r="A599" s="5"/>
      <c r="D599" s="34"/>
      <c r="E599" s="30"/>
      <c r="F599" s="30"/>
      <c r="G599" s="24"/>
      <c r="H599" s="30"/>
      <c r="I599" s="24"/>
      <c r="J599" s="30"/>
      <c r="N599" s="53"/>
      <c r="O599" s="30"/>
      <c r="P599" s="30"/>
      <c r="Q599" s="30"/>
      <c r="T599" s="30"/>
      <c r="W599" s="30"/>
      <c r="X599" s="1"/>
    </row>
    <row r="600" spans="1:24" ht="18" customHeight="1" x14ac:dyDescent="0.2">
      <c r="A600" s="5"/>
      <c r="D600" s="34"/>
      <c r="E600" s="30"/>
      <c r="F600" s="30"/>
      <c r="G600" s="24"/>
      <c r="H600" s="30"/>
      <c r="I600" s="24"/>
      <c r="J600" s="30"/>
      <c r="N600" s="53"/>
      <c r="O600" s="30"/>
      <c r="P600" s="30"/>
      <c r="Q600" s="30"/>
      <c r="T600" s="30"/>
      <c r="W600" s="30"/>
      <c r="X600" s="1"/>
    </row>
    <row r="601" spans="1:24" ht="18" customHeight="1" x14ac:dyDescent="0.2">
      <c r="A601" s="5"/>
      <c r="D601" s="34"/>
      <c r="E601" s="30"/>
      <c r="F601" s="30"/>
      <c r="G601" s="24"/>
      <c r="H601" s="30"/>
      <c r="I601" s="24"/>
      <c r="J601" s="30"/>
      <c r="N601" s="53"/>
      <c r="O601" s="30"/>
      <c r="P601" s="30"/>
      <c r="Q601" s="30"/>
      <c r="T601" s="30"/>
      <c r="W601" s="30"/>
      <c r="X601" s="1"/>
    </row>
    <row r="602" spans="1:24" ht="18" customHeight="1" x14ac:dyDescent="0.2">
      <c r="A602" s="5"/>
      <c r="D602" s="34"/>
      <c r="E602" s="30"/>
      <c r="F602" s="30"/>
      <c r="G602" s="24"/>
      <c r="H602" s="30"/>
      <c r="I602" s="24"/>
      <c r="J602" s="30"/>
      <c r="N602" s="53"/>
      <c r="O602" s="30"/>
      <c r="P602" s="30"/>
      <c r="Q602" s="30"/>
      <c r="T602" s="30"/>
      <c r="W602" s="30"/>
      <c r="X602" s="1"/>
    </row>
    <row r="603" spans="1:24" ht="18" customHeight="1" x14ac:dyDescent="0.2">
      <c r="A603" s="5"/>
      <c r="D603" s="34"/>
      <c r="E603" s="30"/>
      <c r="F603" s="30"/>
      <c r="G603" s="24"/>
      <c r="H603" s="30"/>
      <c r="I603" s="24"/>
      <c r="J603" s="30"/>
      <c r="N603" s="53"/>
      <c r="O603" s="30"/>
      <c r="P603" s="30"/>
      <c r="Q603" s="30"/>
      <c r="T603" s="30"/>
      <c r="W603" s="30"/>
      <c r="X603" s="1"/>
    </row>
    <row r="604" spans="1:24" ht="18" customHeight="1" x14ac:dyDescent="0.2">
      <c r="A604" s="5"/>
      <c r="D604" s="34"/>
      <c r="E604" s="30"/>
      <c r="F604" s="30"/>
      <c r="G604" s="24"/>
      <c r="H604" s="30"/>
      <c r="I604" s="24"/>
      <c r="J604" s="30"/>
      <c r="N604" s="53"/>
      <c r="O604" s="30"/>
      <c r="P604" s="30"/>
      <c r="Q604" s="30"/>
      <c r="T604" s="30"/>
      <c r="W604" s="30"/>
      <c r="X604" s="1"/>
    </row>
    <row r="605" spans="1:24" ht="18" customHeight="1" x14ac:dyDescent="0.2">
      <c r="A605" s="5"/>
      <c r="D605" s="34"/>
      <c r="E605" s="30"/>
      <c r="F605" s="30"/>
      <c r="G605" s="24"/>
      <c r="H605" s="30"/>
      <c r="I605" s="24"/>
      <c r="J605" s="30"/>
      <c r="N605" s="53"/>
      <c r="O605" s="30"/>
      <c r="P605" s="30"/>
      <c r="Q605" s="30"/>
      <c r="T605" s="30"/>
      <c r="W605" s="30"/>
      <c r="X605" s="1"/>
    </row>
    <row r="606" spans="1:24" ht="18" customHeight="1" x14ac:dyDescent="0.2">
      <c r="A606" s="5"/>
      <c r="D606" s="34"/>
      <c r="E606" s="30"/>
      <c r="F606" s="30"/>
      <c r="G606" s="24"/>
      <c r="H606" s="30"/>
      <c r="I606" s="24"/>
      <c r="J606" s="30"/>
      <c r="N606" s="53"/>
      <c r="O606" s="30"/>
      <c r="P606" s="30"/>
      <c r="Q606" s="30"/>
      <c r="T606" s="30"/>
      <c r="W606" s="30"/>
      <c r="X606" s="1"/>
    </row>
    <row r="607" spans="1:24" ht="18" customHeight="1" x14ac:dyDescent="0.2">
      <c r="A607" s="5"/>
      <c r="D607" s="34"/>
      <c r="E607" s="30"/>
      <c r="F607" s="30"/>
      <c r="G607" s="24"/>
      <c r="H607" s="30"/>
      <c r="I607" s="24"/>
      <c r="J607" s="30"/>
      <c r="N607" s="53"/>
      <c r="O607" s="30"/>
      <c r="P607" s="30"/>
      <c r="Q607" s="30"/>
      <c r="T607" s="30"/>
      <c r="W607" s="30"/>
      <c r="X607" s="1"/>
    </row>
    <row r="608" spans="1:24" ht="18" customHeight="1" x14ac:dyDescent="0.2">
      <c r="A608" s="5"/>
      <c r="D608" s="34"/>
      <c r="E608" s="30"/>
      <c r="F608" s="30"/>
      <c r="G608" s="24"/>
      <c r="H608" s="30"/>
      <c r="I608" s="24"/>
      <c r="J608" s="30"/>
      <c r="N608" s="53"/>
      <c r="O608" s="30"/>
      <c r="P608" s="30"/>
      <c r="Q608" s="30"/>
      <c r="T608" s="30"/>
      <c r="W608" s="30"/>
      <c r="X608" s="1"/>
    </row>
    <row r="609" spans="1:24" ht="18" customHeight="1" x14ac:dyDescent="0.2">
      <c r="A609" s="5"/>
      <c r="D609" s="34"/>
      <c r="E609" s="30"/>
      <c r="F609" s="30"/>
      <c r="G609" s="24"/>
      <c r="H609" s="30"/>
      <c r="I609" s="24"/>
      <c r="J609" s="30"/>
      <c r="N609" s="53"/>
      <c r="O609" s="30"/>
      <c r="P609" s="30"/>
      <c r="Q609" s="30"/>
      <c r="T609" s="30"/>
      <c r="W609" s="30"/>
      <c r="X609" s="1"/>
    </row>
    <row r="610" spans="1:24" ht="18" customHeight="1" x14ac:dyDescent="0.2">
      <c r="A610" s="5"/>
      <c r="D610" s="34"/>
      <c r="E610" s="30"/>
      <c r="F610" s="30"/>
      <c r="G610" s="24"/>
      <c r="H610" s="30"/>
      <c r="I610" s="24"/>
      <c r="J610" s="30"/>
      <c r="N610" s="53"/>
      <c r="O610" s="30"/>
      <c r="P610" s="30"/>
      <c r="Q610" s="30"/>
      <c r="T610" s="30"/>
      <c r="W610" s="30"/>
      <c r="X610" s="1"/>
    </row>
    <row r="611" spans="1:24" ht="18" customHeight="1" x14ac:dyDescent="0.2">
      <c r="A611" s="5"/>
      <c r="D611" s="34"/>
      <c r="E611" s="30"/>
      <c r="F611" s="30"/>
      <c r="G611" s="24"/>
      <c r="H611" s="30"/>
      <c r="I611" s="24"/>
      <c r="J611" s="30"/>
      <c r="N611" s="53"/>
      <c r="O611" s="30"/>
      <c r="P611" s="30"/>
      <c r="Q611" s="30"/>
      <c r="T611" s="30"/>
      <c r="W611" s="30"/>
      <c r="X611" s="1"/>
    </row>
    <row r="612" spans="1:24" ht="18" customHeight="1" x14ac:dyDescent="0.2">
      <c r="A612" s="5"/>
      <c r="D612" s="34"/>
      <c r="E612" s="30"/>
      <c r="F612" s="30"/>
      <c r="G612" s="24"/>
      <c r="H612" s="30"/>
      <c r="I612" s="24"/>
      <c r="J612" s="30"/>
      <c r="N612" s="53"/>
      <c r="O612" s="30"/>
      <c r="P612" s="30"/>
      <c r="Q612" s="30"/>
      <c r="T612" s="30"/>
      <c r="W612" s="30"/>
      <c r="X612" s="1"/>
    </row>
    <row r="613" spans="1:24" ht="18" customHeight="1" x14ac:dyDescent="0.2">
      <c r="A613" s="5"/>
      <c r="D613" s="34"/>
      <c r="E613" s="30"/>
      <c r="F613" s="30"/>
      <c r="G613" s="24"/>
      <c r="H613" s="30"/>
      <c r="I613" s="24"/>
      <c r="J613" s="30"/>
      <c r="N613" s="53"/>
      <c r="O613" s="30"/>
      <c r="P613" s="30"/>
      <c r="Q613" s="30"/>
      <c r="T613" s="30"/>
      <c r="W613" s="30"/>
      <c r="X613" s="1"/>
    </row>
    <row r="614" spans="1:24" ht="18" customHeight="1" x14ac:dyDescent="0.2">
      <c r="A614" s="5"/>
      <c r="D614" s="34"/>
      <c r="E614" s="30"/>
      <c r="F614" s="30"/>
      <c r="G614" s="24"/>
      <c r="H614" s="30"/>
      <c r="I614" s="24"/>
      <c r="J614" s="30"/>
      <c r="N614" s="53"/>
      <c r="O614" s="30"/>
      <c r="P614" s="30"/>
      <c r="Q614" s="30"/>
      <c r="T614" s="30"/>
      <c r="W614" s="30"/>
      <c r="X614" s="1"/>
    </row>
    <row r="615" spans="1:24" ht="18" customHeight="1" x14ac:dyDescent="0.2">
      <c r="A615" s="5"/>
      <c r="D615" s="34"/>
      <c r="E615" s="30"/>
      <c r="F615" s="30"/>
      <c r="G615" s="24"/>
      <c r="H615" s="30"/>
      <c r="I615" s="24"/>
      <c r="J615" s="30"/>
      <c r="N615" s="53"/>
      <c r="O615" s="30"/>
      <c r="P615" s="30"/>
      <c r="Q615" s="30"/>
      <c r="T615" s="30"/>
      <c r="W615" s="30"/>
      <c r="X615" s="1"/>
    </row>
    <row r="616" spans="1:24" ht="18" customHeight="1" x14ac:dyDescent="0.2">
      <c r="A616" s="5"/>
      <c r="D616" s="34"/>
      <c r="E616" s="30"/>
      <c r="F616" s="30"/>
      <c r="G616" s="24"/>
      <c r="H616" s="30"/>
      <c r="I616" s="24"/>
      <c r="J616" s="30"/>
      <c r="N616" s="53"/>
      <c r="O616" s="30"/>
      <c r="P616" s="30"/>
      <c r="Q616" s="30"/>
      <c r="T616" s="30"/>
      <c r="W616" s="30"/>
      <c r="X616" s="1"/>
    </row>
    <row r="617" spans="1:24" ht="18" customHeight="1" x14ac:dyDescent="0.2">
      <c r="A617" s="5"/>
      <c r="D617" s="34"/>
      <c r="E617" s="30"/>
      <c r="F617" s="30"/>
      <c r="G617" s="24"/>
      <c r="H617" s="30"/>
      <c r="I617" s="24"/>
      <c r="J617" s="30"/>
      <c r="N617" s="53"/>
      <c r="O617" s="30"/>
      <c r="P617" s="30"/>
      <c r="Q617" s="30"/>
      <c r="T617" s="30"/>
      <c r="W617" s="30"/>
      <c r="X617" s="1"/>
    </row>
    <row r="618" spans="1:24" ht="18" customHeight="1" x14ac:dyDescent="0.2">
      <c r="A618" s="5"/>
      <c r="D618" s="34"/>
      <c r="E618" s="30"/>
      <c r="F618" s="30"/>
      <c r="G618" s="24"/>
      <c r="H618" s="30"/>
      <c r="I618" s="24"/>
      <c r="J618" s="30"/>
      <c r="N618" s="53"/>
      <c r="O618" s="30"/>
      <c r="P618" s="30"/>
      <c r="Q618" s="30"/>
      <c r="T618" s="30"/>
      <c r="W618" s="30"/>
      <c r="X618" s="1"/>
    </row>
    <row r="619" spans="1:24" ht="18" customHeight="1" x14ac:dyDescent="0.2">
      <c r="A619" s="5"/>
      <c r="D619" s="34"/>
      <c r="E619" s="30"/>
      <c r="F619" s="30"/>
      <c r="G619" s="24"/>
      <c r="H619" s="30"/>
      <c r="I619" s="24"/>
      <c r="J619" s="30"/>
      <c r="N619" s="53"/>
      <c r="O619" s="30"/>
      <c r="P619" s="30"/>
      <c r="Q619" s="30"/>
      <c r="T619" s="30"/>
      <c r="W619" s="30"/>
      <c r="X619" s="1"/>
    </row>
    <row r="620" spans="1:24" ht="18" customHeight="1" x14ac:dyDescent="0.2">
      <c r="A620" s="5"/>
      <c r="D620" s="34"/>
      <c r="E620" s="30"/>
      <c r="F620" s="30"/>
      <c r="G620" s="24"/>
      <c r="H620" s="30"/>
      <c r="I620" s="24"/>
      <c r="J620" s="30"/>
      <c r="N620" s="53"/>
      <c r="O620" s="30"/>
      <c r="P620" s="30"/>
      <c r="Q620" s="30"/>
      <c r="T620" s="30"/>
      <c r="W620" s="30"/>
      <c r="X620" s="1"/>
    </row>
    <row r="621" spans="1:24" ht="18" customHeight="1" x14ac:dyDescent="0.2">
      <c r="A621" s="5"/>
      <c r="D621" s="34"/>
      <c r="E621" s="30"/>
      <c r="F621" s="30"/>
      <c r="G621" s="24"/>
      <c r="H621" s="30"/>
      <c r="I621" s="24"/>
      <c r="J621" s="30"/>
      <c r="N621" s="53"/>
      <c r="O621" s="30"/>
      <c r="P621" s="30"/>
      <c r="Q621" s="30"/>
      <c r="T621" s="30"/>
      <c r="W621" s="30"/>
      <c r="X621" s="1"/>
    </row>
    <row r="622" spans="1:24" ht="18" customHeight="1" x14ac:dyDescent="0.2">
      <c r="A622" s="5"/>
      <c r="D622" s="34"/>
      <c r="E622" s="30"/>
      <c r="F622" s="30"/>
      <c r="G622" s="24"/>
      <c r="H622" s="30"/>
      <c r="I622" s="24"/>
      <c r="J622" s="30"/>
      <c r="N622" s="53"/>
      <c r="O622" s="30"/>
      <c r="P622" s="30"/>
      <c r="Q622" s="30"/>
      <c r="T622" s="30"/>
      <c r="W622" s="30"/>
      <c r="X622" s="1"/>
    </row>
    <row r="623" spans="1:24" ht="18" customHeight="1" x14ac:dyDescent="0.2">
      <c r="A623" s="5"/>
      <c r="D623" s="34"/>
      <c r="E623" s="30"/>
      <c r="F623" s="30"/>
      <c r="G623" s="24"/>
      <c r="H623" s="30"/>
      <c r="I623" s="24"/>
      <c r="J623" s="30"/>
      <c r="N623" s="53"/>
      <c r="O623" s="30"/>
      <c r="P623" s="30"/>
      <c r="Q623" s="30"/>
      <c r="T623" s="30"/>
      <c r="W623" s="30"/>
      <c r="X623" s="1"/>
    </row>
    <row r="624" spans="1:24" ht="18" customHeight="1" x14ac:dyDescent="0.2">
      <c r="A624" s="5"/>
      <c r="D624" s="34"/>
      <c r="E624" s="30"/>
      <c r="F624" s="30"/>
      <c r="G624" s="24"/>
      <c r="H624" s="30"/>
      <c r="I624" s="24"/>
      <c r="J624" s="30"/>
      <c r="N624" s="53"/>
      <c r="O624" s="30"/>
      <c r="P624" s="30"/>
      <c r="Q624" s="30"/>
      <c r="T624" s="30"/>
      <c r="W624" s="30"/>
      <c r="X624" s="1"/>
    </row>
    <row r="625" spans="1:24" ht="18" customHeight="1" x14ac:dyDescent="0.2">
      <c r="A625" s="5"/>
      <c r="D625" s="34"/>
      <c r="E625" s="30"/>
      <c r="F625" s="30"/>
      <c r="G625" s="24"/>
      <c r="H625" s="30"/>
      <c r="I625" s="24"/>
      <c r="J625" s="30"/>
      <c r="N625" s="53"/>
      <c r="O625" s="30"/>
      <c r="P625" s="30"/>
      <c r="Q625" s="30"/>
      <c r="T625" s="30"/>
      <c r="W625" s="30"/>
      <c r="X625" s="1"/>
    </row>
    <row r="626" spans="1:24" ht="18" customHeight="1" x14ac:dyDescent="0.2">
      <c r="A626" s="5"/>
      <c r="D626" s="34"/>
      <c r="E626" s="30"/>
      <c r="F626" s="30"/>
      <c r="G626" s="24"/>
      <c r="H626" s="30"/>
      <c r="I626" s="24"/>
      <c r="J626" s="30"/>
      <c r="N626" s="53"/>
      <c r="O626" s="30"/>
      <c r="P626" s="30"/>
      <c r="Q626" s="30"/>
      <c r="T626" s="30"/>
      <c r="W626" s="30"/>
      <c r="X626" s="1"/>
    </row>
    <row r="627" spans="1:24" ht="18" customHeight="1" x14ac:dyDescent="0.2">
      <c r="A627" s="5"/>
      <c r="D627" s="34"/>
      <c r="E627" s="30"/>
      <c r="F627" s="30"/>
      <c r="G627" s="24"/>
      <c r="H627" s="30"/>
      <c r="I627" s="24"/>
      <c r="J627" s="30"/>
      <c r="N627" s="53"/>
      <c r="O627" s="30"/>
      <c r="P627" s="30"/>
      <c r="Q627" s="30"/>
      <c r="T627" s="30"/>
      <c r="W627" s="30"/>
      <c r="X627" s="1"/>
    </row>
    <row r="628" spans="1:24" ht="18" customHeight="1" x14ac:dyDescent="0.2">
      <c r="A628" s="5"/>
      <c r="D628" s="34"/>
      <c r="E628" s="30"/>
      <c r="F628" s="30"/>
      <c r="G628" s="24"/>
      <c r="H628" s="30"/>
      <c r="I628" s="24"/>
      <c r="J628" s="30"/>
      <c r="N628" s="53"/>
      <c r="O628" s="30"/>
      <c r="P628" s="30"/>
      <c r="Q628" s="30"/>
      <c r="T628" s="30"/>
      <c r="W628" s="30"/>
      <c r="X628" s="1"/>
    </row>
    <row r="629" spans="1:24" ht="18" customHeight="1" x14ac:dyDescent="0.2">
      <c r="A629" s="5"/>
      <c r="D629" s="34"/>
      <c r="E629" s="30"/>
      <c r="F629" s="30"/>
      <c r="G629" s="24"/>
      <c r="H629" s="30"/>
      <c r="I629" s="24"/>
      <c r="J629" s="30"/>
      <c r="N629" s="53"/>
      <c r="O629" s="30"/>
      <c r="P629" s="30"/>
      <c r="Q629" s="30"/>
      <c r="T629" s="30"/>
      <c r="W629" s="30"/>
      <c r="X629" s="1"/>
    </row>
    <row r="630" spans="1:24" ht="18" customHeight="1" x14ac:dyDescent="0.2">
      <c r="A630" s="5"/>
      <c r="D630" s="34"/>
      <c r="E630" s="30"/>
      <c r="F630" s="30"/>
      <c r="G630" s="24"/>
      <c r="H630" s="30"/>
      <c r="I630" s="24"/>
      <c r="J630" s="30"/>
      <c r="N630" s="53"/>
      <c r="O630" s="30"/>
      <c r="P630" s="30"/>
      <c r="Q630" s="30"/>
      <c r="T630" s="30"/>
      <c r="W630" s="30"/>
      <c r="X630" s="1"/>
    </row>
    <row r="631" spans="1:24" ht="18" customHeight="1" x14ac:dyDescent="0.2">
      <c r="A631" s="5"/>
      <c r="D631" s="34"/>
      <c r="E631" s="30"/>
      <c r="F631" s="30"/>
      <c r="G631" s="24"/>
      <c r="H631" s="30"/>
      <c r="I631" s="24"/>
      <c r="J631" s="30"/>
      <c r="N631" s="53"/>
      <c r="O631" s="30"/>
      <c r="P631" s="30"/>
      <c r="Q631" s="30"/>
      <c r="T631" s="30"/>
      <c r="W631" s="30"/>
      <c r="X631" s="1"/>
    </row>
    <row r="632" spans="1:24" ht="18" customHeight="1" x14ac:dyDescent="0.2">
      <c r="A632" s="5"/>
      <c r="D632" s="34"/>
      <c r="E632" s="30"/>
      <c r="F632" s="30"/>
      <c r="G632" s="24"/>
      <c r="H632" s="30"/>
      <c r="I632" s="24"/>
      <c r="J632" s="30"/>
      <c r="N632" s="53"/>
      <c r="O632" s="30"/>
      <c r="P632" s="30"/>
      <c r="Q632" s="30"/>
      <c r="T632" s="30"/>
      <c r="W632" s="30"/>
      <c r="X632" s="1"/>
    </row>
    <row r="633" spans="1:24" ht="18" customHeight="1" x14ac:dyDescent="0.2">
      <c r="A633" s="5"/>
      <c r="D633" s="34"/>
      <c r="E633" s="30"/>
      <c r="F633" s="30"/>
      <c r="G633" s="24"/>
      <c r="H633" s="30"/>
      <c r="I633" s="24"/>
      <c r="J633" s="30"/>
      <c r="N633" s="53"/>
      <c r="O633" s="30"/>
      <c r="P633" s="30"/>
      <c r="Q633" s="30"/>
      <c r="T633" s="30"/>
      <c r="W633" s="30"/>
      <c r="X633" s="1"/>
    </row>
    <row r="634" spans="1:24" ht="18" customHeight="1" x14ac:dyDescent="0.2">
      <c r="A634" s="5"/>
      <c r="D634" s="34"/>
      <c r="E634" s="30"/>
      <c r="F634" s="30"/>
      <c r="G634" s="24"/>
      <c r="H634" s="30"/>
      <c r="I634" s="24"/>
      <c r="J634" s="30"/>
      <c r="N634" s="53"/>
      <c r="O634" s="30"/>
      <c r="P634" s="30"/>
      <c r="Q634" s="30"/>
      <c r="T634" s="30"/>
      <c r="W634" s="30"/>
      <c r="X634" s="1"/>
    </row>
    <row r="635" spans="1:24" ht="18" customHeight="1" x14ac:dyDescent="0.2">
      <c r="A635" s="5"/>
      <c r="D635" s="34"/>
      <c r="E635" s="30"/>
      <c r="F635" s="30"/>
      <c r="G635" s="24"/>
      <c r="H635" s="30"/>
      <c r="I635" s="24"/>
      <c r="J635" s="30"/>
      <c r="N635" s="53"/>
      <c r="O635" s="30"/>
      <c r="P635" s="30"/>
      <c r="Q635" s="30"/>
      <c r="T635" s="30"/>
      <c r="W635" s="30"/>
      <c r="X635" s="1"/>
    </row>
    <row r="636" spans="1:24" ht="18" customHeight="1" x14ac:dyDescent="0.2">
      <c r="A636" s="5"/>
      <c r="D636" s="34"/>
      <c r="E636" s="30"/>
      <c r="F636" s="30"/>
      <c r="G636" s="24"/>
      <c r="H636" s="30"/>
      <c r="I636" s="24"/>
      <c r="J636" s="30"/>
      <c r="N636" s="53"/>
      <c r="O636" s="30"/>
      <c r="P636" s="30"/>
      <c r="Q636" s="30"/>
      <c r="T636" s="30"/>
      <c r="W636" s="30"/>
      <c r="X636" s="1"/>
    </row>
    <row r="637" spans="1:24" ht="18" customHeight="1" x14ac:dyDescent="0.2">
      <c r="A637" s="5"/>
      <c r="D637" s="34"/>
      <c r="E637" s="30"/>
      <c r="F637" s="30"/>
      <c r="G637" s="24"/>
      <c r="H637" s="30"/>
      <c r="I637" s="24"/>
      <c r="J637" s="30"/>
      <c r="N637" s="53"/>
      <c r="O637" s="30"/>
      <c r="P637" s="30"/>
      <c r="Q637" s="30"/>
      <c r="T637" s="30"/>
      <c r="W637" s="30"/>
      <c r="X637" s="1"/>
    </row>
    <row r="638" spans="1:24" ht="18" customHeight="1" x14ac:dyDescent="0.2">
      <c r="A638" s="5"/>
      <c r="D638" s="34"/>
      <c r="E638" s="30"/>
      <c r="F638" s="30"/>
      <c r="G638" s="24"/>
      <c r="H638" s="30"/>
      <c r="I638" s="24"/>
      <c r="J638" s="30"/>
      <c r="N638" s="53"/>
      <c r="O638" s="30"/>
      <c r="P638" s="30"/>
      <c r="Q638" s="30"/>
      <c r="T638" s="30"/>
      <c r="W638" s="30"/>
      <c r="X638" s="1"/>
    </row>
    <row r="639" spans="1:24" ht="18" customHeight="1" x14ac:dyDescent="0.2">
      <c r="A639" s="5"/>
      <c r="D639" s="34"/>
      <c r="E639" s="30"/>
      <c r="F639" s="30"/>
      <c r="G639" s="24"/>
      <c r="H639" s="30"/>
      <c r="I639" s="24"/>
      <c r="J639" s="30"/>
      <c r="N639" s="53"/>
      <c r="O639" s="30"/>
      <c r="P639" s="30"/>
      <c r="Q639" s="30"/>
      <c r="T639" s="30"/>
      <c r="W639" s="30"/>
      <c r="X639" s="1"/>
    </row>
    <row r="640" spans="1:24" ht="18" customHeight="1" x14ac:dyDescent="0.2">
      <c r="A640" s="5"/>
      <c r="D640" s="34"/>
      <c r="E640" s="30"/>
      <c r="F640" s="30"/>
      <c r="G640" s="24"/>
      <c r="H640" s="30"/>
      <c r="I640" s="24"/>
      <c r="J640" s="30"/>
      <c r="N640" s="53"/>
      <c r="O640" s="30"/>
      <c r="P640" s="30"/>
      <c r="Q640" s="30"/>
      <c r="T640" s="30"/>
      <c r="W640" s="30"/>
      <c r="X640" s="1"/>
    </row>
    <row r="641" spans="1:24" ht="18" customHeight="1" x14ac:dyDescent="0.2">
      <c r="A641" s="5"/>
      <c r="D641" s="34"/>
      <c r="E641" s="30"/>
      <c r="F641" s="30"/>
      <c r="G641" s="24"/>
      <c r="H641" s="30"/>
      <c r="I641" s="24"/>
      <c r="J641" s="30"/>
      <c r="N641" s="53"/>
      <c r="O641" s="30"/>
      <c r="P641" s="30"/>
      <c r="Q641" s="30"/>
      <c r="T641" s="30"/>
      <c r="W641" s="30"/>
      <c r="X641" s="1"/>
    </row>
    <row r="642" spans="1:24" ht="18" customHeight="1" x14ac:dyDescent="0.2">
      <c r="A642" s="5"/>
      <c r="D642" s="34"/>
      <c r="E642" s="30"/>
      <c r="F642" s="30"/>
      <c r="G642" s="24"/>
      <c r="H642" s="30"/>
      <c r="I642" s="24"/>
      <c r="J642" s="30"/>
      <c r="N642" s="53"/>
      <c r="O642" s="30"/>
      <c r="P642" s="30"/>
      <c r="Q642" s="30"/>
      <c r="T642" s="30"/>
      <c r="W642" s="30"/>
      <c r="X642" s="1"/>
    </row>
    <row r="643" spans="1:24" ht="18" customHeight="1" x14ac:dyDescent="0.2">
      <c r="A643" s="5"/>
      <c r="D643" s="34"/>
      <c r="E643" s="30"/>
      <c r="F643" s="30"/>
      <c r="G643" s="24"/>
      <c r="H643" s="30"/>
      <c r="I643" s="24"/>
      <c r="J643" s="30"/>
      <c r="N643" s="53"/>
      <c r="O643" s="30"/>
      <c r="P643" s="30"/>
      <c r="Q643" s="30"/>
      <c r="T643" s="30"/>
      <c r="W643" s="30"/>
      <c r="X643" s="1"/>
    </row>
    <row r="644" spans="1:24" ht="18" customHeight="1" x14ac:dyDescent="0.2">
      <c r="A644" s="5"/>
      <c r="D644" s="34"/>
      <c r="E644" s="30"/>
      <c r="F644" s="30"/>
      <c r="G644" s="24"/>
      <c r="H644" s="30"/>
      <c r="I644" s="24"/>
      <c r="J644" s="30"/>
      <c r="N644" s="53"/>
      <c r="O644" s="30"/>
      <c r="P644" s="30"/>
      <c r="Q644" s="30"/>
      <c r="T644" s="30"/>
      <c r="W644" s="30"/>
      <c r="X644" s="1"/>
    </row>
    <row r="645" spans="1:24" ht="18" customHeight="1" x14ac:dyDescent="0.2">
      <c r="A645" s="5"/>
      <c r="D645" s="34"/>
      <c r="E645" s="30"/>
      <c r="F645" s="30"/>
      <c r="G645" s="24"/>
      <c r="H645" s="30"/>
      <c r="I645" s="24"/>
      <c r="J645" s="30"/>
      <c r="N645" s="53"/>
      <c r="O645" s="30"/>
      <c r="P645" s="30"/>
      <c r="Q645" s="30"/>
      <c r="T645" s="30"/>
      <c r="W645" s="30"/>
      <c r="X645" s="1"/>
    </row>
    <row r="646" spans="1:24" ht="18" customHeight="1" x14ac:dyDescent="0.2">
      <c r="A646" s="5"/>
      <c r="D646" s="34"/>
      <c r="E646" s="30"/>
      <c r="F646" s="30"/>
      <c r="G646" s="24"/>
      <c r="H646" s="30"/>
      <c r="I646" s="24"/>
      <c r="J646" s="30"/>
      <c r="N646" s="53"/>
      <c r="O646" s="30"/>
      <c r="P646" s="30"/>
      <c r="Q646" s="30"/>
      <c r="T646" s="30"/>
      <c r="W646" s="30"/>
      <c r="X646" s="1"/>
    </row>
    <row r="647" spans="1:24" ht="18" customHeight="1" x14ac:dyDescent="0.2">
      <c r="A647" s="5"/>
      <c r="D647" s="34"/>
      <c r="E647" s="30"/>
      <c r="F647" s="30"/>
      <c r="G647" s="24"/>
      <c r="H647" s="30"/>
      <c r="I647" s="24"/>
      <c r="J647" s="30"/>
      <c r="N647" s="53"/>
      <c r="O647" s="30"/>
      <c r="P647" s="30"/>
      <c r="Q647" s="30"/>
      <c r="T647" s="30"/>
      <c r="W647" s="30"/>
      <c r="X647" s="1"/>
    </row>
    <row r="648" spans="1:24" ht="18" customHeight="1" x14ac:dyDescent="0.2">
      <c r="A648" s="5"/>
      <c r="D648" s="34"/>
      <c r="E648" s="30"/>
      <c r="F648" s="30"/>
      <c r="G648" s="24"/>
      <c r="H648" s="30"/>
      <c r="I648" s="24"/>
      <c r="J648" s="30"/>
      <c r="N648" s="53"/>
      <c r="O648" s="30"/>
      <c r="P648" s="30"/>
      <c r="Q648" s="30"/>
      <c r="T648" s="30"/>
      <c r="W648" s="30"/>
      <c r="X648" s="1"/>
    </row>
    <row r="649" spans="1:24" ht="18" customHeight="1" x14ac:dyDescent="0.2">
      <c r="A649" s="5"/>
      <c r="D649" s="34"/>
      <c r="E649" s="30"/>
      <c r="F649" s="30"/>
      <c r="G649" s="24"/>
      <c r="H649" s="30"/>
      <c r="I649" s="24"/>
      <c r="J649" s="30"/>
      <c r="N649" s="53"/>
      <c r="O649" s="30"/>
      <c r="P649" s="30"/>
      <c r="Q649" s="30"/>
      <c r="T649" s="30"/>
      <c r="W649" s="30"/>
      <c r="X649" s="1"/>
    </row>
    <row r="650" spans="1:24" ht="18" customHeight="1" x14ac:dyDescent="0.2">
      <c r="A650" s="5"/>
      <c r="D650" s="34"/>
      <c r="E650" s="30"/>
      <c r="F650" s="30"/>
      <c r="G650" s="24"/>
      <c r="H650" s="30"/>
      <c r="I650" s="24"/>
      <c r="J650" s="30"/>
      <c r="N650" s="53"/>
      <c r="O650" s="30"/>
      <c r="P650" s="30"/>
      <c r="Q650" s="30"/>
      <c r="T650" s="30"/>
      <c r="W650" s="30"/>
      <c r="X650" s="1"/>
    </row>
    <row r="651" spans="1:24" ht="18" customHeight="1" x14ac:dyDescent="0.2">
      <c r="A651" s="5"/>
      <c r="D651" s="34"/>
      <c r="E651" s="30"/>
      <c r="F651" s="30"/>
      <c r="G651" s="24"/>
      <c r="H651" s="30"/>
      <c r="I651" s="24"/>
      <c r="J651" s="30"/>
      <c r="N651" s="53"/>
      <c r="O651" s="30"/>
      <c r="P651" s="30"/>
      <c r="Q651" s="30"/>
      <c r="T651" s="30"/>
      <c r="W651" s="30"/>
      <c r="X651" s="1"/>
    </row>
    <row r="652" spans="1:24" ht="18" customHeight="1" x14ac:dyDescent="0.2">
      <c r="A652" s="5"/>
      <c r="D652" s="34"/>
      <c r="E652" s="30"/>
      <c r="F652" s="30"/>
      <c r="G652" s="24"/>
      <c r="H652" s="30"/>
      <c r="I652" s="24"/>
      <c r="J652" s="30"/>
      <c r="N652" s="53"/>
      <c r="O652" s="30"/>
      <c r="P652" s="30"/>
      <c r="Q652" s="30"/>
      <c r="T652" s="30"/>
      <c r="W652" s="30"/>
      <c r="X652" s="1"/>
    </row>
    <row r="653" spans="1:24" ht="18" customHeight="1" x14ac:dyDescent="0.2">
      <c r="A653" s="5"/>
      <c r="D653" s="34"/>
      <c r="E653" s="30"/>
      <c r="F653" s="30"/>
      <c r="G653" s="24"/>
      <c r="H653" s="30"/>
      <c r="I653" s="24"/>
      <c r="J653" s="30"/>
      <c r="N653" s="53"/>
      <c r="O653" s="30"/>
      <c r="P653" s="30"/>
      <c r="Q653" s="30"/>
      <c r="T653" s="30"/>
      <c r="W653" s="30"/>
      <c r="X653" s="1"/>
    </row>
    <row r="654" spans="1:24" ht="18" customHeight="1" x14ac:dyDescent="0.2">
      <c r="A654" s="5"/>
      <c r="D654" s="34"/>
      <c r="E654" s="30"/>
      <c r="F654" s="30"/>
      <c r="G654" s="24"/>
      <c r="H654" s="30"/>
      <c r="I654" s="24"/>
      <c r="J654" s="30"/>
      <c r="N654" s="53"/>
      <c r="O654" s="30"/>
      <c r="P654" s="30"/>
      <c r="Q654" s="30"/>
      <c r="T654" s="30"/>
      <c r="W654" s="30"/>
      <c r="X654" s="1"/>
    </row>
    <row r="655" spans="1:24" ht="18" customHeight="1" x14ac:dyDescent="0.2">
      <c r="A655" s="5"/>
      <c r="D655" s="34"/>
      <c r="E655" s="30"/>
      <c r="F655" s="30"/>
      <c r="G655" s="24"/>
      <c r="H655" s="30"/>
      <c r="I655" s="24"/>
      <c r="J655" s="30"/>
      <c r="N655" s="53"/>
      <c r="O655" s="30"/>
      <c r="P655" s="30"/>
      <c r="Q655" s="30"/>
      <c r="T655" s="30"/>
      <c r="W655" s="30"/>
      <c r="X655" s="1"/>
    </row>
    <row r="656" spans="1:24" ht="18" customHeight="1" x14ac:dyDescent="0.2">
      <c r="A656" s="5"/>
      <c r="D656" s="34"/>
      <c r="E656" s="30"/>
      <c r="F656" s="30"/>
      <c r="G656" s="24"/>
      <c r="H656" s="30"/>
      <c r="I656" s="24"/>
      <c r="J656" s="30"/>
      <c r="N656" s="53"/>
      <c r="O656" s="30"/>
      <c r="P656" s="30"/>
      <c r="Q656" s="30"/>
      <c r="T656" s="30"/>
      <c r="W656" s="30"/>
      <c r="X656" s="1"/>
    </row>
    <row r="657" spans="1:24" ht="18" customHeight="1" x14ac:dyDescent="0.2">
      <c r="A657" s="5"/>
      <c r="D657" s="34"/>
      <c r="E657" s="30"/>
      <c r="F657" s="30"/>
      <c r="G657" s="24"/>
      <c r="H657" s="30"/>
      <c r="I657" s="24"/>
      <c r="J657" s="30"/>
      <c r="N657" s="53"/>
      <c r="O657" s="30"/>
      <c r="P657" s="30"/>
      <c r="Q657" s="30"/>
      <c r="T657" s="30"/>
      <c r="W657" s="30"/>
      <c r="X657" s="1"/>
    </row>
    <row r="658" spans="1:24" ht="18" customHeight="1" x14ac:dyDescent="0.2">
      <c r="A658" s="5"/>
      <c r="D658" s="34"/>
      <c r="E658" s="30"/>
      <c r="F658" s="30"/>
      <c r="G658" s="24"/>
      <c r="H658" s="30"/>
      <c r="I658" s="24"/>
      <c r="J658" s="30"/>
      <c r="N658" s="53"/>
      <c r="O658" s="30"/>
      <c r="P658" s="30"/>
      <c r="Q658" s="30"/>
      <c r="T658" s="30"/>
      <c r="W658" s="30"/>
      <c r="X658" s="1"/>
    </row>
    <row r="659" spans="1:24" ht="18" customHeight="1" x14ac:dyDescent="0.2">
      <c r="A659" s="5"/>
      <c r="D659" s="34"/>
      <c r="E659" s="30"/>
      <c r="F659" s="30"/>
      <c r="G659" s="24"/>
      <c r="H659" s="30"/>
      <c r="I659" s="24"/>
      <c r="J659" s="30"/>
      <c r="N659" s="53"/>
      <c r="O659" s="30"/>
      <c r="P659" s="30"/>
      <c r="Q659" s="30"/>
      <c r="T659" s="30"/>
      <c r="W659" s="30"/>
      <c r="X659" s="1"/>
    </row>
    <row r="660" spans="1:24" ht="18" customHeight="1" x14ac:dyDescent="0.2">
      <c r="A660" s="5"/>
      <c r="D660" s="34"/>
      <c r="E660" s="30"/>
      <c r="F660" s="30"/>
      <c r="G660" s="24"/>
      <c r="H660" s="30"/>
      <c r="I660" s="24"/>
      <c r="J660" s="30"/>
      <c r="N660" s="53"/>
      <c r="O660" s="30"/>
      <c r="P660" s="30"/>
      <c r="Q660" s="30"/>
      <c r="T660" s="30"/>
      <c r="W660" s="30"/>
      <c r="X660" s="1"/>
    </row>
    <row r="661" spans="1:24" ht="18" customHeight="1" x14ac:dyDescent="0.2">
      <c r="A661" s="5"/>
      <c r="D661" s="34"/>
      <c r="E661" s="30"/>
      <c r="F661" s="30"/>
      <c r="G661" s="24"/>
      <c r="H661" s="30"/>
      <c r="I661" s="24"/>
      <c r="J661" s="30"/>
      <c r="N661" s="53"/>
      <c r="O661" s="30"/>
      <c r="P661" s="30"/>
      <c r="Q661" s="30"/>
      <c r="T661" s="30"/>
      <c r="W661" s="30"/>
      <c r="X661" s="1"/>
    </row>
    <row r="662" spans="1:24" ht="18" customHeight="1" x14ac:dyDescent="0.2">
      <c r="A662" s="5"/>
      <c r="D662" s="34"/>
      <c r="E662" s="30"/>
      <c r="F662" s="30"/>
      <c r="G662" s="24"/>
      <c r="H662" s="30"/>
      <c r="I662" s="24"/>
      <c r="J662" s="30"/>
      <c r="N662" s="53"/>
      <c r="O662" s="30"/>
      <c r="P662" s="30"/>
      <c r="Q662" s="30"/>
      <c r="T662" s="30"/>
      <c r="W662" s="30"/>
      <c r="X662" s="1"/>
    </row>
    <row r="663" spans="1:24" ht="18" customHeight="1" x14ac:dyDescent="0.2">
      <c r="A663" s="5"/>
      <c r="D663" s="34"/>
      <c r="E663" s="30"/>
      <c r="F663" s="30"/>
      <c r="G663" s="24"/>
      <c r="H663" s="30"/>
      <c r="I663" s="24"/>
      <c r="J663" s="30"/>
      <c r="N663" s="53"/>
      <c r="O663" s="30"/>
      <c r="P663" s="30"/>
      <c r="Q663" s="30"/>
      <c r="T663" s="30"/>
      <c r="W663" s="30"/>
      <c r="X663" s="1"/>
    </row>
    <row r="664" spans="1:24" ht="18" customHeight="1" x14ac:dyDescent="0.2">
      <c r="A664" s="5"/>
      <c r="D664" s="34"/>
      <c r="E664" s="30"/>
      <c r="F664" s="30"/>
      <c r="G664" s="24"/>
      <c r="H664" s="30"/>
      <c r="I664" s="24"/>
      <c r="J664" s="30"/>
      <c r="N664" s="53"/>
      <c r="O664" s="30"/>
      <c r="P664" s="30"/>
      <c r="Q664" s="30"/>
      <c r="T664" s="30"/>
      <c r="W664" s="30"/>
      <c r="X664" s="1"/>
    </row>
    <row r="665" spans="1:24" ht="18" customHeight="1" x14ac:dyDescent="0.2">
      <c r="A665" s="5"/>
      <c r="D665" s="34"/>
      <c r="E665" s="30"/>
      <c r="F665" s="30"/>
      <c r="G665" s="24"/>
      <c r="H665" s="30"/>
      <c r="I665" s="24"/>
      <c r="J665" s="30"/>
      <c r="N665" s="53"/>
      <c r="O665" s="30"/>
      <c r="P665" s="30"/>
      <c r="Q665" s="30"/>
      <c r="T665" s="30"/>
      <c r="W665" s="30"/>
      <c r="X665" s="1"/>
    </row>
    <row r="666" spans="1:24" ht="18" customHeight="1" x14ac:dyDescent="0.2">
      <c r="A666" s="5"/>
      <c r="D666" s="34"/>
      <c r="E666" s="30"/>
      <c r="F666" s="30"/>
      <c r="G666" s="24"/>
      <c r="H666" s="30"/>
      <c r="I666" s="24"/>
      <c r="J666" s="30"/>
      <c r="N666" s="53"/>
      <c r="O666" s="30"/>
      <c r="P666" s="30"/>
      <c r="Q666" s="30"/>
      <c r="T666" s="30"/>
      <c r="W666" s="30"/>
      <c r="X666" s="1"/>
    </row>
    <row r="667" spans="1:24" ht="18" customHeight="1" x14ac:dyDescent="0.2">
      <c r="A667" s="5"/>
      <c r="D667" s="34"/>
      <c r="E667" s="30"/>
      <c r="F667" s="30"/>
      <c r="G667" s="24"/>
      <c r="H667" s="30"/>
      <c r="I667" s="24"/>
      <c r="J667" s="30"/>
      <c r="N667" s="53"/>
      <c r="O667" s="30"/>
      <c r="P667" s="30"/>
      <c r="Q667" s="30"/>
      <c r="T667" s="30"/>
      <c r="W667" s="30"/>
      <c r="X667" s="1"/>
    </row>
    <row r="668" spans="1:24" ht="18" customHeight="1" x14ac:dyDescent="0.2">
      <c r="A668" s="5"/>
      <c r="D668" s="34"/>
      <c r="E668" s="30"/>
      <c r="F668" s="30"/>
      <c r="G668" s="24"/>
      <c r="H668" s="30"/>
      <c r="I668" s="24"/>
      <c r="J668" s="30"/>
      <c r="N668" s="53"/>
      <c r="O668" s="30"/>
      <c r="P668" s="30"/>
      <c r="Q668" s="30"/>
      <c r="T668" s="30"/>
      <c r="W668" s="30"/>
      <c r="X668" s="1"/>
    </row>
    <row r="669" spans="1:24" ht="18" customHeight="1" x14ac:dyDescent="0.2">
      <c r="A669" s="5"/>
      <c r="D669" s="34"/>
      <c r="E669" s="30"/>
      <c r="F669" s="30"/>
      <c r="G669" s="24"/>
      <c r="H669" s="30"/>
      <c r="I669" s="24"/>
      <c r="J669" s="30"/>
      <c r="N669" s="53"/>
      <c r="O669" s="30"/>
      <c r="P669" s="30"/>
      <c r="Q669" s="30"/>
      <c r="T669" s="30"/>
      <c r="W669" s="30"/>
      <c r="X669" s="1"/>
    </row>
    <row r="670" spans="1:24" ht="18" customHeight="1" x14ac:dyDescent="0.2">
      <c r="A670" s="5"/>
      <c r="D670" s="34"/>
      <c r="E670" s="30"/>
      <c r="F670" s="30"/>
      <c r="G670" s="24"/>
      <c r="H670" s="30"/>
      <c r="I670" s="24"/>
      <c r="J670" s="30"/>
      <c r="N670" s="53"/>
      <c r="O670" s="30"/>
      <c r="P670" s="30"/>
      <c r="Q670" s="30"/>
      <c r="T670" s="30"/>
      <c r="W670" s="30"/>
      <c r="X670" s="1"/>
    </row>
    <row r="671" spans="1:24" ht="18" customHeight="1" x14ac:dyDescent="0.2">
      <c r="A671" s="5"/>
      <c r="D671" s="34"/>
      <c r="E671" s="30"/>
      <c r="F671" s="30"/>
      <c r="G671" s="24"/>
      <c r="H671" s="30"/>
      <c r="I671" s="24"/>
      <c r="J671" s="30"/>
      <c r="N671" s="53"/>
      <c r="O671" s="30"/>
      <c r="P671" s="30"/>
      <c r="Q671" s="30"/>
      <c r="T671" s="30"/>
      <c r="W671" s="30"/>
      <c r="X671" s="1"/>
    </row>
    <row r="672" spans="1:24" ht="18" customHeight="1" x14ac:dyDescent="0.2">
      <c r="A672" s="5"/>
      <c r="D672" s="34"/>
      <c r="E672" s="30"/>
      <c r="F672" s="30"/>
      <c r="G672" s="24"/>
      <c r="H672" s="30"/>
      <c r="I672" s="24"/>
      <c r="J672" s="30"/>
      <c r="N672" s="53"/>
      <c r="O672" s="30"/>
      <c r="P672" s="30"/>
      <c r="Q672" s="30"/>
      <c r="T672" s="30"/>
      <c r="W672" s="30"/>
      <c r="X672" s="1"/>
    </row>
    <row r="673" spans="1:24" ht="18" customHeight="1" x14ac:dyDescent="0.2">
      <c r="A673" s="5"/>
      <c r="D673" s="34"/>
      <c r="E673" s="30"/>
      <c r="F673" s="30"/>
      <c r="G673" s="24"/>
      <c r="H673" s="30"/>
      <c r="I673" s="24"/>
      <c r="J673" s="30"/>
      <c r="N673" s="53"/>
      <c r="O673" s="30"/>
      <c r="P673" s="30"/>
      <c r="Q673" s="30"/>
      <c r="T673" s="30"/>
      <c r="W673" s="30"/>
      <c r="X673" s="1"/>
    </row>
    <row r="674" spans="1:24" ht="18" customHeight="1" x14ac:dyDescent="0.2">
      <c r="A674" s="5"/>
      <c r="D674" s="34"/>
      <c r="E674" s="30"/>
      <c r="F674" s="30"/>
      <c r="G674" s="24"/>
      <c r="H674" s="30"/>
      <c r="I674" s="24"/>
      <c r="J674" s="30"/>
      <c r="N674" s="53"/>
      <c r="O674" s="30"/>
      <c r="P674" s="30"/>
      <c r="Q674" s="30"/>
      <c r="T674" s="30"/>
      <c r="W674" s="30"/>
      <c r="X674" s="1"/>
    </row>
    <row r="675" spans="1:24" ht="18" customHeight="1" x14ac:dyDescent="0.2">
      <c r="A675" s="5"/>
      <c r="D675" s="34"/>
      <c r="E675" s="30"/>
      <c r="F675" s="30"/>
      <c r="G675" s="24"/>
      <c r="H675" s="30"/>
      <c r="I675" s="24"/>
      <c r="J675" s="30"/>
      <c r="N675" s="53"/>
      <c r="O675" s="30"/>
      <c r="P675" s="30"/>
      <c r="Q675" s="30"/>
      <c r="T675" s="30"/>
      <c r="W675" s="30"/>
      <c r="X675" s="1"/>
    </row>
    <row r="676" spans="1:24" ht="18" customHeight="1" x14ac:dyDescent="0.2">
      <c r="A676" s="5"/>
      <c r="D676" s="34"/>
      <c r="E676" s="30"/>
      <c r="F676" s="30"/>
      <c r="G676" s="24"/>
      <c r="H676" s="30"/>
      <c r="I676" s="24"/>
      <c r="J676" s="30"/>
      <c r="N676" s="53"/>
      <c r="O676" s="30"/>
      <c r="P676" s="30"/>
      <c r="Q676" s="30"/>
      <c r="T676" s="30"/>
      <c r="W676" s="30"/>
      <c r="X676" s="1"/>
    </row>
    <row r="677" spans="1:24" ht="18" customHeight="1" x14ac:dyDescent="0.2">
      <c r="A677" s="5"/>
      <c r="D677" s="34"/>
      <c r="E677" s="30"/>
      <c r="F677" s="30"/>
      <c r="G677" s="24"/>
      <c r="H677" s="30"/>
      <c r="I677" s="24"/>
      <c r="J677" s="30"/>
      <c r="N677" s="53"/>
      <c r="O677" s="30"/>
      <c r="P677" s="30"/>
      <c r="Q677" s="30"/>
      <c r="T677" s="30"/>
      <c r="W677" s="30"/>
      <c r="X677" s="1"/>
    </row>
    <row r="678" spans="1:24" ht="18" customHeight="1" x14ac:dyDescent="0.2">
      <c r="A678" s="5"/>
      <c r="D678" s="34"/>
      <c r="E678" s="30"/>
      <c r="F678" s="30"/>
      <c r="G678" s="24"/>
      <c r="H678" s="30"/>
      <c r="I678" s="24"/>
      <c r="J678" s="30"/>
      <c r="N678" s="53"/>
      <c r="O678" s="30"/>
      <c r="P678" s="30"/>
      <c r="Q678" s="30"/>
      <c r="T678" s="30"/>
      <c r="W678" s="30"/>
      <c r="X678" s="1"/>
    </row>
    <row r="679" spans="1:24" ht="18" customHeight="1" x14ac:dyDescent="0.2">
      <c r="A679" s="5"/>
      <c r="D679" s="34"/>
      <c r="E679" s="30"/>
      <c r="F679" s="30"/>
      <c r="G679" s="24"/>
      <c r="H679" s="30"/>
      <c r="I679" s="24"/>
      <c r="J679" s="30"/>
      <c r="N679" s="53"/>
      <c r="O679" s="30"/>
      <c r="P679" s="30"/>
      <c r="Q679" s="30"/>
      <c r="T679" s="30"/>
      <c r="W679" s="30"/>
      <c r="X679" s="1"/>
    </row>
    <row r="680" spans="1:24" ht="18" customHeight="1" x14ac:dyDescent="0.2">
      <c r="A680" s="5"/>
      <c r="D680" s="34"/>
      <c r="E680" s="30"/>
      <c r="F680" s="30"/>
      <c r="G680" s="24"/>
      <c r="H680" s="30"/>
      <c r="I680" s="24"/>
      <c r="J680" s="30"/>
      <c r="N680" s="53"/>
      <c r="O680" s="30"/>
      <c r="P680" s="30"/>
      <c r="Q680" s="30"/>
      <c r="T680" s="30"/>
      <c r="W680" s="30"/>
      <c r="X680" s="1"/>
    </row>
    <row r="681" spans="1:24" ht="18" customHeight="1" x14ac:dyDescent="0.2">
      <c r="A681" s="5"/>
      <c r="D681" s="34"/>
      <c r="E681" s="30"/>
      <c r="F681" s="30"/>
      <c r="G681" s="24"/>
      <c r="H681" s="30"/>
      <c r="I681" s="24"/>
      <c r="J681" s="30"/>
      <c r="N681" s="53"/>
      <c r="O681" s="30"/>
      <c r="P681" s="30"/>
      <c r="Q681" s="30"/>
      <c r="T681" s="30"/>
      <c r="W681" s="30"/>
      <c r="X681" s="1"/>
    </row>
    <row r="682" spans="1:24" ht="18" customHeight="1" x14ac:dyDescent="0.2">
      <c r="A682" s="5"/>
      <c r="D682" s="34"/>
      <c r="E682" s="30"/>
      <c r="F682" s="30"/>
      <c r="G682" s="24"/>
      <c r="H682" s="30"/>
      <c r="I682" s="24"/>
      <c r="J682" s="30"/>
      <c r="N682" s="53"/>
      <c r="O682" s="30"/>
      <c r="P682" s="30"/>
      <c r="Q682" s="30"/>
      <c r="T682" s="30"/>
      <c r="W682" s="30"/>
      <c r="X682" s="1"/>
    </row>
    <row r="683" spans="1:24" ht="18" customHeight="1" x14ac:dyDescent="0.2">
      <c r="A683" s="5"/>
      <c r="D683" s="34"/>
      <c r="E683" s="30"/>
      <c r="F683" s="30"/>
      <c r="G683" s="24"/>
      <c r="H683" s="30"/>
      <c r="I683" s="24"/>
      <c r="J683" s="30"/>
      <c r="N683" s="53"/>
      <c r="O683" s="30"/>
      <c r="P683" s="30"/>
      <c r="Q683" s="30"/>
      <c r="T683" s="30"/>
      <c r="W683" s="30"/>
      <c r="X683" s="1"/>
    </row>
    <row r="684" spans="1:24" ht="18" customHeight="1" x14ac:dyDescent="0.2">
      <c r="A684" s="5"/>
      <c r="D684" s="34"/>
      <c r="E684" s="30"/>
      <c r="F684" s="30"/>
      <c r="G684" s="24"/>
      <c r="H684" s="30"/>
      <c r="I684" s="24"/>
      <c r="J684" s="30"/>
      <c r="N684" s="53"/>
      <c r="O684" s="30"/>
      <c r="P684" s="30"/>
      <c r="Q684" s="30"/>
      <c r="T684" s="30"/>
      <c r="W684" s="30"/>
      <c r="X684" s="1"/>
    </row>
    <row r="685" spans="1:24" ht="18" customHeight="1" x14ac:dyDescent="0.2">
      <c r="A685" s="5"/>
      <c r="D685" s="34"/>
      <c r="E685" s="30"/>
      <c r="F685" s="30"/>
      <c r="G685" s="24"/>
      <c r="H685" s="30"/>
      <c r="I685" s="24"/>
      <c r="J685" s="30"/>
      <c r="N685" s="53"/>
      <c r="O685" s="30"/>
      <c r="P685" s="30"/>
      <c r="Q685" s="30"/>
      <c r="T685" s="30"/>
      <c r="W685" s="30"/>
      <c r="X685" s="1"/>
    </row>
    <row r="686" spans="1:24" ht="18" customHeight="1" x14ac:dyDescent="0.2">
      <c r="A686" s="5"/>
      <c r="D686" s="34"/>
      <c r="E686" s="30"/>
      <c r="F686" s="30"/>
      <c r="G686" s="24"/>
      <c r="H686" s="30"/>
      <c r="I686" s="24"/>
      <c r="J686" s="30"/>
      <c r="N686" s="53"/>
      <c r="O686" s="30"/>
      <c r="P686" s="30"/>
      <c r="Q686" s="30"/>
      <c r="T686" s="30"/>
      <c r="W686" s="30"/>
      <c r="X686" s="1"/>
    </row>
    <row r="687" spans="1:24" ht="18" customHeight="1" x14ac:dyDescent="0.2">
      <c r="A687" s="5"/>
      <c r="D687" s="34"/>
      <c r="E687" s="30"/>
      <c r="F687" s="30"/>
      <c r="G687" s="24"/>
      <c r="H687" s="30"/>
      <c r="I687" s="24"/>
      <c r="J687" s="30"/>
      <c r="N687" s="53"/>
      <c r="O687" s="30"/>
      <c r="P687" s="30"/>
      <c r="Q687" s="30"/>
      <c r="T687" s="30"/>
      <c r="W687" s="30"/>
      <c r="X687" s="1"/>
    </row>
    <row r="688" spans="1:24" ht="18" customHeight="1" x14ac:dyDescent="0.2">
      <c r="A688" s="5"/>
      <c r="D688" s="34"/>
      <c r="E688" s="30"/>
      <c r="F688" s="30"/>
      <c r="G688" s="24"/>
      <c r="H688" s="30"/>
      <c r="I688" s="24"/>
      <c r="J688" s="30"/>
      <c r="N688" s="53"/>
      <c r="O688" s="30"/>
      <c r="P688" s="30"/>
      <c r="Q688" s="30"/>
      <c r="T688" s="30"/>
      <c r="W688" s="30"/>
      <c r="X688" s="1"/>
    </row>
    <row r="689" spans="1:24" ht="18" customHeight="1" x14ac:dyDescent="0.2">
      <c r="A689" s="5"/>
      <c r="D689" s="34"/>
      <c r="E689" s="30"/>
      <c r="F689" s="30"/>
      <c r="G689" s="24"/>
      <c r="H689" s="30"/>
      <c r="I689" s="24"/>
      <c r="J689" s="30"/>
      <c r="N689" s="53"/>
      <c r="O689" s="30"/>
      <c r="P689" s="30"/>
      <c r="Q689" s="30"/>
      <c r="T689" s="30"/>
      <c r="W689" s="30"/>
      <c r="X689" s="1"/>
    </row>
    <row r="690" spans="1:24" ht="18" customHeight="1" x14ac:dyDescent="0.2">
      <c r="A690" s="5"/>
      <c r="D690" s="34"/>
      <c r="E690" s="30"/>
      <c r="F690" s="30"/>
      <c r="G690" s="24"/>
      <c r="H690" s="30"/>
      <c r="I690" s="24"/>
      <c r="J690" s="30"/>
      <c r="N690" s="53"/>
      <c r="O690" s="30"/>
      <c r="P690" s="30"/>
      <c r="Q690" s="30"/>
      <c r="T690" s="30"/>
      <c r="W690" s="30"/>
      <c r="X690" s="1"/>
    </row>
    <row r="691" spans="1:24" ht="18" customHeight="1" x14ac:dyDescent="0.2">
      <c r="A691" s="5"/>
      <c r="D691" s="34"/>
      <c r="E691" s="30"/>
      <c r="F691" s="30"/>
      <c r="G691" s="24"/>
      <c r="H691" s="30"/>
      <c r="I691" s="24"/>
      <c r="J691" s="30"/>
      <c r="N691" s="53"/>
      <c r="O691" s="30"/>
      <c r="P691" s="30"/>
      <c r="Q691" s="30"/>
      <c r="T691" s="30"/>
      <c r="W691" s="30"/>
      <c r="X691" s="1"/>
    </row>
    <row r="692" spans="1:24" ht="18" customHeight="1" x14ac:dyDescent="0.2">
      <c r="A692" s="5"/>
      <c r="D692" s="34"/>
      <c r="E692" s="30"/>
      <c r="F692" s="30"/>
      <c r="G692" s="24"/>
      <c r="H692" s="30"/>
      <c r="I692" s="24"/>
      <c r="J692" s="30"/>
      <c r="N692" s="53"/>
      <c r="O692" s="30"/>
      <c r="P692" s="30"/>
      <c r="Q692" s="30"/>
      <c r="T692" s="30"/>
      <c r="W692" s="30"/>
      <c r="X692" s="1"/>
    </row>
    <row r="693" spans="1:24" ht="18" customHeight="1" x14ac:dyDescent="0.2">
      <c r="A693" s="5"/>
      <c r="D693" s="34"/>
      <c r="E693" s="30"/>
      <c r="F693" s="30"/>
      <c r="G693" s="24"/>
      <c r="H693" s="30"/>
      <c r="I693" s="24"/>
      <c r="J693" s="30"/>
      <c r="N693" s="53"/>
      <c r="O693" s="30"/>
      <c r="P693" s="30"/>
      <c r="Q693" s="30"/>
      <c r="T693" s="30"/>
      <c r="W693" s="30"/>
      <c r="X693" s="1"/>
    </row>
    <row r="694" spans="1:24" ht="18" customHeight="1" x14ac:dyDescent="0.2">
      <c r="A694" s="5"/>
      <c r="D694" s="34"/>
      <c r="E694" s="30"/>
      <c r="F694" s="30"/>
      <c r="G694" s="24"/>
      <c r="H694" s="30"/>
      <c r="I694" s="24"/>
      <c r="J694" s="30"/>
      <c r="N694" s="53"/>
      <c r="O694" s="30"/>
      <c r="P694" s="30"/>
      <c r="Q694" s="30"/>
      <c r="T694" s="30"/>
      <c r="W694" s="30"/>
      <c r="X694" s="1"/>
    </row>
    <row r="695" spans="1:24" ht="18" customHeight="1" x14ac:dyDescent="0.2">
      <c r="A695" s="5"/>
      <c r="D695" s="34"/>
      <c r="E695" s="30"/>
      <c r="F695" s="30"/>
      <c r="G695" s="24"/>
      <c r="H695" s="30"/>
      <c r="I695" s="24"/>
      <c r="J695" s="30"/>
      <c r="N695" s="53"/>
      <c r="O695" s="30"/>
      <c r="P695" s="30"/>
      <c r="Q695" s="30"/>
      <c r="T695" s="30"/>
      <c r="W695" s="30"/>
      <c r="X695" s="1"/>
    </row>
    <row r="696" spans="1:24" ht="18" customHeight="1" x14ac:dyDescent="0.2">
      <c r="A696" s="5"/>
      <c r="D696" s="34"/>
      <c r="E696" s="30"/>
      <c r="F696" s="30"/>
      <c r="G696" s="24"/>
      <c r="H696" s="30"/>
      <c r="I696" s="24"/>
      <c r="J696" s="30"/>
      <c r="N696" s="53"/>
      <c r="O696" s="30"/>
      <c r="P696" s="30"/>
      <c r="Q696" s="30"/>
      <c r="T696" s="30"/>
      <c r="W696" s="30"/>
      <c r="X696" s="1"/>
    </row>
    <row r="697" spans="1:24" ht="18" customHeight="1" x14ac:dyDescent="0.2">
      <c r="A697" s="5"/>
      <c r="D697" s="34"/>
      <c r="E697" s="30"/>
      <c r="F697" s="30"/>
      <c r="G697" s="24"/>
      <c r="H697" s="30"/>
      <c r="I697" s="24"/>
      <c r="J697" s="30"/>
      <c r="N697" s="53"/>
      <c r="O697" s="30"/>
      <c r="P697" s="30"/>
      <c r="Q697" s="30"/>
      <c r="T697" s="30"/>
      <c r="W697" s="30"/>
      <c r="X697" s="1"/>
    </row>
    <row r="698" spans="1:24" ht="18" customHeight="1" x14ac:dyDescent="0.2">
      <c r="A698" s="5"/>
      <c r="D698" s="34"/>
      <c r="E698" s="30"/>
      <c r="F698" s="30"/>
      <c r="G698" s="24"/>
      <c r="H698" s="30"/>
      <c r="I698" s="24"/>
      <c r="J698" s="30"/>
      <c r="N698" s="53"/>
      <c r="O698" s="30"/>
      <c r="P698" s="30"/>
      <c r="Q698" s="30"/>
      <c r="T698" s="30"/>
      <c r="W698" s="30"/>
      <c r="X698" s="1"/>
    </row>
    <row r="699" spans="1:24" ht="18" customHeight="1" x14ac:dyDescent="0.2">
      <c r="A699" s="5"/>
      <c r="D699" s="34"/>
      <c r="E699" s="30"/>
      <c r="F699" s="30"/>
      <c r="G699" s="24"/>
      <c r="H699" s="30"/>
      <c r="I699" s="24"/>
      <c r="J699" s="30"/>
      <c r="N699" s="53"/>
      <c r="O699" s="30"/>
      <c r="P699" s="30"/>
      <c r="Q699" s="30"/>
      <c r="T699" s="30"/>
      <c r="W699" s="30"/>
      <c r="X699" s="1"/>
    </row>
    <row r="700" spans="1:24" ht="18" customHeight="1" x14ac:dyDescent="0.2">
      <c r="A700" s="5"/>
      <c r="D700" s="34"/>
      <c r="E700" s="30"/>
      <c r="F700" s="30"/>
      <c r="G700" s="24"/>
      <c r="H700" s="30"/>
      <c r="I700" s="24"/>
      <c r="J700" s="30"/>
      <c r="N700" s="53"/>
      <c r="O700" s="30"/>
      <c r="P700" s="30"/>
      <c r="Q700" s="30"/>
      <c r="T700" s="30"/>
      <c r="W700" s="30"/>
      <c r="X700" s="1"/>
    </row>
    <row r="701" spans="1:24" ht="18" customHeight="1" x14ac:dyDescent="0.2">
      <c r="A701" s="5"/>
      <c r="D701" s="34"/>
      <c r="E701" s="30"/>
      <c r="F701" s="30"/>
      <c r="G701" s="24"/>
      <c r="H701" s="30"/>
      <c r="I701" s="24"/>
      <c r="J701" s="30"/>
      <c r="N701" s="53"/>
      <c r="O701" s="30"/>
      <c r="P701" s="30"/>
      <c r="Q701" s="30"/>
      <c r="T701" s="30"/>
      <c r="W701" s="30"/>
      <c r="X701" s="1"/>
    </row>
    <row r="702" spans="1:24" ht="18" customHeight="1" x14ac:dyDescent="0.2">
      <c r="A702" s="5"/>
      <c r="D702" s="34"/>
      <c r="E702" s="30"/>
      <c r="F702" s="30"/>
      <c r="G702" s="24"/>
      <c r="H702" s="30"/>
      <c r="I702" s="24"/>
      <c r="J702" s="30"/>
      <c r="N702" s="53"/>
      <c r="O702" s="30"/>
      <c r="P702" s="30"/>
      <c r="Q702" s="30"/>
      <c r="T702" s="30"/>
      <c r="W702" s="30"/>
      <c r="X702" s="1"/>
    </row>
    <row r="703" spans="1:24" ht="18" customHeight="1" x14ac:dyDescent="0.2">
      <c r="A703" s="5"/>
      <c r="D703" s="34"/>
      <c r="E703" s="30"/>
      <c r="F703" s="30"/>
      <c r="G703" s="24"/>
      <c r="H703" s="30"/>
      <c r="I703" s="24"/>
      <c r="J703" s="30"/>
      <c r="N703" s="53"/>
      <c r="O703" s="30"/>
      <c r="P703" s="30"/>
      <c r="Q703" s="30"/>
      <c r="T703" s="30"/>
      <c r="W703" s="30"/>
      <c r="X703" s="1"/>
    </row>
    <row r="704" spans="1:24" ht="18" customHeight="1" x14ac:dyDescent="0.2">
      <c r="A704" s="5"/>
      <c r="D704" s="34"/>
      <c r="E704" s="30"/>
      <c r="F704" s="30"/>
      <c r="G704" s="24"/>
      <c r="H704" s="30"/>
      <c r="I704" s="24"/>
      <c r="J704" s="30"/>
      <c r="N704" s="53"/>
      <c r="O704" s="30"/>
      <c r="P704" s="30"/>
      <c r="Q704" s="30"/>
      <c r="T704" s="30"/>
      <c r="W704" s="30"/>
      <c r="X704" s="1"/>
    </row>
    <row r="705" spans="1:24" ht="18" customHeight="1" x14ac:dyDescent="0.2">
      <c r="A705" s="5"/>
      <c r="D705" s="34"/>
      <c r="E705" s="30"/>
      <c r="F705" s="30"/>
      <c r="G705" s="24"/>
      <c r="H705" s="30"/>
      <c r="I705" s="24"/>
      <c r="J705" s="30"/>
      <c r="N705" s="53"/>
      <c r="O705" s="30"/>
      <c r="P705" s="30"/>
      <c r="Q705" s="30"/>
      <c r="T705" s="30"/>
      <c r="W705" s="30"/>
      <c r="X705" s="1"/>
    </row>
    <row r="706" spans="1:24" ht="18" customHeight="1" x14ac:dyDescent="0.2">
      <c r="A706" s="5"/>
      <c r="D706" s="34"/>
      <c r="E706" s="30"/>
      <c r="F706" s="30"/>
      <c r="G706" s="24"/>
      <c r="H706" s="30"/>
      <c r="I706" s="24"/>
      <c r="J706" s="30"/>
      <c r="N706" s="53"/>
      <c r="O706" s="30"/>
      <c r="P706" s="30"/>
      <c r="Q706" s="30"/>
      <c r="T706" s="30"/>
      <c r="W706" s="30"/>
      <c r="X706" s="1"/>
    </row>
    <row r="707" spans="1:24" ht="18" customHeight="1" x14ac:dyDescent="0.2">
      <c r="A707" s="5"/>
      <c r="D707" s="34"/>
      <c r="E707" s="30"/>
      <c r="F707" s="30"/>
      <c r="G707" s="24"/>
      <c r="H707" s="30"/>
      <c r="I707" s="24"/>
      <c r="J707" s="30"/>
      <c r="N707" s="53"/>
      <c r="O707" s="30"/>
      <c r="P707" s="30"/>
      <c r="Q707" s="30"/>
      <c r="T707" s="30"/>
      <c r="W707" s="30"/>
      <c r="X707" s="1"/>
    </row>
    <row r="708" spans="1:24" ht="18" customHeight="1" x14ac:dyDescent="0.2">
      <c r="A708" s="5"/>
      <c r="D708" s="34"/>
      <c r="E708" s="30"/>
      <c r="F708" s="30"/>
      <c r="G708" s="24"/>
      <c r="H708" s="30"/>
      <c r="I708" s="24"/>
      <c r="J708" s="30"/>
      <c r="N708" s="53"/>
      <c r="O708" s="30"/>
      <c r="P708" s="30"/>
      <c r="Q708" s="30"/>
      <c r="T708" s="30"/>
      <c r="W708" s="30"/>
      <c r="X708" s="1"/>
    </row>
    <row r="709" spans="1:24" ht="18" customHeight="1" x14ac:dyDescent="0.2">
      <c r="A709" s="5"/>
      <c r="D709" s="34"/>
      <c r="E709" s="30"/>
      <c r="F709" s="30"/>
      <c r="G709" s="24"/>
      <c r="H709" s="30"/>
      <c r="I709" s="24"/>
      <c r="J709" s="30"/>
      <c r="N709" s="53"/>
      <c r="O709" s="30"/>
      <c r="P709" s="30"/>
      <c r="Q709" s="30"/>
      <c r="T709" s="30"/>
      <c r="W709" s="30"/>
      <c r="X709" s="1"/>
    </row>
    <row r="710" spans="1:24" ht="18" customHeight="1" x14ac:dyDescent="0.2">
      <c r="A710" s="5"/>
      <c r="D710" s="34"/>
      <c r="E710" s="30"/>
      <c r="F710" s="30"/>
      <c r="G710" s="24"/>
      <c r="H710" s="30"/>
      <c r="I710" s="24"/>
      <c r="J710" s="30"/>
      <c r="N710" s="53"/>
      <c r="O710" s="30"/>
      <c r="P710" s="30"/>
      <c r="Q710" s="30"/>
      <c r="T710" s="30"/>
      <c r="W710" s="30"/>
      <c r="X710" s="1"/>
    </row>
    <row r="711" spans="1:24" ht="18" customHeight="1" x14ac:dyDescent="0.2">
      <c r="A711" s="5"/>
      <c r="D711" s="34"/>
      <c r="E711" s="30"/>
      <c r="F711" s="30"/>
      <c r="G711" s="24"/>
      <c r="H711" s="30"/>
      <c r="I711" s="24"/>
      <c r="J711" s="30"/>
      <c r="N711" s="53"/>
      <c r="O711" s="30"/>
      <c r="P711" s="30"/>
      <c r="Q711" s="30"/>
      <c r="T711" s="30"/>
      <c r="W711" s="30"/>
      <c r="X711" s="1"/>
    </row>
    <row r="712" spans="1:24" ht="18" customHeight="1" x14ac:dyDescent="0.2">
      <c r="A712" s="5"/>
      <c r="D712" s="34"/>
      <c r="E712" s="30"/>
      <c r="F712" s="30"/>
      <c r="G712" s="24"/>
      <c r="H712" s="30"/>
      <c r="I712" s="24"/>
      <c r="J712" s="30"/>
      <c r="N712" s="53"/>
      <c r="O712" s="30"/>
      <c r="P712" s="30"/>
      <c r="Q712" s="30"/>
      <c r="T712" s="30"/>
      <c r="W712" s="30"/>
      <c r="X712" s="1"/>
    </row>
    <row r="713" spans="1:24" ht="18" customHeight="1" x14ac:dyDescent="0.2">
      <c r="A713" s="5"/>
      <c r="D713" s="34"/>
      <c r="E713" s="30"/>
      <c r="F713" s="30"/>
      <c r="G713" s="24"/>
      <c r="H713" s="30"/>
      <c r="I713" s="24"/>
      <c r="J713" s="30"/>
      <c r="N713" s="53"/>
      <c r="O713" s="30"/>
      <c r="P713" s="30"/>
      <c r="Q713" s="30"/>
      <c r="T713" s="30"/>
      <c r="W713" s="30"/>
      <c r="X713" s="1"/>
    </row>
    <row r="714" spans="1:24" ht="18" customHeight="1" x14ac:dyDescent="0.2">
      <c r="A714" s="5"/>
      <c r="D714" s="34"/>
      <c r="E714" s="30"/>
      <c r="F714" s="30"/>
      <c r="G714" s="24"/>
      <c r="H714" s="30"/>
      <c r="I714" s="24"/>
      <c r="J714" s="30"/>
      <c r="N714" s="53"/>
      <c r="O714" s="30"/>
      <c r="P714" s="30"/>
      <c r="Q714" s="30"/>
      <c r="T714" s="30"/>
      <c r="W714" s="30"/>
      <c r="X714" s="1"/>
    </row>
    <row r="715" spans="1:24" ht="18" customHeight="1" x14ac:dyDescent="0.2">
      <c r="A715" s="5"/>
      <c r="D715" s="34"/>
      <c r="E715" s="30"/>
      <c r="F715" s="30"/>
      <c r="G715" s="24"/>
      <c r="H715" s="30"/>
      <c r="I715" s="24"/>
      <c r="J715" s="30"/>
      <c r="N715" s="53"/>
      <c r="O715" s="30"/>
      <c r="P715" s="30"/>
      <c r="Q715" s="30"/>
      <c r="T715" s="30"/>
      <c r="W715" s="30"/>
      <c r="X715" s="1"/>
    </row>
    <row r="716" spans="1:24" ht="18" customHeight="1" x14ac:dyDescent="0.2">
      <c r="A716" s="5"/>
      <c r="D716" s="34"/>
      <c r="E716" s="30"/>
      <c r="F716" s="30"/>
      <c r="G716" s="24"/>
      <c r="H716" s="30"/>
      <c r="I716" s="24"/>
      <c r="J716" s="30"/>
      <c r="N716" s="53"/>
      <c r="O716" s="30"/>
      <c r="P716" s="30"/>
      <c r="Q716" s="30"/>
      <c r="T716" s="30"/>
      <c r="W716" s="30"/>
      <c r="X716" s="1"/>
    </row>
    <row r="717" spans="1:24" ht="18" customHeight="1" x14ac:dyDescent="0.2">
      <c r="A717" s="5"/>
      <c r="D717" s="34"/>
      <c r="E717" s="30"/>
      <c r="F717" s="30"/>
      <c r="G717" s="24"/>
      <c r="H717" s="30"/>
      <c r="I717" s="24"/>
      <c r="J717" s="30"/>
      <c r="N717" s="53"/>
      <c r="O717" s="30"/>
      <c r="P717" s="30"/>
      <c r="Q717" s="30"/>
      <c r="T717" s="30"/>
      <c r="W717" s="30"/>
      <c r="X717" s="1"/>
    </row>
    <row r="718" spans="1:24" ht="18" customHeight="1" x14ac:dyDescent="0.2">
      <c r="A718" s="5"/>
      <c r="D718" s="34"/>
      <c r="E718" s="30"/>
      <c r="F718" s="30"/>
      <c r="G718" s="24"/>
      <c r="H718" s="30"/>
      <c r="I718" s="24"/>
      <c r="J718" s="30"/>
      <c r="N718" s="53"/>
      <c r="O718" s="30"/>
      <c r="P718" s="30"/>
      <c r="Q718" s="30"/>
      <c r="T718" s="30"/>
      <c r="W718" s="30"/>
      <c r="X718" s="1"/>
    </row>
    <row r="719" spans="1:24" ht="18" customHeight="1" x14ac:dyDescent="0.2">
      <c r="A719" s="5"/>
      <c r="D719" s="34"/>
      <c r="E719" s="30"/>
      <c r="F719" s="30"/>
      <c r="G719" s="24"/>
      <c r="H719" s="30"/>
      <c r="I719" s="24"/>
      <c r="J719" s="30"/>
      <c r="N719" s="53"/>
      <c r="O719" s="30"/>
      <c r="P719" s="30"/>
      <c r="Q719" s="30"/>
      <c r="T719" s="30"/>
      <c r="W719" s="30"/>
      <c r="X719" s="1"/>
    </row>
    <row r="720" spans="1:24" ht="18" customHeight="1" x14ac:dyDescent="0.2">
      <c r="A720" s="5"/>
      <c r="D720" s="34"/>
      <c r="E720" s="30"/>
      <c r="F720" s="30"/>
      <c r="G720" s="24"/>
      <c r="H720" s="30"/>
      <c r="I720" s="24"/>
      <c r="J720" s="30"/>
      <c r="N720" s="53"/>
      <c r="O720" s="30"/>
      <c r="P720" s="30"/>
      <c r="Q720" s="30"/>
      <c r="T720" s="30"/>
      <c r="W720" s="30"/>
      <c r="X720" s="1"/>
    </row>
    <row r="721" spans="1:24" ht="18" customHeight="1" x14ac:dyDescent="0.2">
      <c r="A721" s="5"/>
      <c r="D721" s="34"/>
      <c r="E721" s="30"/>
      <c r="F721" s="30"/>
      <c r="G721" s="24"/>
      <c r="H721" s="30"/>
      <c r="I721" s="24"/>
      <c r="J721" s="30"/>
      <c r="N721" s="53"/>
      <c r="O721" s="30"/>
      <c r="P721" s="30"/>
      <c r="Q721" s="30"/>
      <c r="T721" s="30"/>
      <c r="W721" s="30"/>
      <c r="X721" s="1"/>
    </row>
    <row r="722" spans="1:24" ht="18" customHeight="1" x14ac:dyDescent="0.2">
      <c r="A722" s="5"/>
      <c r="D722" s="34"/>
      <c r="E722" s="30"/>
      <c r="F722" s="30"/>
      <c r="G722" s="24"/>
      <c r="H722" s="30"/>
      <c r="I722" s="24"/>
      <c r="J722" s="30"/>
      <c r="N722" s="53"/>
      <c r="O722" s="30"/>
      <c r="P722" s="30"/>
      <c r="Q722" s="30"/>
      <c r="T722" s="30"/>
      <c r="W722" s="30"/>
      <c r="X722" s="1"/>
    </row>
    <row r="723" spans="1:24" ht="18" customHeight="1" x14ac:dyDescent="0.2">
      <c r="A723" s="5"/>
      <c r="D723" s="34"/>
      <c r="E723" s="30"/>
      <c r="F723" s="30"/>
      <c r="G723" s="24"/>
      <c r="H723" s="30"/>
      <c r="I723" s="24"/>
      <c r="J723" s="30"/>
      <c r="N723" s="53"/>
      <c r="O723" s="30"/>
      <c r="P723" s="30"/>
      <c r="Q723" s="30"/>
      <c r="T723" s="30"/>
      <c r="W723" s="30"/>
      <c r="X723" s="1"/>
    </row>
    <row r="724" spans="1:24" ht="18" customHeight="1" x14ac:dyDescent="0.2">
      <c r="A724" s="5"/>
      <c r="D724" s="34"/>
      <c r="E724" s="30"/>
      <c r="F724" s="30"/>
      <c r="G724" s="24"/>
      <c r="H724" s="30"/>
      <c r="I724" s="24"/>
      <c r="J724" s="30"/>
      <c r="N724" s="53"/>
      <c r="O724" s="30"/>
      <c r="P724" s="30"/>
      <c r="Q724" s="30"/>
      <c r="T724" s="30"/>
      <c r="W724" s="30"/>
      <c r="X724" s="1"/>
    </row>
    <row r="725" spans="1:24" ht="18" customHeight="1" x14ac:dyDescent="0.2">
      <c r="A725" s="5"/>
      <c r="D725" s="34"/>
      <c r="E725" s="30"/>
      <c r="F725" s="30"/>
      <c r="G725" s="24"/>
      <c r="H725" s="30"/>
      <c r="I725" s="24"/>
      <c r="J725" s="30"/>
      <c r="N725" s="53"/>
      <c r="O725" s="30"/>
      <c r="P725" s="30"/>
      <c r="Q725" s="30"/>
      <c r="T725" s="30"/>
      <c r="W725" s="30"/>
      <c r="X725" s="1"/>
    </row>
    <row r="726" spans="1:24" ht="18" customHeight="1" x14ac:dyDescent="0.2">
      <c r="A726" s="5"/>
      <c r="D726" s="34"/>
      <c r="E726" s="30"/>
      <c r="F726" s="30"/>
      <c r="G726" s="24"/>
      <c r="H726" s="30"/>
      <c r="I726" s="24"/>
      <c r="J726" s="30"/>
      <c r="N726" s="53"/>
      <c r="O726" s="30"/>
      <c r="P726" s="30"/>
      <c r="Q726" s="30"/>
      <c r="T726" s="30"/>
      <c r="W726" s="30"/>
      <c r="X726" s="1"/>
    </row>
    <row r="727" spans="1:24" ht="18" customHeight="1" x14ac:dyDescent="0.2">
      <c r="A727" s="5"/>
      <c r="D727" s="34"/>
      <c r="E727" s="30"/>
      <c r="F727" s="30"/>
      <c r="G727" s="24"/>
      <c r="H727" s="30"/>
      <c r="I727" s="24"/>
      <c r="J727" s="30"/>
      <c r="N727" s="53"/>
      <c r="O727" s="30"/>
      <c r="P727" s="30"/>
      <c r="Q727" s="30"/>
      <c r="T727" s="30"/>
      <c r="W727" s="30"/>
      <c r="X727" s="1"/>
    </row>
    <row r="728" spans="1:24" ht="18" customHeight="1" x14ac:dyDescent="0.2">
      <c r="A728" s="5"/>
      <c r="D728" s="34"/>
      <c r="E728" s="30"/>
      <c r="F728" s="30"/>
      <c r="G728" s="24"/>
      <c r="H728" s="30"/>
      <c r="I728" s="24"/>
      <c r="J728" s="30"/>
      <c r="N728" s="53"/>
      <c r="O728" s="30"/>
      <c r="P728" s="30"/>
      <c r="Q728" s="30"/>
      <c r="T728" s="30"/>
      <c r="W728" s="30"/>
      <c r="X728" s="1"/>
    </row>
    <row r="729" spans="1:24" ht="18" customHeight="1" x14ac:dyDescent="0.2">
      <c r="A729" s="5"/>
      <c r="D729" s="34"/>
      <c r="E729" s="30"/>
      <c r="F729" s="30"/>
      <c r="G729" s="24"/>
      <c r="H729" s="30"/>
      <c r="I729" s="24"/>
      <c r="J729" s="30"/>
      <c r="N729" s="53"/>
      <c r="O729" s="30"/>
      <c r="P729" s="30"/>
      <c r="Q729" s="30"/>
      <c r="T729" s="30"/>
      <c r="W729" s="30"/>
      <c r="X729" s="1"/>
    </row>
    <row r="730" spans="1:24" ht="18" customHeight="1" x14ac:dyDescent="0.2">
      <c r="A730" s="5"/>
      <c r="D730" s="34"/>
      <c r="E730" s="30"/>
      <c r="F730" s="30"/>
      <c r="G730" s="24"/>
      <c r="H730" s="30"/>
      <c r="I730" s="24"/>
      <c r="J730" s="30"/>
      <c r="N730" s="53"/>
      <c r="O730" s="30"/>
      <c r="P730" s="30"/>
      <c r="Q730" s="30"/>
      <c r="T730" s="30"/>
      <c r="W730" s="30"/>
      <c r="X730" s="1"/>
    </row>
    <row r="731" spans="1:24" ht="18" customHeight="1" x14ac:dyDescent="0.2">
      <c r="A731" s="5"/>
      <c r="D731" s="34"/>
      <c r="E731" s="30"/>
      <c r="F731" s="30"/>
      <c r="G731" s="24"/>
      <c r="H731" s="30"/>
      <c r="I731" s="24"/>
      <c r="J731" s="30"/>
      <c r="N731" s="53"/>
      <c r="O731" s="30"/>
      <c r="P731" s="30"/>
      <c r="Q731" s="30"/>
      <c r="T731" s="30"/>
      <c r="W731" s="30"/>
      <c r="X731" s="1"/>
    </row>
    <row r="732" spans="1:24" ht="18" customHeight="1" x14ac:dyDescent="0.2">
      <c r="A732" s="5"/>
      <c r="D732" s="34"/>
      <c r="E732" s="30"/>
      <c r="F732" s="30"/>
      <c r="G732" s="24"/>
      <c r="H732" s="30"/>
      <c r="I732" s="24"/>
      <c r="J732" s="30"/>
      <c r="N732" s="53"/>
      <c r="O732" s="30"/>
      <c r="P732" s="30"/>
      <c r="Q732" s="30"/>
      <c r="T732" s="30"/>
      <c r="W732" s="30"/>
      <c r="X732" s="1"/>
    </row>
    <row r="733" spans="1:24" ht="18" customHeight="1" x14ac:dyDescent="0.2">
      <c r="A733" s="5"/>
      <c r="D733" s="34"/>
      <c r="E733" s="30"/>
      <c r="F733" s="30"/>
      <c r="G733" s="24"/>
      <c r="H733" s="30"/>
      <c r="I733" s="24"/>
      <c r="J733" s="30"/>
      <c r="N733" s="53"/>
      <c r="O733" s="30"/>
      <c r="P733" s="30"/>
      <c r="Q733" s="30"/>
      <c r="T733" s="30"/>
      <c r="W733" s="30"/>
      <c r="X733" s="1"/>
    </row>
    <row r="734" spans="1:24" ht="18" customHeight="1" x14ac:dyDescent="0.2">
      <c r="A734" s="5"/>
      <c r="D734" s="34"/>
      <c r="E734" s="30"/>
      <c r="F734" s="30"/>
      <c r="G734" s="24"/>
      <c r="H734" s="30"/>
      <c r="I734" s="24"/>
      <c r="J734" s="30"/>
      <c r="N734" s="53"/>
      <c r="O734" s="30"/>
      <c r="P734" s="30"/>
      <c r="Q734" s="30"/>
      <c r="T734" s="30"/>
      <c r="W734" s="30"/>
      <c r="X734" s="1"/>
    </row>
    <row r="735" spans="1:24" ht="18" customHeight="1" x14ac:dyDescent="0.2">
      <c r="A735" s="5"/>
      <c r="D735" s="34"/>
      <c r="E735" s="30"/>
      <c r="F735" s="30"/>
      <c r="G735" s="24"/>
      <c r="H735" s="30"/>
      <c r="I735" s="24"/>
      <c r="J735" s="30"/>
      <c r="N735" s="53"/>
      <c r="O735" s="30"/>
      <c r="P735" s="30"/>
      <c r="Q735" s="30"/>
      <c r="T735" s="30"/>
      <c r="W735" s="30"/>
      <c r="X735" s="1"/>
    </row>
    <row r="736" spans="1:24" ht="18" customHeight="1" x14ac:dyDescent="0.2">
      <c r="A736" s="5"/>
      <c r="D736" s="34"/>
      <c r="E736" s="30"/>
      <c r="F736" s="30"/>
      <c r="G736" s="24"/>
      <c r="H736" s="30"/>
      <c r="I736" s="24"/>
      <c r="J736" s="30"/>
      <c r="N736" s="53"/>
      <c r="O736" s="30"/>
      <c r="P736" s="30"/>
      <c r="Q736" s="30"/>
      <c r="T736" s="30"/>
      <c r="W736" s="30"/>
      <c r="X736" s="1"/>
    </row>
    <row r="737" spans="1:24" ht="18" customHeight="1" x14ac:dyDescent="0.2">
      <c r="A737" s="5"/>
      <c r="D737" s="34"/>
      <c r="E737" s="30"/>
      <c r="F737" s="30"/>
      <c r="G737" s="24"/>
      <c r="H737" s="30"/>
      <c r="I737" s="24"/>
      <c r="J737" s="30"/>
      <c r="N737" s="53"/>
      <c r="O737" s="30"/>
      <c r="P737" s="30"/>
      <c r="Q737" s="30"/>
      <c r="T737" s="30"/>
      <c r="W737" s="30"/>
      <c r="X737" s="1"/>
    </row>
    <row r="738" spans="1:24" ht="18" customHeight="1" x14ac:dyDescent="0.2">
      <c r="A738" s="5"/>
      <c r="D738" s="34"/>
      <c r="E738" s="30"/>
      <c r="F738" s="30"/>
      <c r="G738" s="24"/>
      <c r="H738" s="30"/>
      <c r="I738" s="24"/>
      <c r="J738" s="30"/>
      <c r="N738" s="53"/>
      <c r="O738" s="30"/>
      <c r="P738" s="30"/>
      <c r="Q738" s="30"/>
      <c r="T738" s="30"/>
      <c r="W738" s="30"/>
      <c r="X738" s="1"/>
    </row>
    <row r="739" spans="1:24" ht="18" customHeight="1" x14ac:dyDescent="0.2">
      <c r="A739" s="5"/>
      <c r="D739" s="34"/>
      <c r="E739" s="30"/>
      <c r="F739" s="30"/>
      <c r="G739" s="24"/>
      <c r="H739" s="30"/>
      <c r="I739" s="24"/>
      <c r="J739" s="30"/>
      <c r="N739" s="53"/>
      <c r="O739" s="30"/>
      <c r="P739" s="30"/>
      <c r="Q739" s="30"/>
      <c r="T739" s="30"/>
      <c r="W739" s="30"/>
      <c r="X739" s="1"/>
    </row>
    <row r="740" spans="1:24" ht="18" customHeight="1" x14ac:dyDescent="0.2">
      <c r="A740" s="5"/>
      <c r="D740" s="34"/>
      <c r="E740" s="30"/>
      <c r="F740" s="30"/>
      <c r="G740" s="24"/>
      <c r="H740" s="30"/>
      <c r="I740" s="24"/>
      <c r="J740" s="30"/>
      <c r="N740" s="53"/>
      <c r="O740" s="30"/>
      <c r="P740" s="30"/>
      <c r="Q740" s="30"/>
      <c r="T740" s="30"/>
      <c r="W740" s="30"/>
      <c r="X740" s="1"/>
    </row>
    <row r="741" spans="1:24" ht="18" customHeight="1" x14ac:dyDescent="0.2">
      <c r="A741" s="5"/>
      <c r="D741" s="34"/>
      <c r="E741" s="30"/>
      <c r="F741" s="30"/>
      <c r="G741" s="24"/>
      <c r="H741" s="30"/>
      <c r="I741" s="24"/>
      <c r="J741" s="30"/>
      <c r="N741" s="53"/>
      <c r="O741" s="30"/>
      <c r="P741" s="30"/>
      <c r="Q741" s="30"/>
      <c r="T741" s="30"/>
      <c r="W741" s="30"/>
      <c r="X741" s="1"/>
    </row>
    <row r="742" spans="1:24" ht="18" customHeight="1" x14ac:dyDescent="0.2">
      <c r="A742" s="5"/>
      <c r="D742" s="34"/>
      <c r="E742" s="30"/>
      <c r="F742" s="30"/>
      <c r="G742" s="24"/>
      <c r="H742" s="30"/>
      <c r="I742" s="24"/>
      <c r="J742" s="30"/>
      <c r="N742" s="53"/>
      <c r="O742" s="30"/>
      <c r="P742" s="30"/>
      <c r="Q742" s="30"/>
      <c r="T742" s="30"/>
      <c r="W742" s="30"/>
      <c r="X742" s="1"/>
    </row>
    <row r="743" spans="1:24" ht="18" customHeight="1" x14ac:dyDescent="0.2">
      <c r="A743" s="5"/>
      <c r="D743" s="34"/>
      <c r="E743" s="30"/>
      <c r="F743" s="30"/>
      <c r="G743" s="24"/>
      <c r="H743" s="30"/>
      <c r="I743" s="24"/>
      <c r="J743" s="30"/>
      <c r="N743" s="53"/>
      <c r="O743" s="30"/>
      <c r="P743" s="30"/>
      <c r="Q743" s="30"/>
      <c r="T743" s="30"/>
      <c r="W743" s="30"/>
      <c r="X743" s="1"/>
    </row>
    <row r="744" spans="1:24" ht="18" customHeight="1" x14ac:dyDescent="0.2">
      <c r="A744" s="5"/>
      <c r="D744" s="34"/>
      <c r="E744" s="30"/>
      <c r="F744" s="30"/>
      <c r="G744" s="24"/>
      <c r="H744" s="30"/>
      <c r="I744" s="24"/>
      <c r="J744" s="30"/>
      <c r="N744" s="53"/>
      <c r="O744" s="30"/>
      <c r="P744" s="30"/>
      <c r="Q744" s="30"/>
      <c r="T744" s="30"/>
      <c r="W744" s="30"/>
      <c r="X744" s="1"/>
    </row>
    <row r="745" spans="1:24" ht="18" customHeight="1" x14ac:dyDescent="0.2">
      <c r="A745" s="5"/>
      <c r="D745" s="34"/>
      <c r="E745" s="30"/>
      <c r="F745" s="30"/>
      <c r="G745" s="24"/>
      <c r="H745" s="30"/>
      <c r="I745" s="24"/>
      <c r="J745" s="30"/>
      <c r="N745" s="53"/>
      <c r="O745" s="30"/>
      <c r="P745" s="30"/>
      <c r="Q745" s="30"/>
      <c r="T745" s="30"/>
      <c r="W745" s="30"/>
      <c r="X745" s="1"/>
    </row>
    <row r="746" spans="1:24" ht="18" customHeight="1" x14ac:dyDescent="0.2">
      <c r="A746" s="5"/>
      <c r="D746" s="34"/>
      <c r="E746" s="30"/>
      <c r="F746" s="30"/>
      <c r="G746" s="24"/>
      <c r="H746" s="30"/>
      <c r="I746" s="24"/>
      <c r="J746" s="30"/>
      <c r="N746" s="53"/>
      <c r="O746" s="30"/>
      <c r="P746" s="30"/>
      <c r="Q746" s="30"/>
      <c r="T746" s="30"/>
      <c r="W746" s="30"/>
      <c r="X746" s="1"/>
    </row>
    <row r="747" spans="1:24" ht="18" customHeight="1" x14ac:dyDescent="0.2">
      <c r="A747" s="5"/>
      <c r="D747" s="34"/>
      <c r="E747" s="30"/>
      <c r="F747" s="30"/>
      <c r="G747" s="24"/>
      <c r="H747" s="30"/>
      <c r="I747" s="24"/>
      <c r="J747" s="30"/>
      <c r="N747" s="53"/>
      <c r="O747" s="30"/>
      <c r="P747" s="30"/>
      <c r="Q747" s="30"/>
      <c r="T747" s="30"/>
      <c r="W747" s="30"/>
      <c r="X747" s="1"/>
    </row>
    <row r="748" spans="1:24" ht="18" customHeight="1" x14ac:dyDescent="0.2">
      <c r="A748" s="5"/>
      <c r="D748" s="34"/>
      <c r="E748" s="30"/>
      <c r="F748" s="30"/>
      <c r="G748" s="24"/>
      <c r="H748" s="30"/>
      <c r="I748" s="24"/>
      <c r="J748" s="30"/>
      <c r="N748" s="53"/>
      <c r="O748" s="30"/>
      <c r="P748" s="30"/>
      <c r="Q748" s="30"/>
      <c r="T748" s="30"/>
      <c r="W748" s="30"/>
      <c r="X748" s="1"/>
    </row>
    <row r="749" spans="1:24" ht="18" customHeight="1" x14ac:dyDescent="0.2">
      <c r="A749" s="5"/>
      <c r="D749" s="34"/>
      <c r="E749" s="30"/>
      <c r="F749" s="30"/>
      <c r="G749" s="24"/>
      <c r="H749" s="30"/>
      <c r="I749" s="24"/>
      <c r="J749" s="30"/>
      <c r="N749" s="53"/>
      <c r="O749" s="30"/>
      <c r="P749" s="30"/>
      <c r="Q749" s="30"/>
      <c r="T749" s="30"/>
      <c r="W749" s="30"/>
      <c r="X749" s="1"/>
    </row>
    <row r="750" spans="1:24" ht="18" customHeight="1" x14ac:dyDescent="0.2">
      <c r="A750" s="5"/>
      <c r="D750" s="34"/>
      <c r="E750" s="30"/>
      <c r="F750" s="30"/>
      <c r="G750" s="24"/>
      <c r="H750" s="30"/>
      <c r="I750" s="24"/>
      <c r="J750" s="30"/>
      <c r="N750" s="53"/>
      <c r="O750" s="30"/>
      <c r="P750" s="30"/>
      <c r="Q750" s="30"/>
      <c r="T750" s="30"/>
      <c r="W750" s="30"/>
      <c r="X750" s="1"/>
    </row>
    <row r="751" spans="1:24" ht="18" customHeight="1" x14ac:dyDescent="0.2">
      <c r="A751" s="5"/>
      <c r="D751" s="34"/>
      <c r="E751" s="30"/>
      <c r="F751" s="30"/>
      <c r="G751" s="24"/>
      <c r="H751" s="30"/>
      <c r="I751" s="24"/>
      <c r="J751" s="30"/>
      <c r="N751" s="53"/>
      <c r="O751" s="30"/>
      <c r="P751" s="30"/>
      <c r="Q751" s="30"/>
      <c r="T751" s="30"/>
      <c r="W751" s="30"/>
      <c r="X751" s="1"/>
    </row>
    <row r="752" spans="1:24" ht="18" customHeight="1" x14ac:dyDescent="0.2">
      <c r="A752" s="5"/>
      <c r="D752" s="34"/>
      <c r="E752" s="30"/>
      <c r="F752" s="30"/>
      <c r="G752" s="24"/>
      <c r="H752" s="30"/>
      <c r="I752" s="24"/>
      <c r="J752" s="30"/>
      <c r="N752" s="53"/>
      <c r="O752" s="30"/>
      <c r="P752" s="30"/>
      <c r="Q752" s="30"/>
      <c r="T752" s="30"/>
      <c r="W752" s="30"/>
      <c r="X752" s="1"/>
    </row>
    <row r="753" spans="1:24" ht="18" customHeight="1" x14ac:dyDescent="0.2">
      <c r="A753" s="5"/>
      <c r="D753" s="34"/>
      <c r="E753" s="30"/>
      <c r="F753" s="30"/>
      <c r="G753" s="24"/>
      <c r="H753" s="30"/>
      <c r="I753" s="24"/>
      <c r="J753" s="30"/>
      <c r="N753" s="53"/>
      <c r="O753" s="30"/>
      <c r="P753" s="30"/>
      <c r="Q753" s="30"/>
      <c r="T753" s="30"/>
      <c r="W753" s="30"/>
      <c r="X753" s="1"/>
    </row>
    <row r="754" spans="1:24" ht="18" customHeight="1" x14ac:dyDescent="0.2">
      <c r="A754" s="5"/>
      <c r="D754" s="34"/>
      <c r="E754" s="30"/>
      <c r="F754" s="30"/>
      <c r="G754" s="24"/>
      <c r="H754" s="30"/>
      <c r="I754" s="24"/>
      <c r="J754" s="30"/>
      <c r="N754" s="53"/>
      <c r="O754" s="30"/>
      <c r="P754" s="30"/>
      <c r="Q754" s="30"/>
      <c r="T754" s="30"/>
      <c r="W754" s="30"/>
      <c r="X754" s="1"/>
    </row>
    <row r="755" spans="1:24" ht="18" customHeight="1" x14ac:dyDescent="0.2">
      <c r="A755" s="5"/>
      <c r="D755" s="34"/>
      <c r="E755" s="30"/>
      <c r="F755" s="30"/>
      <c r="G755" s="24"/>
      <c r="H755" s="30"/>
      <c r="I755" s="24"/>
      <c r="J755" s="30"/>
      <c r="N755" s="53"/>
      <c r="O755" s="30"/>
      <c r="P755" s="30"/>
      <c r="Q755" s="30"/>
      <c r="T755" s="30"/>
      <c r="W755" s="30"/>
      <c r="X755" s="1"/>
    </row>
    <row r="756" spans="1:24" ht="18" customHeight="1" x14ac:dyDescent="0.2">
      <c r="A756" s="5"/>
      <c r="D756" s="34"/>
      <c r="E756" s="30"/>
      <c r="F756" s="30"/>
      <c r="G756" s="24"/>
      <c r="H756" s="30"/>
      <c r="I756" s="24"/>
      <c r="J756" s="30"/>
      <c r="N756" s="53"/>
      <c r="O756" s="30"/>
      <c r="P756" s="30"/>
      <c r="Q756" s="30"/>
      <c r="T756" s="30"/>
      <c r="W756" s="30"/>
      <c r="X756" s="1"/>
    </row>
    <row r="757" spans="1:24" ht="18" customHeight="1" x14ac:dyDescent="0.2">
      <c r="A757" s="5"/>
      <c r="D757" s="34"/>
      <c r="E757" s="30"/>
      <c r="F757" s="30"/>
      <c r="G757" s="24"/>
      <c r="H757" s="30"/>
      <c r="I757" s="24"/>
      <c r="J757" s="30"/>
      <c r="N757" s="53"/>
      <c r="O757" s="30"/>
      <c r="P757" s="30"/>
      <c r="Q757" s="30"/>
      <c r="T757" s="30"/>
      <c r="W757" s="30"/>
      <c r="X757" s="1"/>
    </row>
    <row r="758" spans="1:24" ht="18" customHeight="1" x14ac:dyDescent="0.2">
      <c r="A758" s="5"/>
      <c r="D758" s="34"/>
      <c r="E758" s="30"/>
      <c r="F758" s="30"/>
      <c r="G758" s="24"/>
      <c r="H758" s="30"/>
      <c r="I758" s="24"/>
      <c r="J758" s="30"/>
      <c r="N758" s="53"/>
      <c r="O758" s="30"/>
      <c r="P758" s="30"/>
      <c r="Q758" s="30"/>
      <c r="T758" s="30"/>
      <c r="W758" s="30"/>
      <c r="X758" s="1"/>
    </row>
    <row r="759" spans="1:24" ht="18" customHeight="1" x14ac:dyDescent="0.2">
      <c r="A759" s="5"/>
      <c r="D759" s="34"/>
      <c r="E759" s="30"/>
      <c r="F759" s="30"/>
      <c r="G759" s="24"/>
      <c r="H759" s="30"/>
      <c r="I759" s="24"/>
      <c r="J759" s="30"/>
      <c r="N759" s="53"/>
      <c r="O759" s="30"/>
      <c r="P759" s="30"/>
      <c r="Q759" s="30"/>
      <c r="T759" s="30"/>
      <c r="W759" s="30"/>
      <c r="X759" s="1"/>
    </row>
    <row r="760" spans="1:24" ht="18" customHeight="1" x14ac:dyDescent="0.2">
      <c r="A760" s="5"/>
      <c r="D760" s="34"/>
      <c r="E760" s="30"/>
      <c r="F760" s="30"/>
      <c r="G760" s="24"/>
      <c r="H760" s="30"/>
      <c r="I760" s="24"/>
      <c r="J760" s="30"/>
      <c r="N760" s="53"/>
      <c r="O760" s="30"/>
      <c r="P760" s="30"/>
      <c r="Q760" s="30"/>
      <c r="T760" s="30"/>
      <c r="W760" s="30"/>
      <c r="X760" s="1"/>
    </row>
    <row r="761" spans="1:24" ht="18" customHeight="1" x14ac:dyDescent="0.2">
      <c r="A761" s="5"/>
      <c r="D761" s="34"/>
      <c r="E761" s="30"/>
      <c r="F761" s="30"/>
      <c r="G761" s="24"/>
      <c r="H761" s="30"/>
      <c r="I761" s="24"/>
      <c r="J761" s="30"/>
      <c r="N761" s="53"/>
      <c r="O761" s="30"/>
      <c r="P761" s="30"/>
      <c r="Q761" s="30"/>
      <c r="T761" s="30"/>
      <c r="W761" s="30"/>
      <c r="X761" s="1"/>
    </row>
    <row r="762" spans="1:24" ht="18" customHeight="1" x14ac:dyDescent="0.2">
      <c r="A762" s="5"/>
      <c r="D762" s="34"/>
      <c r="E762" s="30"/>
      <c r="F762" s="30"/>
      <c r="G762" s="24"/>
      <c r="H762" s="30"/>
      <c r="I762" s="24"/>
      <c r="J762" s="30"/>
      <c r="N762" s="53"/>
      <c r="O762" s="30"/>
      <c r="P762" s="30"/>
      <c r="Q762" s="30"/>
      <c r="T762" s="30"/>
      <c r="W762" s="30"/>
      <c r="X762" s="1"/>
    </row>
    <row r="763" spans="1:24" ht="18" customHeight="1" x14ac:dyDescent="0.2">
      <c r="A763" s="5"/>
      <c r="D763" s="34"/>
      <c r="E763" s="30"/>
      <c r="F763" s="30"/>
      <c r="G763" s="24"/>
      <c r="H763" s="30"/>
      <c r="I763" s="24"/>
      <c r="J763" s="30"/>
      <c r="N763" s="53"/>
      <c r="O763" s="30"/>
      <c r="P763" s="30"/>
      <c r="Q763" s="30"/>
      <c r="T763" s="30"/>
      <c r="W763" s="30"/>
      <c r="X763" s="1"/>
    </row>
    <row r="764" spans="1:24" ht="18" customHeight="1" x14ac:dyDescent="0.2">
      <c r="A764" s="5"/>
      <c r="D764" s="34"/>
      <c r="E764" s="30"/>
      <c r="F764" s="30"/>
      <c r="G764" s="24"/>
      <c r="H764" s="30"/>
      <c r="I764" s="24"/>
      <c r="J764" s="30"/>
      <c r="N764" s="53"/>
      <c r="O764" s="30"/>
      <c r="P764" s="30"/>
      <c r="Q764" s="30"/>
      <c r="T764" s="30"/>
      <c r="W764" s="30"/>
      <c r="X764" s="1"/>
    </row>
    <row r="765" spans="1:24" ht="18" customHeight="1" x14ac:dyDescent="0.2">
      <c r="A765" s="5"/>
      <c r="D765" s="34"/>
      <c r="E765" s="30"/>
      <c r="F765" s="30"/>
      <c r="G765" s="24"/>
      <c r="H765" s="30"/>
      <c r="I765" s="24"/>
      <c r="J765" s="30"/>
      <c r="N765" s="53"/>
      <c r="O765" s="30"/>
      <c r="P765" s="30"/>
      <c r="Q765" s="30"/>
      <c r="T765" s="30"/>
      <c r="W765" s="30"/>
      <c r="X765" s="1"/>
    </row>
    <row r="766" spans="1:24" ht="18" customHeight="1" x14ac:dyDescent="0.2">
      <c r="A766" s="5"/>
      <c r="D766" s="34"/>
      <c r="E766" s="30"/>
      <c r="F766" s="30"/>
      <c r="G766" s="24"/>
      <c r="H766" s="30"/>
      <c r="I766" s="24"/>
      <c r="J766" s="30"/>
      <c r="N766" s="53"/>
      <c r="O766" s="30"/>
      <c r="P766" s="30"/>
      <c r="Q766" s="30"/>
      <c r="T766" s="30"/>
      <c r="W766" s="30"/>
      <c r="X766" s="1"/>
    </row>
    <row r="767" spans="1:24" ht="18" customHeight="1" x14ac:dyDescent="0.2">
      <c r="A767" s="5"/>
      <c r="D767" s="34"/>
      <c r="E767" s="30"/>
      <c r="F767" s="30"/>
      <c r="G767" s="24"/>
      <c r="H767" s="30"/>
      <c r="I767" s="24"/>
      <c r="J767" s="30"/>
      <c r="N767" s="53"/>
      <c r="O767" s="30"/>
      <c r="P767" s="30"/>
      <c r="Q767" s="30"/>
      <c r="T767" s="30"/>
      <c r="W767" s="30"/>
      <c r="X767" s="1"/>
    </row>
    <row r="768" spans="1:24" ht="18" customHeight="1" x14ac:dyDescent="0.2">
      <c r="A768" s="5"/>
      <c r="D768" s="34"/>
      <c r="E768" s="30"/>
      <c r="F768" s="30"/>
      <c r="G768" s="24"/>
      <c r="H768" s="30"/>
      <c r="I768" s="24"/>
      <c r="J768" s="30"/>
      <c r="N768" s="53"/>
      <c r="O768" s="30"/>
      <c r="P768" s="30"/>
      <c r="Q768" s="30"/>
      <c r="T768" s="30"/>
      <c r="W768" s="30"/>
      <c r="X768" s="1"/>
    </row>
    <row r="769" spans="1:24" ht="18" customHeight="1" x14ac:dyDescent="0.2">
      <c r="A769" s="5"/>
      <c r="D769" s="34"/>
      <c r="E769" s="30"/>
      <c r="F769" s="30"/>
      <c r="G769" s="24"/>
      <c r="H769" s="30"/>
      <c r="I769" s="24"/>
      <c r="J769" s="30"/>
      <c r="N769" s="53"/>
      <c r="O769" s="30"/>
      <c r="P769" s="30"/>
      <c r="Q769" s="30"/>
      <c r="T769" s="30"/>
      <c r="W769" s="30"/>
      <c r="X769" s="1"/>
    </row>
    <row r="770" spans="1:24" ht="18" customHeight="1" x14ac:dyDescent="0.2">
      <c r="A770" s="5"/>
      <c r="D770" s="34"/>
      <c r="E770" s="30"/>
      <c r="F770" s="30"/>
      <c r="G770" s="24"/>
      <c r="H770" s="30"/>
      <c r="I770" s="24"/>
      <c r="J770" s="30"/>
      <c r="N770" s="53"/>
      <c r="O770" s="30"/>
      <c r="P770" s="30"/>
      <c r="Q770" s="30"/>
      <c r="T770" s="30"/>
      <c r="W770" s="30"/>
      <c r="X770" s="1"/>
    </row>
    <row r="771" spans="1:24" ht="18" customHeight="1" x14ac:dyDescent="0.2">
      <c r="A771" s="5"/>
      <c r="D771" s="34"/>
      <c r="E771" s="30"/>
      <c r="F771" s="30"/>
      <c r="G771" s="24"/>
      <c r="H771" s="30"/>
      <c r="I771" s="24"/>
      <c r="J771" s="30"/>
      <c r="N771" s="53"/>
      <c r="O771" s="30"/>
      <c r="P771" s="30"/>
      <c r="Q771" s="30"/>
      <c r="T771" s="30"/>
      <c r="W771" s="30"/>
      <c r="X771" s="1"/>
    </row>
    <row r="772" spans="1:24" ht="18" customHeight="1" x14ac:dyDescent="0.2">
      <c r="A772" s="5"/>
      <c r="D772" s="34"/>
      <c r="E772" s="30"/>
      <c r="F772" s="30"/>
      <c r="G772" s="24"/>
      <c r="H772" s="30"/>
      <c r="I772" s="24"/>
      <c r="J772" s="30"/>
      <c r="N772" s="53"/>
      <c r="O772" s="30"/>
      <c r="P772" s="30"/>
      <c r="Q772" s="30"/>
      <c r="T772" s="30"/>
      <c r="W772" s="30"/>
      <c r="X772" s="1"/>
    </row>
    <row r="773" spans="1:24" ht="18" customHeight="1" x14ac:dyDescent="0.2">
      <c r="A773" s="5"/>
      <c r="D773" s="34"/>
      <c r="E773" s="30"/>
      <c r="F773" s="30"/>
      <c r="G773" s="24"/>
      <c r="H773" s="30"/>
      <c r="I773" s="24"/>
      <c r="J773" s="30"/>
      <c r="N773" s="53"/>
      <c r="O773" s="30"/>
      <c r="P773" s="30"/>
      <c r="Q773" s="30"/>
      <c r="T773" s="30"/>
      <c r="W773" s="30"/>
      <c r="X773" s="1"/>
    </row>
    <row r="774" spans="1:24" ht="18" customHeight="1" x14ac:dyDescent="0.2">
      <c r="A774" s="5"/>
      <c r="D774" s="34"/>
      <c r="E774" s="30"/>
      <c r="F774" s="30"/>
      <c r="G774" s="24"/>
      <c r="H774" s="30"/>
      <c r="I774" s="24"/>
      <c r="J774" s="30"/>
      <c r="N774" s="53"/>
      <c r="O774" s="30"/>
      <c r="P774" s="30"/>
      <c r="Q774" s="30"/>
      <c r="T774" s="30"/>
      <c r="W774" s="30"/>
      <c r="X774" s="1"/>
    </row>
    <row r="775" spans="1:24" ht="18" customHeight="1" x14ac:dyDescent="0.2">
      <c r="A775" s="5"/>
      <c r="D775" s="34"/>
      <c r="E775" s="30"/>
      <c r="F775" s="30"/>
      <c r="G775" s="24"/>
      <c r="H775" s="30"/>
      <c r="I775" s="24"/>
      <c r="J775" s="30"/>
      <c r="N775" s="53"/>
      <c r="O775" s="30"/>
      <c r="P775" s="30"/>
      <c r="Q775" s="30"/>
      <c r="T775" s="30"/>
      <c r="W775" s="30"/>
      <c r="X775" s="1"/>
    </row>
    <row r="776" spans="1:24" ht="18" customHeight="1" x14ac:dyDescent="0.2">
      <c r="A776" s="5"/>
      <c r="D776" s="34"/>
      <c r="E776" s="30"/>
      <c r="F776" s="30"/>
      <c r="G776" s="24"/>
      <c r="H776" s="30"/>
      <c r="I776" s="24"/>
      <c r="J776" s="30"/>
      <c r="N776" s="53"/>
      <c r="O776" s="30"/>
      <c r="P776" s="30"/>
      <c r="Q776" s="30"/>
      <c r="T776" s="30"/>
      <c r="W776" s="30"/>
      <c r="X776" s="1"/>
    </row>
    <row r="777" spans="1:24" ht="18" customHeight="1" x14ac:dyDescent="0.2">
      <c r="A777" s="5"/>
      <c r="D777" s="34"/>
      <c r="E777" s="30"/>
      <c r="F777" s="30"/>
      <c r="G777" s="24"/>
      <c r="H777" s="30"/>
      <c r="I777" s="24"/>
      <c r="J777" s="30"/>
      <c r="N777" s="53"/>
      <c r="O777" s="30"/>
      <c r="P777" s="30"/>
      <c r="Q777" s="30"/>
      <c r="T777" s="30"/>
      <c r="W777" s="30"/>
      <c r="X777" s="1"/>
    </row>
    <row r="778" spans="1:24" ht="18" customHeight="1" x14ac:dyDescent="0.2">
      <c r="A778" s="5"/>
      <c r="D778" s="34"/>
      <c r="E778" s="30"/>
      <c r="F778" s="30"/>
      <c r="G778" s="24"/>
      <c r="H778" s="30"/>
      <c r="I778" s="24"/>
      <c r="J778" s="30"/>
      <c r="N778" s="53"/>
      <c r="O778" s="30"/>
      <c r="P778" s="30"/>
      <c r="Q778" s="30"/>
      <c r="T778" s="30"/>
      <c r="W778" s="30"/>
      <c r="X778" s="1"/>
    </row>
    <row r="779" spans="1:24" ht="18" customHeight="1" x14ac:dyDescent="0.2">
      <c r="A779" s="5"/>
      <c r="D779" s="34"/>
      <c r="E779" s="30"/>
      <c r="F779" s="30"/>
      <c r="G779" s="24"/>
      <c r="H779" s="30"/>
      <c r="I779" s="24"/>
      <c r="J779" s="30"/>
      <c r="N779" s="53"/>
      <c r="O779" s="30"/>
      <c r="P779" s="30"/>
      <c r="Q779" s="30"/>
      <c r="T779" s="30"/>
      <c r="W779" s="30"/>
      <c r="X779" s="1"/>
    </row>
    <row r="780" spans="1:24" ht="18" customHeight="1" x14ac:dyDescent="0.2">
      <c r="A780" s="5"/>
      <c r="D780" s="34"/>
      <c r="E780" s="30"/>
      <c r="F780" s="30"/>
      <c r="G780" s="24"/>
      <c r="H780" s="30"/>
      <c r="I780" s="24"/>
      <c r="J780" s="30"/>
      <c r="N780" s="53"/>
      <c r="O780" s="30"/>
      <c r="P780" s="30"/>
      <c r="Q780" s="30"/>
      <c r="T780" s="30"/>
      <c r="W780" s="30"/>
      <c r="X780" s="1"/>
    </row>
    <row r="781" spans="1:24" ht="18" customHeight="1" x14ac:dyDescent="0.2">
      <c r="A781" s="5"/>
      <c r="D781" s="34"/>
      <c r="E781" s="30"/>
      <c r="F781" s="30"/>
      <c r="G781" s="24"/>
      <c r="H781" s="30"/>
      <c r="I781" s="24"/>
      <c r="J781" s="30"/>
      <c r="N781" s="53"/>
      <c r="O781" s="30"/>
      <c r="P781" s="30"/>
      <c r="Q781" s="30"/>
      <c r="T781" s="30"/>
      <c r="W781" s="30"/>
      <c r="X781" s="1"/>
    </row>
    <row r="782" spans="1:24" ht="18" customHeight="1" x14ac:dyDescent="0.2">
      <c r="A782" s="5"/>
      <c r="D782" s="34"/>
      <c r="E782" s="30"/>
      <c r="F782" s="30"/>
      <c r="G782" s="24"/>
      <c r="H782" s="30"/>
      <c r="I782" s="24"/>
      <c r="J782" s="30"/>
      <c r="N782" s="53"/>
      <c r="O782" s="30"/>
      <c r="P782" s="30"/>
      <c r="Q782" s="30"/>
      <c r="T782" s="30"/>
      <c r="W782" s="30"/>
      <c r="X782" s="1"/>
    </row>
    <row r="783" spans="1:24" ht="18" customHeight="1" x14ac:dyDescent="0.2">
      <c r="A783" s="5"/>
      <c r="D783" s="34"/>
      <c r="E783" s="30"/>
      <c r="F783" s="30"/>
      <c r="G783" s="24"/>
      <c r="H783" s="30"/>
      <c r="I783" s="24"/>
      <c r="J783" s="30"/>
      <c r="N783" s="53"/>
      <c r="O783" s="30"/>
      <c r="P783" s="30"/>
      <c r="Q783" s="30"/>
      <c r="T783" s="30"/>
      <c r="W783" s="30"/>
      <c r="X783" s="1"/>
    </row>
    <row r="784" spans="1:24" ht="18" customHeight="1" x14ac:dyDescent="0.2">
      <c r="A784" s="5"/>
      <c r="D784" s="34"/>
      <c r="E784" s="30"/>
      <c r="F784" s="30"/>
      <c r="G784" s="24"/>
      <c r="H784" s="30"/>
      <c r="I784" s="24"/>
      <c r="J784" s="30"/>
      <c r="N784" s="53"/>
      <c r="O784" s="30"/>
      <c r="P784" s="30"/>
      <c r="Q784" s="30"/>
      <c r="T784" s="30"/>
      <c r="W784" s="30"/>
      <c r="X784" s="1"/>
    </row>
    <row r="785" spans="1:24" ht="18" customHeight="1" x14ac:dyDescent="0.2">
      <c r="A785" s="5"/>
      <c r="D785" s="34"/>
      <c r="E785" s="30"/>
      <c r="F785" s="30"/>
      <c r="G785" s="24"/>
      <c r="H785" s="30"/>
      <c r="I785" s="24"/>
      <c r="J785" s="30"/>
      <c r="N785" s="53"/>
      <c r="O785" s="30"/>
      <c r="P785" s="30"/>
      <c r="Q785" s="30"/>
      <c r="T785" s="30"/>
      <c r="W785" s="30"/>
      <c r="X785" s="1"/>
    </row>
    <row r="786" spans="1:24" ht="18" customHeight="1" x14ac:dyDescent="0.2">
      <c r="A786" s="5"/>
      <c r="D786" s="34"/>
      <c r="E786" s="30"/>
      <c r="F786" s="30"/>
      <c r="G786" s="24"/>
      <c r="H786" s="30"/>
      <c r="I786" s="24"/>
      <c r="J786" s="30"/>
      <c r="N786" s="53"/>
      <c r="O786" s="30"/>
      <c r="P786" s="30"/>
      <c r="Q786" s="30"/>
      <c r="T786" s="30"/>
      <c r="W786" s="30"/>
      <c r="X786" s="1"/>
    </row>
    <row r="787" spans="1:24" ht="18" customHeight="1" x14ac:dyDescent="0.2">
      <c r="A787" s="5"/>
      <c r="D787" s="34"/>
      <c r="E787" s="30"/>
      <c r="F787" s="30"/>
      <c r="G787" s="24"/>
      <c r="H787" s="30"/>
      <c r="I787" s="24"/>
      <c r="J787" s="30"/>
      <c r="N787" s="53"/>
      <c r="O787" s="30"/>
      <c r="P787" s="30"/>
      <c r="Q787" s="30"/>
      <c r="T787" s="30"/>
      <c r="W787" s="30"/>
      <c r="X787" s="1"/>
    </row>
    <row r="788" spans="1:24" ht="18" customHeight="1" x14ac:dyDescent="0.2">
      <c r="A788" s="5"/>
      <c r="D788" s="34"/>
      <c r="E788" s="30"/>
      <c r="F788" s="30"/>
      <c r="G788" s="24"/>
      <c r="H788" s="30"/>
      <c r="I788" s="24"/>
      <c r="J788" s="30"/>
      <c r="N788" s="53"/>
      <c r="O788" s="30"/>
      <c r="P788" s="30"/>
      <c r="Q788" s="30"/>
      <c r="T788" s="30"/>
      <c r="W788" s="30"/>
      <c r="X788" s="1"/>
    </row>
    <row r="789" spans="1:24" ht="18" customHeight="1" x14ac:dyDescent="0.2">
      <c r="A789" s="5"/>
      <c r="D789" s="34"/>
      <c r="E789" s="30"/>
      <c r="F789" s="30"/>
      <c r="G789" s="24"/>
      <c r="H789" s="30"/>
      <c r="I789" s="24"/>
      <c r="J789" s="30"/>
      <c r="N789" s="53"/>
      <c r="O789" s="30"/>
      <c r="P789" s="30"/>
      <c r="Q789" s="30"/>
      <c r="T789" s="30"/>
      <c r="W789" s="30"/>
      <c r="X789" s="1"/>
    </row>
    <row r="790" spans="1:24" ht="18" customHeight="1" x14ac:dyDescent="0.2">
      <c r="A790" s="5"/>
      <c r="D790" s="34"/>
      <c r="E790" s="30"/>
      <c r="F790" s="30"/>
      <c r="G790" s="24"/>
      <c r="H790" s="30"/>
      <c r="I790" s="24"/>
      <c r="J790" s="30"/>
      <c r="N790" s="53"/>
      <c r="O790" s="30"/>
      <c r="P790" s="30"/>
      <c r="Q790" s="30"/>
      <c r="T790" s="30"/>
      <c r="W790" s="30"/>
      <c r="X790" s="1"/>
    </row>
    <row r="791" spans="1:24" ht="18" customHeight="1" x14ac:dyDescent="0.2">
      <c r="A791" s="5"/>
      <c r="D791" s="34"/>
      <c r="E791" s="30"/>
      <c r="F791" s="30"/>
      <c r="G791" s="24"/>
      <c r="H791" s="30"/>
      <c r="I791" s="24"/>
      <c r="J791" s="30"/>
      <c r="N791" s="53"/>
      <c r="O791" s="30"/>
      <c r="P791" s="30"/>
      <c r="Q791" s="30"/>
      <c r="T791" s="30"/>
      <c r="W791" s="30"/>
      <c r="X791" s="1"/>
    </row>
    <row r="792" spans="1:24" ht="18" customHeight="1" x14ac:dyDescent="0.2">
      <c r="A792" s="5"/>
      <c r="D792" s="34"/>
      <c r="E792" s="30"/>
      <c r="F792" s="30"/>
      <c r="G792" s="24"/>
      <c r="H792" s="30"/>
      <c r="I792" s="24"/>
      <c r="J792" s="30"/>
      <c r="N792" s="53"/>
      <c r="O792" s="30"/>
      <c r="P792" s="30"/>
      <c r="Q792" s="30"/>
      <c r="T792" s="30"/>
      <c r="W792" s="30"/>
      <c r="X792" s="1"/>
    </row>
    <row r="793" spans="1:24" ht="18" customHeight="1" x14ac:dyDescent="0.2">
      <c r="A793" s="5"/>
      <c r="D793" s="34"/>
      <c r="E793" s="30"/>
      <c r="F793" s="30"/>
      <c r="G793" s="24"/>
      <c r="H793" s="30"/>
      <c r="I793" s="24"/>
      <c r="J793" s="30"/>
      <c r="N793" s="53"/>
      <c r="O793" s="30"/>
      <c r="P793" s="30"/>
      <c r="Q793" s="30"/>
      <c r="T793" s="30"/>
      <c r="W793" s="30"/>
      <c r="X793" s="1"/>
    </row>
    <row r="794" spans="1:24" ht="18" customHeight="1" x14ac:dyDescent="0.2">
      <c r="A794" s="5"/>
      <c r="D794" s="34"/>
      <c r="E794" s="30"/>
      <c r="F794" s="30"/>
      <c r="G794" s="24"/>
      <c r="H794" s="30"/>
      <c r="I794" s="24"/>
      <c r="J794" s="30"/>
      <c r="N794" s="53"/>
      <c r="O794" s="30"/>
      <c r="P794" s="30"/>
      <c r="Q794" s="30"/>
      <c r="T794" s="30"/>
      <c r="W794" s="30"/>
      <c r="X794" s="1"/>
    </row>
    <row r="795" spans="1:24" ht="18" customHeight="1" x14ac:dyDescent="0.2">
      <c r="A795" s="5"/>
      <c r="D795" s="34"/>
      <c r="E795" s="30"/>
      <c r="F795" s="30"/>
      <c r="G795" s="24"/>
      <c r="H795" s="30"/>
      <c r="I795" s="24"/>
      <c r="J795" s="30"/>
      <c r="N795" s="53"/>
      <c r="O795" s="30"/>
      <c r="P795" s="30"/>
      <c r="Q795" s="30"/>
      <c r="T795" s="30"/>
      <c r="W795" s="30"/>
      <c r="X795" s="1"/>
    </row>
    <row r="796" spans="1:24" ht="18" customHeight="1" x14ac:dyDescent="0.2">
      <c r="A796" s="5"/>
      <c r="D796" s="34"/>
      <c r="E796" s="30"/>
      <c r="F796" s="30"/>
      <c r="G796" s="24"/>
      <c r="H796" s="30"/>
      <c r="I796" s="24"/>
      <c r="J796" s="30"/>
      <c r="N796" s="53"/>
      <c r="O796" s="30"/>
      <c r="P796" s="30"/>
      <c r="Q796" s="30"/>
      <c r="T796" s="30"/>
      <c r="W796" s="30"/>
      <c r="X796" s="1"/>
    </row>
    <row r="797" spans="1:24" ht="18" customHeight="1" x14ac:dyDescent="0.2">
      <c r="A797" s="5"/>
      <c r="D797" s="34"/>
      <c r="E797" s="30"/>
      <c r="F797" s="30"/>
      <c r="G797" s="24"/>
      <c r="H797" s="30"/>
      <c r="I797" s="24"/>
      <c r="J797" s="30"/>
      <c r="N797" s="53"/>
      <c r="O797" s="30"/>
      <c r="P797" s="30"/>
      <c r="Q797" s="30"/>
      <c r="T797" s="30"/>
      <c r="W797" s="30"/>
      <c r="X797" s="1"/>
    </row>
    <row r="798" spans="1:24" ht="18" customHeight="1" x14ac:dyDescent="0.2">
      <c r="A798" s="5"/>
      <c r="D798" s="34"/>
      <c r="E798" s="30"/>
      <c r="F798" s="30"/>
      <c r="G798" s="24"/>
      <c r="H798" s="30"/>
      <c r="I798" s="24"/>
      <c r="J798" s="30"/>
      <c r="N798" s="53"/>
      <c r="O798" s="30"/>
      <c r="P798" s="30"/>
      <c r="Q798" s="30"/>
      <c r="T798" s="30"/>
      <c r="W798" s="30"/>
      <c r="X798" s="1"/>
    </row>
    <row r="799" spans="1:24" ht="18" customHeight="1" x14ac:dyDescent="0.2">
      <c r="A799" s="5"/>
      <c r="D799" s="34"/>
      <c r="E799" s="30"/>
      <c r="F799" s="30"/>
      <c r="G799" s="24"/>
      <c r="H799" s="30"/>
      <c r="I799" s="24"/>
      <c r="J799" s="30"/>
      <c r="N799" s="53"/>
      <c r="O799" s="30"/>
      <c r="P799" s="30"/>
      <c r="Q799" s="30"/>
      <c r="T799" s="30"/>
      <c r="W799" s="30"/>
      <c r="X799" s="1"/>
    </row>
    <row r="800" spans="1:24" ht="18" customHeight="1" x14ac:dyDescent="0.2">
      <c r="A800" s="5"/>
      <c r="D800" s="34"/>
      <c r="E800" s="30"/>
      <c r="F800" s="30"/>
      <c r="G800" s="24"/>
      <c r="H800" s="30"/>
      <c r="I800" s="24"/>
      <c r="J800" s="30"/>
      <c r="N800" s="53"/>
      <c r="O800" s="30"/>
      <c r="P800" s="30"/>
      <c r="Q800" s="30"/>
      <c r="T800" s="30"/>
      <c r="W800" s="30"/>
      <c r="X800" s="1"/>
    </row>
    <row r="801" spans="1:24" ht="18" customHeight="1" x14ac:dyDescent="0.2">
      <c r="A801" s="5"/>
      <c r="D801" s="34"/>
      <c r="E801" s="30"/>
      <c r="F801" s="30"/>
      <c r="G801" s="24"/>
      <c r="H801" s="30"/>
      <c r="I801" s="24"/>
      <c r="J801" s="30"/>
      <c r="N801" s="53"/>
      <c r="O801" s="30"/>
      <c r="P801" s="30"/>
      <c r="Q801" s="30"/>
      <c r="T801" s="30"/>
      <c r="W801" s="30"/>
      <c r="X801" s="1"/>
    </row>
    <row r="802" spans="1:24" ht="18" customHeight="1" x14ac:dyDescent="0.2">
      <c r="A802" s="5"/>
      <c r="D802" s="34"/>
      <c r="E802" s="30"/>
      <c r="F802" s="30"/>
      <c r="G802" s="24"/>
      <c r="H802" s="30"/>
      <c r="I802" s="24"/>
      <c r="J802" s="30"/>
      <c r="N802" s="53"/>
      <c r="O802" s="30"/>
      <c r="P802" s="30"/>
      <c r="Q802" s="30"/>
      <c r="T802" s="30"/>
      <c r="W802" s="30"/>
      <c r="X802" s="1"/>
    </row>
    <row r="803" spans="1:24" ht="18" customHeight="1" x14ac:dyDescent="0.2">
      <c r="A803" s="5"/>
      <c r="D803" s="34"/>
      <c r="E803" s="30"/>
      <c r="F803" s="30"/>
      <c r="G803" s="24"/>
      <c r="H803" s="30"/>
      <c r="I803" s="24"/>
      <c r="J803" s="30"/>
      <c r="N803" s="53"/>
      <c r="O803" s="30"/>
      <c r="P803" s="30"/>
      <c r="Q803" s="30"/>
      <c r="T803" s="30"/>
      <c r="W803" s="30"/>
      <c r="X803" s="1"/>
    </row>
    <row r="804" spans="1:24" ht="18" customHeight="1" x14ac:dyDescent="0.2">
      <c r="A804" s="5"/>
      <c r="D804" s="34"/>
      <c r="E804" s="30"/>
      <c r="F804" s="30"/>
      <c r="G804" s="24"/>
      <c r="H804" s="30"/>
      <c r="I804" s="24"/>
      <c r="J804" s="30"/>
      <c r="N804" s="53"/>
      <c r="O804" s="30"/>
      <c r="P804" s="30"/>
      <c r="Q804" s="30"/>
      <c r="T804" s="30"/>
      <c r="W804" s="30"/>
      <c r="X804" s="1"/>
    </row>
    <row r="805" spans="1:24" ht="18" customHeight="1" x14ac:dyDescent="0.2">
      <c r="A805" s="5"/>
      <c r="D805" s="34"/>
      <c r="E805" s="30"/>
      <c r="F805" s="30"/>
      <c r="G805" s="24"/>
      <c r="H805" s="30"/>
      <c r="I805" s="24"/>
      <c r="J805" s="30"/>
      <c r="N805" s="53"/>
      <c r="O805" s="30"/>
      <c r="P805" s="30"/>
      <c r="Q805" s="30"/>
      <c r="T805" s="30"/>
      <c r="W805" s="30"/>
      <c r="X805" s="1"/>
    </row>
    <row r="806" spans="1:24" ht="18" customHeight="1" x14ac:dyDescent="0.2">
      <c r="A806" s="5"/>
      <c r="D806" s="34"/>
      <c r="E806" s="30"/>
      <c r="F806" s="30"/>
      <c r="G806" s="24"/>
      <c r="H806" s="30"/>
      <c r="I806" s="24"/>
      <c r="J806" s="30"/>
      <c r="N806" s="53"/>
      <c r="O806" s="30"/>
      <c r="P806" s="30"/>
      <c r="Q806" s="30"/>
      <c r="T806" s="30"/>
      <c r="W806" s="30"/>
      <c r="X806" s="1"/>
    </row>
    <row r="807" spans="1:24" ht="18" customHeight="1" x14ac:dyDescent="0.2">
      <c r="A807" s="5"/>
      <c r="D807" s="34"/>
      <c r="E807" s="30"/>
      <c r="F807" s="30"/>
      <c r="G807" s="24"/>
      <c r="H807" s="30"/>
      <c r="I807" s="24"/>
      <c r="J807" s="30"/>
      <c r="N807" s="53"/>
      <c r="O807" s="30"/>
      <c r="P807" s="30"/>
      <c r="Q807" s="30"/>
      <c r="T807" s="30"/>
      <c r="W807" s="30"/>
      <c r="X807" s="1"/>
    </row>
    <row r="808" spans="1:24" ht="18" customHeight="1" x14ac:dyDescent="0.2">
      <c r="A808" s="5"/>
      <c r="D808" s="34"/>
      <c r="E808" s="30"/>
      <c r="F808" s="30"/>
      <c r="G808" s="24"/>
      <c r="H808" s="30"/>
      <c r="I808" s="24"/>
      <c r="J808" s="30"/>
      <c r="N808" s="53"/>
      <c r="O808" s="30"/>
      <c r="P808" s="30"/>
      <c r="Q808" s="30"/>
      <c r="T808" s="30"/>
      <c r="W808" s="30"/>
      <c r="X808" s="1"/>
    </row>
    <row r="809" spans="1:24" ht="18" customHeight="1" x14ac:dyDescent="0.2">
      <c r="A809" s="5"/>
      <c r="D809" s="34"/>
      <c r="E809" s="30"/>
      <c r="F809" s="30"/>
      <c r="G809" s="24"/>
      <c r="H809" s="30"/>
      <c r="I809" s="24"/>
      <c r="J809" s="30"/>
      <c r="N809" s="53"/>
      <c r="O809" s="30"/>
      <c r="P809" s="30"/>
      <c r="Q809" s="30"/>
      <c r="T809" s="30"/>
      <c r="W809" s="30"/>
      <c r="X809" s="1"/>
    </row>
    <row r="810" spans="1:24" ht="18" customHeight="1" x14ac:dyDescent="0.2">
      <c r="A810" s="5"/>
      <c r="D810" s="34"/>
      <c r="E810" s="30"/>
      <c r="F810" s="30"/>
      <c r="G810" s="24"/>
      <c r="H810" s="30"/>
      <c r="I810" s="24"/>
      <c r="J810" s="30"/>
      <c r="N810" s="53"/>
      <c r="O810" s="30"/>
      <c r="P810" s="30"/>
      <c r="Q810" s="30"/>
      <c r="T810" s="30"/>
      <c r="W810" s="30"/>
      <c r="X810" s="1"/>
    </row>
    <row r="811" spans="1:24" ht="18" customHeight="1" x14ac:dyDescent="0.2">
      <c r="A811" s="5"/>
      <c r="D811" s="34"/>
      <c r="E811" s="30"/>
      <c r="F811" s="30"/>
      <c r="G811" s="24"/>
      <c r="H811" s="30"/>
      <c r="I811" s="24"/>
      <c r="J811" s="30"/>
      <c r="N811" s="53"/>
      <c r="O811" s="30"/>
      <c r="P811" s="30"/>
      <c r="Q811" s="30"/>
      <c r="T811" s="30"/>
      <c r="W811" s="30"/>
      <c r="X811" s="1"/>
    </row>
    <row r="812" spans="1:24" ht="18" customHeight="1" x14ac:dyDescent="0.2">
      <c r="A812" s="5"/>
      <c r="D812" s="34"/>
      <c r="E812" s="30"/>
      <c r="F812" s="30"/>
      <c r="G812" s="24"/>
      <c r="H812" s="30"/>
      <c r="I812" s="24"/>
      <c r="J812" s="30"/>
      <c r="N812" s="53"/>
      <c r="O812" s="30"/>
      <c r="P812" s="30"/>
      <c r="Q812" s="30"/>
      <c r="T812" s="30"/>
      <c r="W812" s="30"/>
      <c r="X812" s="1"/>
    </row>
    <row r="813" spans="1:24" ht="18" customHeight="1" x14ac:dyDescent="0.2">
      <c r="A813" s="5"/>
      <c r="D813" s="34"/>
      <c r="E813" s="30"/>
      <c r="F813" s="30"/>
      <c r="G813" s="24"/>
      <c r="H813" s="30"/>
      <c r="I813" s="24"/>
      <c r="J813" s="30"/>
      <c r="N813" s="53"/>
      <c r="O813" s="30"/>
      <c r="P813" s="30"/>
      <c r="Q813" s="30"/>
      <c r="T813" s="30"/>
      <c r="W813" s="30"/>
      <c r="X813" s="1"/>
    </row>
    <row r="814" spans="1:24" ht="18" customHeight="1" x14ac:dyDescent="0.2">
      <c r="A814" s="5"/>
      <c r="D814" s="34"/>
      <c r="E814" s="30"/>
      <c r="F814" s="30"/>
      <c r="G814" s="24"/>
      <c r="H814" s="30"/>
      <c r="I814" s="24"/>
      <c r="J814" s="30"/>
      <c r="N814" s="53"/>
      <c r="O814" s="30"/>
      <c r="P814" s="30"/>
      <c r="Q814" s="30"/>
      <c r="T814" s="30"/>
      <c r="W814" s="30"/>
      <c r="X814" s="1"/>
    </row>
    <row r="815" spans="1:24" ht="18" customHeight="1" x14ac:dyDescent="0.2">
      <c r="A815" s="5"/>
      <c r="D815" s="34"/>
      <c r="E815" s="30"/>
      <c r="F815" s="30"/>
      <c r="G815" s="24"/>
      <c r="H815" s="30"/>
      <c r="I815" s="24"/>
      <c r="J815" s="30"/>
      <c r="N815" s="53"/>
      <c r="O815" s="30"/>
      <c r="P815" s="30"/>
      <c r="Q815" s="30"/>
      <c r="T815" s="30"/>
      <c r="W815" s="30"/>
      <c r="X815" s="1"/>
    </row>
    <row r="816" spans="1:24" ht="18" customHeight="1" x14ac:dyDescent="0.2">
      <c r="A816" s="5"/>
      <c r="D816" s="34"/>
      <c r="E816" s="30"/>
      <c r="F816" s="30"/>
      <c r="G816" s="24"/>
      <c r="H816" s="30"/>
      <c r="I816" s="24"/>
      <c r="J816" s="30"/>
      <c r="N816" s="53"/>
      <c r="O816" s="30"/>
      <c r="P816" s="30"/>
      <c r="Q816" s="30"/>
      <c r="T816" s="30"/>
      <c r="W816" s="30"/>
      <c r="X816" s="1"/>
    </row>
    <row r="817" spans="1:24" ht="18" customHeight="1" x14ac:dyDescent="0.2">
      <c r="A817" s="5"/>
      <c r="D817" s="34"/>
      <c r="E817" s="30"/>
      <c r="F817" s="30"/>
      <c r="G817" s="24"/>
      <c r="H817" s="30"/>
      <c r="I817" s="24"/>
      <c r="J817" s="30"/>
      <c r="N817" s="53"/>
      <c r="O817" s="30"/>
      <c r="P817" s="30"/>
      <c r="Q817" s="30"/>
      <c r="T817" s="30"/>
      <c r="W817" s="30"/>
      <c r="X817" s="1"/>
    </row>
    <row r="818" spans="1:24" ht="18" customHeight="1" x14ac:dyDescent="0.2">
      <c r="A818" s="5"/>
      <c r="D818" s="34"/>
      <c r="E818" s="30"/>
      <c r="F818" s="30"/>
      <c r="G818" s="24"/>
      <c r="H818" s="30"/>
      <c r="I818" s="24"/>
      <c r="J818" s="30"/>
      <c r="N818" s="53"/>
      <c r="O818" s="30"/>
      <c r="P818" s="30"/>
      <c r="Q818" s="30"/>
      <c r="T818" s="30"/>
      <c r="W818" s="30"/>
      <c r="X818" s="1"/>
    </row>
    <row r="819" spans="1:24" ht="18" customHeight="1" x14ac:dyDescent="0.2">
      <c r="A819" s="5"/>
      <c r="D819" s="34"/>
      <c r="E819" s="30"/>
      <c r="F819" s="30"/>
      <c r="G819" s="24"/>
      <c r="H819" s="30"/>
      <c r="I819" s="24"/>
      <c r="J819" s="30"/>
      <c r="N819" s="53"/>
      <c r="O819" s="30"/>
      <c r="P819" s="30"/>
      <c r="Q819" s="30"/>
      <c r="T819" s="30"/>
      <c r="W819" s="30"/>
      <c r="X819" s="1"/>
    </row>
    <row r="820" spans="1:24" ht="18" customHeight="1" x14ac:dyDescent="0.2">
      <c r="A820" s="5"/>
      <c r="D820" s="34"/>
      <c r="E820" s="30"/>
      <c r="F820" s="30"/>
      <c r="G820" s="24"/>
      <c r="H820" s="30"/>
      <c r="I820" s="24"/>
      <c r="J820" s="30"/>
      <c r="N820" s="53"/>
      <c r="O820" s="30"/>
      <c r="P820" s="30"/>
      <c r="Q820" s="30"/>
      <c r="T820" s="30"/>
      <c r="W820" s="30"/>
      <c r="X820" s="1"/>
    </row>
    <row r="821" spans="1:24" ht="18" customHeight="1" x14ac:dyDescent="0.2">
      <c r="A821" s="5"/>
      <c r="D821" s="34"/>
      <c r="E821" s="30"/>
      <c r="F821" s="30"/>
      <c r="G821" s="24"/>
      <c r="H821" s="30"/>
      <c r="I821" s="24"/>
      <c r="J821" s="30"/>
      <c r="N821" s="53"/>
      <c r="O821" s="30"/>
      <c r="P821" s="30"/>
      <c r="Q821" s="30"/>
      <c r="T821" s="30"/>
      <c r="W821" s="30"/>
      <c r="X821" s="1"/>
    </row>
    <row r="822" spans="1:24" ht="18" customHeight="1" x14ac:dyDescent="0.2">
      <c r="A822" s="5"/>
      <c r="D822" s="34"/>
      <c r="E822" s="30"/>
      <c r="F822" s="30"/>
      <c r="G822" s="24"/>
      <c r="H822" s="30"/>
      <c r="I822" s="24"/>
      <c r="J822" s="30"/>
      <c r="N822" s="53"/>
      <c r="O822" s="30"/>
      <c r="P822" s="30"/>
      <c r="Q822" s="30"/>
      <c r="T822" s="30"/>
      <c r="W822" s="30"/>
      <c r="X822" s="1"/>
    </row>
    <row r="823" spans="1:24" ht="18" customHeight="1" x14ac:dyDescent="0.2">
      <c r="A823" s="5"/>
      <c r="D823" s="34"/>
      <c r="E823" s="30"/>
      <c r="F823" s="30"/>
      <c r="G823" s="24"/>
      <c r="H823" s="30"/>
      <c r="I823" s="24"/>
      <c r="J823" s="30"/>
      <c r="N823" s="53"/>
      <c r="O823" s="30"/>
      <c r="P823" s="30"/>
      <c r="Q823" s="30"/>
      <c r="T823" s="30"/>
      <c r="W823" s="30"/>
      <c r="X823" s="1"/>
    </row>
    <row r="824" spans="1:24" ht="18" customHeight="1" x14ac:dyDescent="0.2">
      <c r="A824" s="5"/>
      <c r="D824" s="34"/>
      <c r="E824" s="30"/>
      <c r="F824" s="30"/>
      <c r="G824" s="24"/>
      <c r="H824" s="30"/>
      <c r="I824" s="24"/>
      <c r="J824" s="30"/>
      <c r="N824" s="53"/>
      <c r="O824" s="30"/>
      <c r="P824" s="30"/>
      <c r="Q824" s="30"/>
      <c r="T824" s="30"/>
      <c r="W824" s="30"/>
      <c r="X824" s="1"/>
    </row>
    <row r="825" spans="1:24" ht="18" customHeight="1" x14ac:dyDescent="0.2">
      <c r="A825" s="5"/>
      <c r="D825" s="34"/>
      <c r="E825" s="30"/>
      <c r="F825" s="30"/>
      <c r="G825" s="24"/>
      <c r="H825" s="30"/>
      <c r="I825" s="24"/>
      <c r="J825" s="30"/>
      <c r="N825" s="53"/>
      <c r="O825" s="30"/>
      <c r="P825" s="30"/>
      <c r="Q825" s="30"/>
      <c r="T825" s="30"/>
      <c r="W825" s="30"/>
      <c r="X825" s="1"/>
    </row>
    <row r="826" spans="1:24" ht="18" customHeight="1" x14ac:dyDescent="0.2">
      <c r="A826" s="5"/>
      <c r="D826" s="34"/>
      <c r="E826" s="30"/>
      <c r="F826" s="30"/>
      <c r="G826" s="24"/>
      <c r="H826" s="30"/>
      <c r="I826" s="24"/>
      <c r="J826" s="30"/>
      <c r="N826" s="53"/>
      <c r="O826" s="30"/>
      <c r="P826" s="30"/>
      <c r="Q826" s="30"/>
      <c r="T826" s="30"/>
      <c r="W826" s="30"/>
      <c r="X826" s="1"/>
    </row>
    <row r="827" spans="1:24" ht="18" customHeight="1" x14ac:dyDescent="0.2">
      <c r="A827" s="5"/>
      <c r="D827" s="34"/>
      <c r="E827" s="30"/>
      <c r="F827" s="30"/>
      <c r="G827" s="24"/>
      <c r="H827" s="30"/>
      <c r="I827" s="24"/>
      <c r="J827" s="30"/>
      <c r="N827" s="53"/>
      <c r="O827" s="30"/>
      <c r="P827" s="30"/>
      <c r="Q827" s="30"/>
      <c r="T827" s="30"/>
      <c r="W827" s="30"/>
      <c r="X827" s="1"/>
    </row>
    <row r="828" spans="1:24" ht="18" customHeight="1" x14ac:dyDescent="0.2">
      <c r="A828" s="5"/>
      <c r="D828" s="34"/>
      <c r="E828" s="30"/>
      <c r="F828" s="30"/>
      <c r="G828" s="24"/>
      <c r="H828" s="30"/>
      <c r="I828" s="24"/>
      <c r="J828" s="30"/>
      <c r="N828" s="53"/>
      <c r="O828" s="30"/>
      <c r="P828" s="30"/>
      <c r="Q828" s="30"/>
      <c r="T828" s="30"/>
      <c r="W828" s="30"/>
      <c r="X828" s="1"/>
    </row>
    <row r="829" spans="1:24" ht="18" customHeight="1" x14ac:dyDescent="0.2">
      <c r="A829" s="5"/>
      <c r="D829" s="34"/>
      <c r="E829" s="30"/>
      <c r="F829" s="30"/>
      <c r="G829" s="24"/>
      <c r="H829" s="30"/>
      <c r="I829" s="24"/>
      <c r="J829" s="30"/>
      <c r="N829" s="53"/>
      <c r="O829" s="30"/>
      <c r="P829" s="30"/>
      <c r="Q829" s="30"/>
      <c r="T829" s="30"/>
      <c r="W829" s="30"/>
      <c r="X829" s="1"/>
    </row>
    <row r="830" spans="1:24" ht="18" customHeight="1" x14ac:dyDescent="0.2">
      <c r="A830" s="5"/>
      <c r="D830" s="34"/>
      <c r="E830" s="30"/>
      <c r="F830" s="30"/>
      <c r="G830" s="24"/>
      <c r="H830" s="30"/>
      <c r="I830" s="24"/>
      <c r="J830" s="30"/>
      <c r="N830" s="53"/>
      <c r="O830" s="30"/>
      <c r="P830" s="30"/>
      <c r="Q830" s="30"/>
      <c r="T830" s="30"/>
      <c r="W830" s="30"/>
      <c r="X830" s="1"/>
    </row>
    <row r="831" spans="1:24" ht="18" customHeight="1" x14ac:dyDescent="0.2">
      <c r="A831" s="5"/>
      <c r="D831" s="34"/>
      <c r="E831" s="30"/>
      <c r="F831" s="30"/>
      <c r="G831" s="24"/>
      <c r="H831" s="30"/>
      <c r="I831" s="24"/>
      <c r="J831" s="30"/>
      <c r="N831" s="53"/>
      <c r="O831" s="30"/>
      <c r="P831" s="30"/>
      <c r="Q831" s="30"/>
      <c r="T831" s="30"/>
      <c r="W831" s="30"/>
      <c r="X831" s="1"/>
    </row>
    <row r="832" spans="1:24" ht="18" customHeight="1" x14ac:dyDescent="0.2">
      <c r="A832" s="5"/>
      <c r="D832" s="34"/>
      <c r="E832" s="30"/>
      <c r="F832" s="30"/>
      <c r="G832" s="24"/>
      <c r="H832" s="30"/>
      <c r="I832" s="24"/>
      <c r="J832" s="30"/>
      <c r="N832" s="53"/>
      <c r="O832" s="30"/>
      <c r="P832" s="30"/>
      <c r="Q832" s="30"/>
      <c r="T832" s="30"/>
      <c r="W832" s="30"/>
      <c r="X832" s="1"/>
    </row>
    <row r="833" spans="1:24" ht="18" customHeight="1" x14ac:dyDescent="0.2">
      <c r="A833" s="5"/>
      <c r="D833" s="34"/>
      <c r="E833" s="30"/>
      <c r="F833" s="30"/>
      <c r="G833" s="24"/>
      <c r="H833" s="30"/>
      <c r="I833" s="24"/>
      <c r="J833" s="30"/>
      <c r="N833" s="53"/>
      <c r="O833" s="30"/>
      <c r="P833" s="30"/>
      <c r="Q833" s="30"/>
      <c r="T833" s="30"/>
      <c r="W833" s="30"/>
      <c r="X833" s="1"/>
    </row>
    <row r="834" spans="1:24" ht="18" customHeight="1" x14ac:dyDescent="0.2">
      <c r="A834" s="5"/>
      <c r="D834" s="34"/>
      <c r="E834" s="30"/>
      <c r="F834" s="30"/>
      <c r="G834" s="24"/>
      <c r="H834" s="30"/>
      <c r="I834" s="24"/>
      <c r="J834" s="30"/>
      <c r="N834" s="53"/>
      <c r="O834" s="30"/>
      <c r="P834" s="30"/>
      <c r="Q834" s="30"/>
      <c r="T834" s="30"/>
      <c r="W834" s="30"/>
      <c r="X834" s="1"/>
    </row>
    <row r="835" spans="1:24" ht="18" customHeight="1" x14ac:dyDescent="0.2">
      <c r="A835" s="5"/>
      <c r="D835" s="34"/>
      <c r="E835" s="30"/>
      <c r="F835" s="30"/>
      <c r="G835" s="24"/>
      <c r="H835" s="30"/>
      <c r="I835" s="24"/>
      <c r="J835" s="30"/>
      <c r="N835" s="53"/>
      <c r="O835" s="30"/>
      <c r="P835" s="30"/>
      <c r="Q835" s="30"/>
      <c r="T835" s="30"/>
      <c r="W835" s="30"/>
      <c r="X835" s="1"/>
    </row>
    <row r="836" spans="1:24" ht="18" customHeight="1" x14ac:dyDescent="0.2">
      <c r="A836" s="5"/>
      <c r="D836" s="34"/>
      <c r="E836" s="30"/>
      <c r="F836" s="30"/>
      <c r="G836" s="24"/>
      <c r="H836" s="30"/>
      <c r="I836" s="24"/>
      <c r="J836" s="30"/>
      <c r="N836" s="53"/>
      <c r="O836" s="30"/>
      <c r="P836" s="30"/>
      <c r="Q836" s="30"/>
      <c r="T836" s="30"/>
      <c r="W836" s="30"/>
      <c r="X836" s="1"/>
    </row>
    <row r="837" spans="1:24" ht="18" customHeight="1" x14ac:dyDescent="0.2">
      <c r="A837" s="5"/>
      <c r="D837" s="34"/>
      <c r="E837" s="30"/>
      <c r="F837" s="30"/>
      <c r="G837" s="24"/>
      <c r="H837" s="30"/>
      <c r="I837" s="24"/>
      <c r="J837" s="30"/>
      <c r="N837" s="53"/>
      <c r="O837" s="30"/>
      <c r="P837" s="30"/>
      <c r="Q837" s="30"/>
      <c r="T837" s="30"/>
      <c r="W837" s="30"/>
      <c r="X837" s="1"/>
    </row>
    <row r="838" spans="1:24" ht="18" customHeight="1" x14ac:dyDescent="0.2">
      <c r="A838" s="5"/>
      <c r="D838" s="34"/>
      <c r="E838" s="30"/>
      <c r="F838" s="30"/>
      <c r="G838" s="24"/>
      <c r="H838" s="30"/>
      <c r="I838" s="24"/>
      <c r="J838" s="30"/>
      <c r="N838" s="53"/>
      <c r="O838" s="30"/>
      <c r="P838" s="30"/>
      <c r="Q838" s="30"/>
      <c r="T838" s="30"/>
      <c r="W838" s="30"/>
      <c r="X838" s="1"/>
    </row>
    <row r="839" spans="1:24" ht="18" customHeight="1" x14ac:dyDescent="0.2">
      <c r="A839" s="5"/>
      <c r="D839" s="34"/>
      <c r="E839" s="30"/>
      <c r="F839" s="30"/>
      <c r="G839" s="24"/>
      <c r="H839" s="30"/>
      <c r="I839" s="24"/>
      <c r="J839" s="30"/>
      <c r="N839" s="53"/>
      <c r="O839" s="30"/>
      <c r="P839" s="30"/>
      <c r="Q839" s="30"/>
      <c r="T839" s="30"/>
      <c r="W839" s="30"/>
      <c r="X839" s="1"/>
    </row>
    <row r="840" spans="1:24" ht="18" customHeight="1" x14ac:dyDescent="0.2">
      <c r="A840" s="5"/>
      <c r="D840" s="34"/>
      <c r="E840" s="30"/>
      <c r="F840" s="30"/>
      <c r="G840" s="24"/>
      <c r="H840" s="30"/>
      <c r="I840" s="24"/>
      <c r="J840" s="30"/>
      <c r="N840" s="53"/>
      <c r="O840" s="30"/>
      <c r="P840" s="30"/>
      <c r="Q840" s="30"/>
      <c r="T840" s="30"/>
      <c r="W840" s="30"/>
      <c r="X840" s="1"/>
    </row>
    <row r="841" spans="1:24" ht="18" customHeight="1" x14ac:dyDescent="0.2">
      <c r="A841" s="5"/>
      <c r="D841" s="34"/>
      <c r="E841" s="30"/>
      <c r="F841" s="30"/>
      <c r="G841" s="24"/>
      <c r="H841" s="30"/>
      <c r="I841" s="24"/>
      <c r="J841" s="30"/>
      <c r="N841" s="53"/>
      <c r="O841" s="30"/>
      <c r="P841" s="30"/>
      <c r="Q841" s="30"/>
      <c r="T841" s="30"/>
      <c r="W841" s="30"/>
      <c r="X841" s="1"/>
    </row>
    <row r="842" spans="1:24" ht="18" customHeight="1" x14ac:dyDescent="0.2">
      <c r="A842" s="5"/>
      <c r="D842" s="34"/>
      <c r="E842" s="30"/>
      <c r="F842" s="30"/>
      <c r="G842" s="24"/>
      <c r="H842" s="30"/>
      <c r="I842" s="24"/>
      <c r="J842" s="30"/>
      <c r="N842" s="53"/>
      <c r="O842" s="30"/>
      <c r="P842" s="30"/>
      <c r="Q842" s="30"/>
      <c r="T842" s="30"/>
      <c r="W842" s="30"/>
      <c r="X842" s="1"/>
    </row>
    <row r="843" spans="1:24" ht="18" customHeight="1" x14ac:dyDescent="0.2">
      <c r="A843" s="5"/>
      <c r="D843" s="34"/>
      <c r="E843" s="30"/>
      <c r="F843" s="30"/>
      <c r="G843" s="24"/>
      <c r="H843" s="30"/>
      <c r="I843" s="24"/>
      <c r="J843" s="30"/>
      <c r="N843" s="53"/>
      <c r="O843" s="30"/>
      <c r="P843" s="30"/>
      <c r="Q843" s="30"/>
      <c r="T843" s="30"/>
      <c r="W843" s="30"/>
      <c r="X843" s="1"/>
    </row>
    <row r="844" spans="1:24" ht="18" customHeight="1" x14ac:dyDescent="0.2">
      <c r="A844" s="5"/>
      <c r="D844" s="34"/>
      <c r="E844" s="30"/>
      <c r="F844" s="30"/>
      <c r="G844" s="24"/>
      <c r="H844" s="30"/>
      <c r="I844" s="24"/>
      <c r="J844" s="30"/>
      <c r="N844" s="53"/>
      <c r="O844" s="30"/>
      <c r="P844" s="30"/>
      <c r="Q844" s="30"/>
      <c r="T844" s="30"/>
      <c r="W844" s="30"/>
      <c r="X844" s="1"/>
    </row>
    <row r="845" spans="1:24" ht="18" customHeight="1" x14ac:dyDescent="0.2">
      <c r="A845" s="5"/>
      <c r="D845" s="34"/>
      <c r="E845" s="30"/>
      <c r="F845" s="30"/>
      <c r="G845" s="24"/>
      <c r="H845" s="30"/>
      <c r="I845" s="24"/>
      <c r="J845" s="30"/>
      <c r="N845" s="53"/>
      <c r="O845" s="30"/>
      <c r="P845" s="30"/>
      <c r="Q845" s="30"/>
      <c r="T845" s="30"/>
      <c r="W845" s="30"/>
      <c r="X845" s="1"/>
    </row>
    <row r="846" spans="1:24" ht="18" customHeight="1" x14ac:dyDescent="0.2">
      <c r="A846" s="5"/>
      <c r="D846" s="34"/>
      <c r="E846" s="30"/>
      <c r="F846" s="30"/>
      <c r="G846" s="24"/>
      <c r="H846" s="30"/>
      <c r="I846" s="24"/>
      <c r="J846" s="30"/>
      <c r="N846" s="53"/>
      <c r="O846" s="30"/>
      <c r="P846" s="30"/>
      <c r="Q846" s="30"/>
      <c r="T846" s="30"/>
      <c r="W846" s="30"/>
      <c r="X846" s="1"/>
    </row>
    <row r="847" spans="1:24" ht="18" customHeight="1" x14ac:dyDescent="0.2">
      <c r="A847" s="5"/>
      <c r="D847" s="34"/>
      <c r="E847" s="30"/>
      <c r="F847" s="30"/>
      <c r="G847" s="24"/>
      <c r="H847" s="30"/>
      <c r="I847" s="24"/>
      <c r="J847" s="30"/>
      <c r="N847" s="53"/>
      <c r="O847" s="30"/>
      <c r="P847" s="30"/>
      <c r="Q847" s="30"/>
      <c r="T847" s="30"/>
      <c r="W847" s="30"/>
      <c r="X847" s="1"/>
    </row>
    <row r="848" spans="1:24" ht="18" customHeight="1" x14ac:dyDescent="0.2">
      <c r="A848" s="5"/>
      <c r="D848" s="34"/>
      <c r="E848" s="30"/>
      <c r="F848" s="30"/>
      <c r="G848" s="24"/>
      <c r="H848" s="30"/>
      <c r="I848" s="24"/>
      <c r="J848" s="30"/>
      <c r="N848" s="53"/>
      <c r="O848" s="30"/>
      <c r="P848" s="30"/>
      <c r="Q848" s="30"/>
      <c r="T848" s="30"/>
      <c r="W848" s="30"/>
      <c r="X848" s="1"/>
    </row>
    <row r="849" spans="1:24" ht="18" customHeight="1" x14ac:dyDescent="0.2">
      <c r="A849" s="5"/>
      <c r="D849" s="34"/>
      <c r="E849" s="30"/>
      <c r="F849" s="30"/>
      <c r="G849" s="24"/>
      <c r="H849" s="30"/>
      <c r="I849" s="24"/>
      <c r="J849" s="30"/>
      <c r="N849" s="53"/>
      <c r="O849" s="30"/>
      <c r="P849" s="30"/>
      <c r="Q849" s="30"/>
      <c r="T849" s="30"/>
      <c r="W849" s="30"/>
      <c r="X849" s="1"/>
    </row>
    <row r="850" spans="1:24" ht="18" customHeight="1" x14ac:dyDescent="0.2">
      <c r="A850" s="5"/>
      <c r="D850" s="34"/>
      <c r="E850" s="30"/>
      <c r="F850" s="30"/>
      <c r="G850" s="24"/>
      <c r="H850" s="30"/>
      <c r="I850" s="24"/>
      <c r="J850" s="30"/>
      <c r="N850" s="53"/>
      <c r="O850" s="30"/>
      <c r="P850" s="30"/>
      <c r="Q850" s="30"/>
      <c r="T850" s="30"/>
      <c r="W850" s="30"/>
      <c r="X850" s="1"/>
    </row>
    <row r="851" spans="1:24" ht="18" customHeight="1" x14ac:dyDescent="0.2">
      <c r="A851" s="5"/>
      <c r="D851" s="34"/>
      <c r="E851" s="30"/>
      <c r="F851" s="30"/>
      <c r="G851" s="24"/>
      <c r="H851" s="30"/>
      <c r="I851" s="24"/>
      <c r="J851" s="30"/>
      <c r="N851" s="53"/>
      <c r="O851" s="30"/>
      <c r="P851" s="30"/>
      <c r="Q851" s="30"/>
      <c r="T851" s="30"/>
      <c r="W851" s="30"/>
      <c r="X851" s="1"/>
    </row>
    <row r="852" spans="1:24" ht="18" customHeight="1" x14ac:dyDescent="0.2">
      <c r="A852" s="5"/>
      <c r="D852" s="34"/>
      <c r="E852" s="30"/>
      <c r="F852" s="30"/>
      <c r="G852" s="24"/>
      <c r="H852" s="30"/>
      <c r="I852" s="24"/>
      <c r="J852" s="30"/>
      <c r="N852" s="53"/>
      <c r="O852" s="30"/>
      <c r="P852" s="30"/>
      <c r="Q852" s="30"/>
      <c r="T852" s="30"/>
      <c r="W852" s="30"/>
      <c r="X852" s="1"/>
    </row>
    <row r="853" spans="1:24" ht="18" customHeight="1" x14ac:dyDescent="0.2">
      <c r="A853" s="5"/>
      <c r="D853" s="34"/>
      <c r="E853" s="30"/>
      <c r="F853" s="30"/>
      <c r="G853" s="24"/>
      <c r="H853" s="30"/>
      <c r="I853" s="24"/>
      <c r="J853" s="30"/>
      <c r="N853" s="53"/>
      <c r="O853" s="30"/>
      <c r="P853" s="30"/>
      <c r="Q853" s="30"/>
      <c r="T853" s="30"/>
      <c r="W853" s="30"/>
      <c r="X853" s="1"/>
    </row>
    <row r="854" spans="1:24" ht="18" customHeight="1" x14ac:dyDescent="0.2">
      <c r="A854" s="5"/>
      <c r="D854" s="34"/>
      <c r="E854" s="30"/>
      <c r="F854" s="30"/>
      <c r="G854" s="24"/>
      <c r="H854" s="30"/>
      <c r="I854" s="24"/>
      <c r="J854" s="30"/>
      <c r="N854" s="53"/>
      <c r="O854" s="30"/>
      <c r="P854" s="30"/>
      <c r="Q854" s="30"/>
      <c r="T854" s="30"/>
      <c r="W854" s="30"/>
      <c r="X854" s="1"/>
    </row>
    <row r="855" spans="1:24" ht="18" customHeight="1" x14ac:dyDescent="0.2">
      <c r="A855" s="5"/>
      <c r="D855" s="34"/>
      <c r="E855" s="30"/>
      <c r="F855" s="30"/>
      <c r="G855" s="24"/>
      <c r="H855" s="30"/>
      <c r="I855" s="24"/>
      <c r="J855" s="30"/>
      <c r="N855" s="53"/>
      <c r="O855" s="30"/>
      <c r="P855" s="30"/>
      <c r="Q855" s="30"/>
      <c r="T855" s="30"/>
      <c r="W855" s="30"/>
      <c r="X855" s="1"/>
    </row>
    <row r="856" spans="1:24" ht="18" customHeight="1" x14ac:dyDescent="0.2">
      <c r="A856" s="5"/>
      <c r="D856" s="34"/>
      <c r="E856" s="30"/>
      <c r="F856" s="30"/>
      <c r="G856" s="24"/>
      <c r="H856" s="30"/>
      <c r="I856" s="24"/>
      <c r="J856" s="30"/>
      <c r="N856" s="53"/>
      <c r="O856" s="30"/>
      <c r="P856" s="30"/>
      <c r="Q856" s="30"/>
      <c r="T856" s="30"/>
      <c r="W856" s="30"/>
      <c r="X856" s="1"/>
    </row>
    <row r="857" spans="1:24" ht="18" customHeight="1" x14ac:dyDescent="0.2">
      <c r="A857" s="5"/>
      <c r="D857" s="34"/>
      <c r="E857" s="30"/>
      <c r="F857" s="30"/>
      <c r="G857" s="24"/>
      <c r="H857" s="30"/>
      <c r="I857" s="24"/>
      <c r="J857" s="30"/>
      <c r="N857" s="53"/>
      <c r="O857" s="30"/>
      <c r="P857" s="30"/>
      <c r="Q857" s="30"/>
      <c r="T857" s="30"/>
      <c r="W857" s="30"/>
      <c r="X857" s="1"/>
    </row>
    <row r="858" spans="1:24" ht="18" customHeight="1" x14ac:dyDescent="0.2">
      <c r="A858" s="5"/>
      <c r="D858" s="34"/>
      <c r="E858" s="30"/>
      <c r="F858" s="30"/>
      <c r="G858" s="24"/>
      <c r="H858" s="30"/>
      <c r="I858" s="24"/>
      <c r="J858" s="30"/>
      <c r="N858" s="53"/>
      <c r="O858" s="30"/>
      <c r="P858" s="30"/>
      <c r="Q858" s="30"/>
      <c r="T858" s="30"/>
      <c r="W858" s="30"/>
      <c r="X858" s="1"/>
    </row>
    <row r="859" spans="1:24" ht="18" customHeight="1" x14ac:dyDescent="0.2">
      <c r="A859" s="5"/>
      <c r="D859" s="34"/>
      <c r="E859" s="30"/>
      <c r="F859" s="30"/>
      <c r="G859" s="24"/>
      <c r="H859" s="30"/>
      <c r="I859" s="24"/>
      <c r="J859" s="30"/>
      <c r="N859" s="53"/>
      <c r="O859" s="30"/>
      <c r="P859" s="30"/>
      <c r="Q859" s="30"/>
      <c r="T859" s="30"/>
      <c r="W859" s="30"/>
      <c r="X859" s="1"/>
    </row>
    <row r="860" spans="1:24" ht="18" customHeight="1" x14ac:dyDescent="0.2">
      <c r="A860" s="5"/>
      <c r="D860" s="34"/>
      <c r="E860" s="30"/>
      <c r="F860" s="30"/>
      <c r="G860" s="24"/>
      <c r="H860" s="30"/>
      <c r="I860" s="24"/>
      <c r="J860" s="30"/>
      <c r="N860" s="53"/>
      <c r="O860" s="30"/>
      <c r="P860" s="30"/>
      <c r="Q860" s="30"/>
      <c r="T860" s="30"/>
      <c r="W860" s="30"/>
      <c r="X860" s="1"/>
    </row>
    <row r="861" spans="1:24" ht="18" customHeight="1" x14ac:dyDescent="0.2">
      <c r="A861" s="5"/>
      <c r="D861" s="34"/>
      <c r="E861" s="30"/>
      <c r="F861" s="30"/>
      <c r="G861" s="24"/>
      <c r="H861" s="30"/>
      <c r="I861" s="24"/>
      <c r="J861" s="30"/>
      <c r="N861" s="53"/>
      <c r="O861" s="30"/>
      <c r="P861" s="30"/>
      <c r="Q861" s="30"/>
      <c r="T861" s="30"/>
      <c r="W861" s="30"/>
      <c r="X861" s="1"/>
    </row>
    <row r="862" spans="1:24" ht="18" customHeight="1" x14ac:dyDescent="0.2">
      <c r="A862" s="5"/>
      <c r="D862" s="34"/>
      <c r="E862" s="30"/>
      <c r="F862" s="30"/>
      <c r="G862" s="24"/>
      <c r="H862" s="30"/>
      <c r="I862" s="24"/>
      <c r="J862" s="30"/>
      <c r="N862" s="53"/>
      <c r="O862" s="30"/>
      <c r="P862" s="30"/>
      <c r="Q862" s="30"/>
      <c r="T862" s="30"/>
      <c r="W862" s="30"/>
      <c r="X862" s="1"/>
    </row>
    <row r="863" spans="1:24" ht="18" customHeight="1" x14ac:dyDescent="0.2">
      <c r="A863" s="5"/>
      <c r="D863" s="34"/>
      <c r="E863" s="30"/>
      <c r="F863" s="30"/>
      <c r="G863" s="24"/>
      <c r="H863" s="30"/>
      <c r="I863" s="24"/>
      <c r="J863" s="30"/>
      <c r="N863" s="53"/>
      <c r="O863" s="30"/>
      <c r="P863" s="30"/>
      <c r="Q863" s="30"/>
      <c r="T863" s="30"/>
      <c r="W863" s="30"/>
      <c r="X863" s="1"/>
    </row>
    <row r="864" spans="1:24" ht="18" customHeight="1" x14ac:dyDescent="0.2">
      <c r="A864" s="5"/>
      <c r="D864" s="34"/>
      <c r="E864" s="30"/>
      <c r="F864" s="30"/>
      <c r="G864" s="24"/>
      <c r="H864" s="30"/>
      <c r="I864" s="24"/>
      <c r="J864" s="30"/>
      <c r="N864" s="53"/>
      <c r="O864" s="30"/>
      <c r="P864" s="30"/>
      <c r="Q864" s="30"/>
      <c r="T864" s="30"/>
      <c r="W864" s="30"/>
      <c r="X864" s="1"/>
    </row>
    <row r="865" spans="1:24" ht="18" customHeight="1" x14ac:dyDescent="0.2">
      <c r="A865" s="5"/>
      <c r="D865" s="34"/>
      <c r="E865" s="30"/>
      <c r="F865" s="30"/>
      <c r="G865" s="24"/>
      <c r="H865" s="30"/>
      <c r="I865" s="24"/>
      <c r="J865" s="30"/>
      <c r="N865" s="53"/>
      <c r="O865" s="30"/>
      <c r="P865" s="30"/>
      <c r="Q865" s="30"/>
      <c r="T865" s="30"/>
      <c r="W865" s="30"/>
      <c r="X865" s="1"/>
    </row>
    <row r="866" spans="1:24" ht="18" customHeight="1" x14ac:dyDescent="0.2">
      <c r="A866" s="5"/>
      <c r="D866" s="34"/>
      <c r="E866" s="30"/>
      <c r="F866" s="30"/>
      <c r="G866" s="24"/>
      <c r="H866" s="30"/>
      <c r="I866" s="24"/>
      <c r="J866" s="30"/>
      <c r="N866" s="53"/>
      <c r="O866" s="30"/>
      <c r="P866" s="30"/>
      <c r="Q866" s="30"/>
      <c r="T866" s="30"/>
      <c r="W866" s="30"/>
      <c r="X866" s="1"/>
    </row>
    <row r="867" spans="1:24" ht="18" customHeight="1" x14ac:dyDescent="0.2">
      <c r="A867" s="5"/>
      <c r="D867" s="34"/>
      <c r="E867" s="30"/>
      <c r="F867" s="30"/>
      <c r="G867" s="24"/>
      <c r="H867" s="30"/>
      <c r="I867" s="24"/>
      <c r="J867" s="30"/>
      <c r="N867" s="53"/>
      <c r="O867" s="30"/>
      <c r="P867" s="30"/>
      <c r="Q867" s="30"/>
      <c r="T867" s="30"/>
      <c r="W867" s="30"/>
      <c r="X867" s="1"/>
    </row>
    <row r="868" spans="1:24" ht="18" customHeight="1" x14ac:dyDescent="0.2">
      <c r="A868" s="5"/>
      <c r="D868" s="34"/>
      <c r="E868" s="30"/>
      <c r="F868" s="30"/>
      <c r="G868" s="24"/>
      <c r="H868" s="30"/>
      <c r="I868" s="24"/>
      <c r="J868" s="30"/>
      <c r="N868" s="53"/>
      <c r="O868" s="30"/>
      <c r="P868" s="30"/>
      <c r="Q868" s="30"/>
      <c r="T868" s="30"/>
      <c r="W868" s="30"/>
      <c r="X868" s="1"/>
    </row>
    <row r="869" spans="1:24" ht="18" customHeight="1" x14ac:dyDescent="0.2">
      <c r="A869" s="5"/>
      <c r="D869" s="34"/>
      <c r="E869" s="30"/>
      <c r="F869" s="30"/>
      <c r="G869" s="24"/>
      <c r="H869" s="30"/>
      <c r="I869" s="24"/>
      <c r="J869" s="30"/>
      <c r="N869" s="53"/>
      <c r="O869" s="30"/>
      <c r="P869" s="30"/>
      <c r="Q869" s="30"/>
      <c r="T869" s="30"/>
      <c r="W869" s="30"/>
      <c r="X869" s="1"/>
    </row>
    <row r="870" spans="1:24" ht="18" customHeight="1" x14ac:dyDescent="0.2">
      <c r="A870" s="5"/>
      <c r="D870" s="34"/>
      <c r="E870" s="30"/>
      <c r="F870" s="30"/>
      <c r="G870" s="24"/>
      <c r="H870" s="30"/>
      <c r="I870" s="24"/>
      <c r="J870" s="30"/>
      <c r="N870" s="53"/>
      <c r="O870" s="30"/>
      <c r="P870" s="30"/>
      <c r="Q870" s="30"/>
      <c r="T870" s="30"/>
      <c r="W870" s="30"/>
      <c r="X870" s="1"/>
    </row>
    <row r="871" spans="1:24" ht="18" customHeight="1" x14ac:dyDescent="0.2">
      <c r="A871" s="5"/>
      <c r="D871" s="34"/>
      <c r="E871" s="30"/>
      <c r="F871" s="30"/>
      <c r="G871" s="24"/>
      <c r="H871" s="30"/>
      <c r="I871" s="24"/>
      <c r="J871" s="30"/>
      <c r="N871" s="53"/>
      <c r="O871" s="30"/>
      <c r="P871" s="30"/>
      <c r="Q871" s="30"/>
      <c r="T871" s="30"/>
      <c r="W871" s="30"/>
      <c r="X871" s="1"/>
    </row>
    <row r="872" spans="1:24" ht="18" customHeight="1" x14ac:dyDescent="0.2">
      <c r="A872" s="5"/>
      <c r="D872" s="34"/>
      <c r="E872" s="30"/>
      <c r="F872" s="30"/>
      <c r="G872" s="24"/>
      <c r="H872" s="30"/>
      <c r="I872" s="24"/>
      <c r="J872" s="30"/>
      <c r="N872" s="53"/>
      <c r="O872" s="30"/>
      <c r="P872" s="30"/>
      <c r="Q872" s="30"/>
      <c r="T872" s="30"/>
      <c r="W872" s="30"/>
      <c r="X872" s="1"/>
    </row>
    <row r="873" spans="1:24" ht="18" customHeight="1" x14ac:dyDescent="0.2">
      <c r="A873" s="5"/>
      <c r="D873" s="34"/>
      <c r="E873" s="30"/>
      <c r="F873" s="30"/>
      <c r="G873" s="24"/>
      <c r="H873" s="30"/>
      <c r="I873" s="24"/>
      <c r="J873" s="30"/>
      <c r="N873" s="53"/>
      <c r="O873" s="30"/>
      <c r="P873" s="30"/>
      <c r="Q873" s="30"/>
      <c r="T873" s="30"/>
      <c r="W873" s="30"/>
      <c r="X873" s="1"/>
    </row>
    <row r="874" spans="1:24" ht="18" customHeight="1" x14ac:dyDescent="0.2">
      <c r="A874" s="5"/>
      <c r="D874" s="34"/>
      <c r="E874" s="30"/>
      <c r="F874" s="30"/>
      <c r="G874" s="24"/>
      <c r="H874" s="30"/>
      <c r="I874" s="24"/>
      <c r="J874" s="30"/>
      <c r="N874" s="53"/>
      <c r="O874" s="30"/>
      <c r="P874" s="30"/>
      <c r="Q874" s="30"/>
      <c r="T874" s="30"/>
      <c r="W874" s="30"/>
      <c r="X874" s="1"/>
    </row>
    <row r="875" spans="1:24" ht="18" customHeight="1" x14ac:dyDescent="0.2">
      <c r="A875" s="5"/>
      <c r="D875" s="34"/>
      <c r="E875" s="30"/>
      <c r="F875" s="30"/>
      <c r="G875" s="24"/>
      <c r="H875" s="30"/>
      <c r="I875" s="24"/>
      <c r="J875" s="30"/>
      <c r="N875" s="53"/>
      <c r="O875" s="30"/>
      <c r="P875" s="30"/>
      <c r="Q875" s="30"/>
      <c r="T875" s="30"/>
      <c r="W875" s="30"/>
      <c r="X875" s="1"/>
    </row>
    <row r="876" spans="1:24" ht="18" customHeight="1" x14ac:dyDescent="0.2">
      <c r="A876" s="5"/>
      <c r="D876" s="34"/>
      <c r="E876" s="30"/>
      <c r="F876" s="30"/>
      <c r="G876" s="24"/>
      <c r="H876" s="30"/>
      <c r="I876" s="24"/>
      <c r="J876" s="30"/>
      <c r="N876" s="53"/>
      <c r="O876" s="30"/>
      <c r="P876" s="30"/>
      <c r="Q876" s="30"/>
      <c r="T876" s="30"/>
      <c r="W876" s="30"/>
      <c r="X876" s="1"/>
    </row>
    <row r="877" spans="1:24" ht="18" customHeight="1" x14ac:dyDescent="0.2">
      <c r="A877" s="5"/>
      <c r="D877" s="34"/>
      <c r="E877" s="30"/>
      <c r="F877" s="30"/>
      <c r="G877" s="24"/>
      <c r="H877" s="30"/>
      <c r="I877" s="24"/>
      <c r="J877" s="30"/>
      <c r="N877" s="53"/>
      <c r="O877" s="30"/>
      <c r="P877" s="30"/>
      <c r="Q877" s="30"/>
      <c r="T877" s="30"/>
      <c r="W877" s="30"/>
      <c r="X877" s="1"/>
    </row>
    <row r="878" spans="1:24" ht="18" customHeight="1" x14ac:dyDescent="0.2">
      <c r="A878" s="5"/>
      <c r="D878" s="34"/>
      <c r="E878" s="30"/>
      <c r="F878" s="30"/>
      <c r="G878" s="24"/>
      <c r="H878" s="30"/>
      <c r="I878" s="24"/>
      <c r="J878" s="30"/>
      <c r="N878" s="53"/>
      <c r="O878" s="30"/>
      <c r="P878" s="30"/>
      <c r="Q878" s="30"/>
      <c r="T878" s="30"/>
      <c r="W878" s="30"/>
      <c r="X878" s="1"/>
    </row>
    <row r="879" spans="1:24" ht="18" customHeight="1" x14ac:dyDescent="0.2">
      <c r="A879" s="5"/>
      <c r="D879" s="34"/>
      <c r="E879" s="30"/>
      <c r="F879" s="30"/>
      <c r="G879" s="24"/>
      <c r="H879" s="30"/>
      <c r="I879" s="24"/>
      <c r="J879" s="30"/>
      <c r="N879" s="53"/>
      <c r="O879" s="30"/>
      <c r="P879" s="30"/>
      <c r="Q879" s="30"/>
      <c r="T879" s="30"/>
      <c r="W879" s="30"/>
      <c r="X879" s="1"/>
    </row>
    <row r="880" spans="1:24" ht="18" customHeight="1" x14ac:dyDescent="0.2">
      <c r="A880" s="5"/>
      <c r="D880" s="34"/>
      <c r="E880" s="30"/>
      <c r="F880" s="30"/>
      <c r="G880" s="24"/>
      <c r="H880" s="30"/>
      <c r="I880" s="24"/>
      <c r="J880" s="30"/>
      <c r="N880" s="53"/>
      <c r="O880" s="30"/>
      <c r="P880" s="30"/>
      <c r="Q880" s="30"/>
      <c r="T880" s="30"/>
      <c r="W880" s="30"/>
      <c r="X880" s="1"/>
    </row>
    <row r="881" spans="1:24" ht="18" customHeight="1" x14ac:dyDescent="0.2">
      <c r="A881" s="5"/>
      <c r="D881" s="34"/>
      <c r="E881" s="30"/>
      <c r="F881" s="30"/>
      <c r="G881" s="24"/>
      <c r="H881" s="30"/>
      <c r="I881" s="24"/>
      <c r="J881" s="30"/>
      <c r="N881" s="53"/>
      <c r="O881" s="30"/>
      <c r="P881" s="30"/>
      <c r="Q881" s="30"/>
      <c r="T881" s="30"/>
      <c r="W881" s="30"/>
      <c r="X881" s="1"/>
    </row>
    <row r="882" spans="1:24" ht="18" customHeight="1" x14ac:dyDescent="0.2">
      <c r="A882" s="5"/>
      <c r="D882" s="34"/>
      <c r="E882" s="30"/>
      <c r="F882" s="30"/>
      <c r="G882" s="24"/>
      <c r="H882" s="30"/>
      <c r="I882" s="24"/>
      <c r="J882" s="30"/>
      <c r="N882" s="53"/>
      <c r="O882" s="30"/>
      <c r="P882" s="30"/>
      <c r="Q882" s="30"/>
      <c r="T882" s="30"/>
      <c r="W882" s="30"/>
      <c r="X882" s="1"/>
    </row>
    <row r="883" spans="1:24" ht="18" customHeight="1" x14ac:dyDescent="0.2">
      <c r="A883" s="5"/>
      <c r="D883" s="34"/>
      <c r="E883" s="30"/>
      <c r="F883" s="30"/>
      <c r="G883" s="24"/>
      <c r="H883" s="30"/>
      <c r="I883" s="24"/>
      <c r="J883" s="30"/>
      <c r="N883" s="53"/>
      <c r="O883" s="30"/>
      <c r="P883" s="30"/>
      <c r="Q883" s="30"/>
      <c r="T883" s="30"/>
      <c r="W883" s="30"/>
      <c r="X883" s="1"/>
    </row>
    <row r="884" spans="1:24" ht="18" customHeight="1" x14ac:dyDescent="0.2">
      <c r="A884" s="5"/>
      <c r="D884" s="34"/>
      <c r="E884" s="30"/>
      <c r="F884" s="30"/>
      <c r="G884" s="24"/>
      <c r="H884" s="30"/>
      <c r="I884" s="24"/>
      <c r="J884" s="30"/>
      <c r="N884" s="53"/>
      <c r="O884" s="30"/>
      <c r="P884" s="30"/>
      <c r="Q884" s="30"/>
      <c r="T884" s="30"/>
      <c r="W884" s="30"/>
      <c r="X884" s="1"/>
    </row>
    <row r="885" spans="1:24" ht="18" customHeight="1" x14ac:dyDescent="0.2">
      <c r="A885" s="5"/>
      <c r="D885" s="34"/>
      <c r="E885" s="30"/>
      <c r="F885" s="30"/>
      <c r="G885" s="24"/>
      <c r="H885" s="30"/>
      <c r="I885" s="24"/>
      <c r="J885" s="30"/>
      <c r="N885" s="53"/>
      <c r="O885" s="30"/>
      <c r="P885" s="30"/>
      <c r="Q885" s="30"/>
      <c r="T885" s="30"/>
      <c r="W885" s="30"/>
      <c r="X885" s="1"/>
    </row>
    <row r="886" spans="1:24" ht="18" customHeight="1" x14ac:dyDescent="0.2">
      <c r="A886" s="5"/>
      <c r="D886" s="34"/>
      <c r="E886" s="30"/>
      <c r="F886" s="30"/>
      <c r="G886" s="24"/>
      <c r="H886" s="30"/>
      <c r="I886" s="24"/>
      <c r="J886" s="30"/>
      <c r="N886" s="53"/>
      <c r="O886" s="30"/>
      <c r="P886" s="30"/>
      <c r="Q886" s="30"/>
      <c r="T886" s="30"/>
      <c r="W886" s="30"/>
      <c r="X886" s="1"/>
    </row>
    <row r="887" spans="1:24" ht="18" customHeight="1" x14ac:dyDescent="0.2">
      <c r="A887" s="5"/>
      <c r="D887" s="34"/>
      <c r="E887" s="30"/>
      <c r="F887" s="30"/>
      <c r="G887" s="24"/>
      <c r="H887" s="30"/>
      <c r="I887" s="24"/>
      <c r="J887" s="30"/>
      <c r="N887" s="53"/>
      <c r="O887" s="30"/>
      <c r="P887" s="30"/>
      <c r="Q887" s="30"/>
      <c r="T887" s="30"/>
      <c r="W887" s="30"/>
      <c r="X887" s="1"/>
    </row>
    <row r="888" spans="1:24" ht="18" customHeight="1" x14ac:dyDescent="0.2">
      <c r="A888" s="5"/>
      <c r="D888" s="34"/>
      <c r="E888" s="30"/>
      <c r="F888" s="30"/>
      <c r="G888" s="24"/>
      <c r="H888" s="30"/>
      <c r="I888" s="24"/>
      <c r="J888" s="30"/>
      <c r="N888" s="53"/>
      <c r="O888" s="30"/>
      <c r="P888" s="30"/>
      <c r="Q888" s="30"/>
      <c r="T888" s="30"/>
      <c r="W888" s="30"/>
      <c r="X888" s="1"/>
    </row>
    <row r="889" spans="1:24" ht="18" customHeight="1" x14ac:dyDescent="0.2">
      <c r="A889" s="5"/>
      <c r="D889" s="34"/>
      <c r="E889" s="30"/>
      <c r="F889" s="30"/>
      <c r="G889" s="24"/>
      <c r="H889" s="30"/>
      <c r="I889" s="24"/>
      <c r="J889" s="30"/>
      <c r="N889" s="53"/>
      <c r="O889" s="30"/>
      <c r="P889" s="30"/>
      <c r="Q889" s="30"/>
      <c r="T889" s="30"/>
      <c r="W889" s="30"/>
      <c r="X889" s="1"/>
    </row>
    <row r="890" spans="1:24" ht="18" customHeight="1" x14ac:dyDescent="0.2">
      <c r="A890" s="5"/>
      <c r="D890" s="34"/>
      <c r="E890" s="30"/>
      <c r="F890" s="30"/>
      <c r="G890" s="24"/>
      <c r="H890" s="30"/>
      <c r="I890" s="24"/>
      <c r="J890" s="30"/>
      <c r="N890" s="53"/>
      <c r="O890" s="30"/>
      <c r="P890" s="30"/>
      <c r="Q890" s="30"/>
      <c r="T890" s="30"/>
      <c r="W890" s="30"/>
      <c r="X890" s="1"/>
    </row>
    <row r="891" spans="1:24" ht="18" customHeight="1" x14ac:dyDescent="0.2">
      <c r="A891" s="5"/>
      <c r="D891" s="34"/>
      <c r="E891" s="30"/>
      <c r="F891" s="30"/>
      <c r="G891" s="24"/>
      <c r="H891" s="30"/>
      <c r="I891" s="24"/>
      <c r="J891" s="30"/>
      <c r="N891" s="53"/>
      <c r="O891" s="30"/>
      <c r="P891" s="30"/>
      <c r="Q891" s="30"/>
      <c r="T891" s="30"/>
      <c r="W891" s="30"/>
      <c r="X891" s="1"/>
    </row>
    <row r="892" spans="1:24" ht="18" customHeight="1" x14ac:dyDescent="0.2">
      <c r="A892" s="5"/>
      <c r="D892" s="34"/>
      <c r="E892" s="30"/>
      <c r="F892" s="30"/>
      <c r="G892" s="24"/>
      <c r="H892" s="30"/>
      <c r="I892" s="24"/>
      <c r="J892" s="30"/>
      <c r="N892" s="53"/>
      <c r="O892" s="30"/>
      <c r="P892" s="30"/>
      <c r="Q892" s="30"/>
      <c r="T892" s="30"/>
      <c r="W892" s="30"/>
      <c r="X892" s="1"/>
    </row>
    <row r="893" spans="1:24" ht="18" customHeight="1" x14ac:dyDescent="0.2">
      <c r="A893" s="5"/>
      <c r="D893" s="34"/>
      <c r="E893" s="30"/>
      <c r="F893" s="30"/>
      <c r="G893" s="24"/>
      <c r="H893" s="30"/>
      <c r="I893" s="24"/>
      <c r="J893" s="30"/>
      <c r="N893" s="53"/>
      <c r="O893" s="30"/>
      <c r="P893" s="30"/>
      <c r="Q893" s="30"/>
      <c r="T893" s="30"/>
      <c r="W893" s="30"/>
      <c r="X893" s="1"/>
    </row>
    <row r="894" spans="1:24" ht="18" customHeight="1" x14ac:dyDescent="0.2">
      <c r="A894" s="5"/>
      <c r="D894" s="34"/>
      <c r="E894" s="30"/>
      <c r="F894" s="30"/>
      <c r="G894" s="24"/>
      <c r="H894" s="30"/>
      <c r="I894" s="24"/>
      <c r="J894" s="30"/>
      <c r="N894" s="53"/>
      <c r="O894" s="30"/>
      <c r="P894" s="30"/>
      <c r="Q894" s="30"/>
      <c r="T894" s="30"/>
      <c r="W894" s="30"/>
      <c r="X894" s="1"/>
    </row>
    <row r="895" spans="1:24" ht="18" customHeight="1" x14ac:dyDescent="0.2">
      <c r="A895" s="5"/>
      <c r="D895" s="34"/>
      <c r="E895" s="30"/>
      <c r="F895" s="30"/>
      <c r="G895" s="24"/>
      <c r="H895" s="30"/>
      <c r="I895" s="24"/>
      <c r="J895" s="30"/>
      <c r="N895" s="53"/>
      <c r="O895" s="30"/>
      <c r="P895" s="30"/>
      <c r="Q895" s="30"/>
      <c r="T895" s="30"/>
      <c r="W895" s="30"/>
      <c r="X895" s="1"/>
    </row>
    <row r="896" spans="1:24" ht="18" customHeight="1" x14ac:dyDescent="0.2">
      <c r="A896" s="5"/>
      <c r="D896" s="34"/>
      <c r="E896" s="30"/>
      <c r="F896" s="30"/>
      <c r="G896" s="24"/>
      <c r="H896" s="30"/>
      <c r="I896" s="24"/>
      <c r="J896" s="30"/>
      <c r="N896" s="53"/>
      <c r="O896" s="30"/>
      <c r="P896" s="30"/>
      <c r="Q896" s="30"/>
      <c r="T896" s="30"/>
      <c r="W896" s="30"/>
      <c r="X896" s="1"/>
    </row>
    <row r="897" spans="1:24" ht="18" customHeight="1" x14ac:dyDescent="0.2">
      <c r="A897" s="5"/>
      <c r="D897" s="34"/>
      <c r="E897" s="30"/>
      <c r="F897" s="30"/>
      <c r="G897" s="24"/>
      <c r="H897" s="30"/>
      <c r="I897" s="24"/>
      <c r="J897" s="30"/>
      <c r="N897" s="53"/>
      <c r="O897" s="30"/>
      <c r="P897" s="30"/>
      <c r="Q897" s="30"/>
      <c r="T897" s="30"/>
      <c r="W897" s="30"/>
      <c r="X897" s="1"/>
    </row>
    <row r="898" spans="1:24" ht="18" customHeight="1" x14ac:dyDescent="0.2">
      <c r="A898" s="5"/>
      <c r="D898" s="34"/>
      <c r="E898" s="30"/>
      <c r="F898" s="30"/>
      <c r="G898" s="24"/>
      <c r="H898" s="30"/>
      <c r="I898" s="24"/>
      <c r="J898" s="30"/>
      <c r="N898" s="53"/>
      <c r="O898" s="30"/>
      <c r="P898" s="30"/>
      <c r="Q898" s="30"/>
      <c r="T898" s="30"/>
      <c r="W898" s="30"/>
      <c r="X898" s="1"/>
    </row>
    <row r="899" spans="1:24" ht="18" customHeight="1" x14ac:dyDescent="0.2">
      <c r="A899" s="5"/>
      <c r="D899" s="34"/>
      <c r="E899" s="30"/>
      <c r="F899" s="30"/>
      <c r="G899" s="24"/>
      <c r="H899" s="30"/>
      <c r="I899" s="24"/>
      <c r="J899" s="30"/>
      <c r="N899" s="53"/>
      <c r="O899" s="30"/>
      <c r="P899" s="30"/>
      <c r="Q899" s="30"/>
      <c r="T899" s="30"/>
      <c r="W899" s="30"/>
      <c r="X899" s="1"/>
    </row>
    <row r="900" spans="1:24" ht="18" customHeight="1" x14ac:dyDescent="0.2">
      <c r="A900" s="5"/>
      <c r="D900" s="34"/>
      <c r="E900" s="30"/>
      <c r="F900" s="30"/>
      <c r="G900" s="24"/>
      <c r="H900" s="30"/>
      <c r="I900" s="24"/>
      <c r="J900" s="30"/>
      <c r="N900" s="53"/>
      <c r="O900" s="30"/>
      <c r="P900" s="30"/>
      <c r="Q900" s="30"/>
      <c r="T900" s="30"/>
      <c r="W900" s="30"/>
      <c r="X900" s="1"/>
    </row>
    <row r="901" spans="1:24" ht="18" customHeight="1" x14ac:dyDescent="0.2">
      <c r="A901" s="5"/>
      <c r="D901" s="34"/>
      <c r="E901" s="30"/>
      <c r="F901" s="30"/>
      <c r="G901" s="24"/>
      <c r="H901" s="30"/>
      <c r="I901" s="24"/>
      <c r="J901" s="30"/>
      <c r="N901" s="53"/>
      <c r="O901" s="30"/>
      <c r="P901" s="30"/>
      <c r="Q901" s="30"/>
      <c r="T901" s="30"/>
      <c r="W901" s="30"/>
      <c r="X901" s="1"/>
    </row>
    <row r="902" spans="1:24" ht="18" customHeight="1" x14ac:dyDescent="0.2">
      <c r="A902" s="5"/>
      <c r="D902" s="34"/>
      <c r="E902" s="30"/>
      <c r="F902" s="30"/>
      <c r="G902" s="24"/>
      <c r="H902" s="30"/>
      <c r="I902" s="24"/>
      <c r="J902" s="30"/>
      <c r="N902" s="53"/>
      <c r="O902" s="30"/>
      <c r="P902" s="30"/>
      <c r="Q902" s="30"/>
      <c r="T902" s="30"/>
      <c r="W902" s="30"/>
      <c r="X902" s="1"/>
    </row>
    <row r="903" spans="1:24" ht="18" customHeight="1" x14ac:dyDescent="0.2">
      <c r="A903" s="5"/>
      <c r="D903" s="34"/>
      <c r="E903" s="30"/>
      <c r="F903" s="30"/>
      <c r="G903" s="24"/>
      <c r="H903" s="30"/>
      <c r="I903" s="24"/>
      <c r="J903" s="30"/>
      <c r="N903" s="53"/>
      <c r="O903" s="30"/>
      <c r="P903" s="30"/>
      <c r="Q903" s="30"/>
      <c r="T903" s="30"/>
      <c r="W903" s="30"/>
      <c r="X903" s="1"/>
    </row>
    <row r="904" spans="1:24" ht="18" customHeight="1" x14ac:dyDescent="0.2">
      <c r="A904" s="5"/>
      <c r="D904" s="34"/>
      <c r="E904" s="30"/>
      <c r="F904" s="30"/>
      <c r="G904" s="24"/>
      <c r="H904" s="30"/>
      <c r="I904" s="24"/>
      <c r="J904" s="30"/>
      <c r="N904" s="53"/>
      <c r="O904" s="30"/>
      <c r="P904" s="30"/>
      <c r="Q904" s="30"/>
      <c r="T904" s="30"/>
      <c r="W904" s="30"/>
      <c r="X904" s="1"/>
    </row>
    <row r="905" spans="1:24" ht="18" customHeight="1" x14ac:dyDescent="0.2">
      <c r="A905" s="5"/>
      <c r="D905" s="34"/>
      <c r="E905" s="30"/>
      <c r="F905" s="30"/>
      <c r="G905" s="24"/>
      <c r="H905" s="30"/>
      <c r="I905" s="24"/>
      <c r="J905" s="30"/>
      <c r="N905" s="53"/>
      <c r="O905" s="30"/>
      <c r="P905" s="30"/>
      <c r="Q905" s="30"/>
      <c r="T905" s="30"/>
      <c r="W905" s="30"/>
      <c r="X905" s="1"/>
    </row>
    <row r="906" spans="1:24" ht="18" customHeight="1" x14ac:dyDescent="0.2">
      <c r="A906" s="5"/>
      <c r="D906" s="34"/>
      <c r="E906" s="30"/>
      <c r="F906" s="30"/>
      <c r="G906" s="24"/>
      <c r="H906" s="30"/>
      <c r="I906" s="24"/>
      <c r="J906" s="30"/>
      <c r="N906" s="53"/>
      <c r="O906" s="30"/>
      <c r="P906" s="30"/>
      <c r="Q906" s="30"/>
      <c r="T906" s="30"/>
      <c r="W906" s="30"/>
      <c r="X906" s="1"/>
    </row>
    <row r="907" spans="1:24" ht="18" customHeight="1" x14ac:dyDescent="0.2">
      <c r="A907" s="5"/>
      <c r="D907" s="34"/>
      <c r="E907" s="30"/>
      <c r="F907" s="30"/>
      <c r="G907" s="24"/>
      <c r="H907" s="30"/>
      <c r="I907" s="24"/>
      <c r="J907" s="30"/>
      <c r="N907" s="53"/>
      <c r="O907" s="30"/>
      <c r="P907" s="30"/>
      <c r="Q907" s="30"/>
      <c r="T907" s="30"/>
      <c r="W907" s="30"/>
      <c r="X907" s="1"/>
    </row>
    <row r="908" spans="1:24" ht="18" customHeight="1" x14ac:dyDescent="0.2">
      <c r="A908" s="5"/>
      <c r="D908" s="34"/>
      <c r="E908" s="30"/>
      <c r="F908" s="30"/>
      <c r="G908" s="24"/>
      <c r="H908" s="30"/>
      <c r="I908" s="24"/>
      <c r="J908" s="30"/>
      <c r="N908" s="53"/>
      <c r="O908" s="30"/>
      <c r="P908" s="30"/>
      <c r="Q908" s="30"/>
      <c r="T908" s="30"/>
      <c r="W908" s="30"/>
      <c r="X908" s="1"/>
    </row>
    <row r="909" spans="1:24" ht="18" customHeight="1" x14ac:dyDescent="0.2">
      <c r="A909" s="5"/>
      <c r="D909" s="34"/>
      <c r="E909" s="30"/>
      <c r="F909" s="30"/>
      <c r="G909" s="24"/>
      <c r="H909" s="30"/>
      <c r="I909" s="24"/>
      <c r="J909" s="30"/>
      <c r="N909" s="53"/>
      <c r="O909" s="30"/>
      <c r="P909" s="30"/>
      <c r="Q909" s="30"/>
      <c r="T909" s="30"/>
      <c r="W909" s="30"/>
      <c r="X909" s="1"/>
    </row>
    <row r="910" spans="1:24" ht="18" customHeight="1" x14ac:dyDescent="0.2">
      <c r="A910" s="5"/>
      <c r="D910" s="34"/>
      <c r="E910" s="30"/>
      <c r="F910" s="30"/>
      <c r="G910" s="24"/>
      <c r="H910" s="30"/>
      <c r="I910" s="24"/>
      <c r="J910" s="30"/>
      <c r="N910" s="53"/>
      <c r="O910" s="30"/>
      <c r="P910" s="30"/>
      <c r="Q910" s="30"/>
      <c r="T910" s="30"/>
      <c r="W910" s="30"/>
      <c r="X910" s="1"/>
    </row>
    <row r="911" spans="1:24" ht="18" customHeight="1" x14ac:dyDescent="0.2">
      <c r="A911" s="5"/>
      <c r="D911" s="34"/>
      <c r="E911" s="30"/>
      <c r="F911" s="30"/>
      <c r="G911" s="24"/>
      <c r="H911" s="30"/>
      <c r="I911" s="24"/>
      <c r="J911" s="30"/>
      <c r="N911" s="53"/>
      <c r="O911" s="30"/>
      <c r="P911" s="30"/>
      <c r="Q911" s="30"/>
      <c r="T911" s="30"/>
      <c r="W911" s="30"/>
      <c r="X911" s="1"/>
    </row>
    <row r="912" spans="1:24" ht="18" customHeight="1" x14ac:dyDescent="0.2">
      <c r="A912" s="5"/>
      <c r="D912" s="34"/>
      <c r="E912" s="30"/>
      <c r="F912" s="30"/>
      <c r="G912" s="24"/>
      <c r="H912" s="30"/>
      <c r="I912" s="24"/>
      <c r="J912" s="30"/>
      <c r="N912" s="53"/>
      <c r="O912" s="30"/>
      <c r="P912" s="30"/>
      <c r="Q912" s="30"/>
      <c r="T912" s="30"/>
      <c r="W912" s="30"/>
      <c r="X912" s="1"/>
    </row>
    <row r="913" spans="1:24" ht="18" customHeight="1" x14ac:dyDescent="0.2">
      <c r="A913" s="5"/>
      <c r="D913" s="34"/>
      <c r="E913" s="30"/>
      <c r="F913" s="30"/>
      <c r="G913" s="24"/>
      <c r="H913" s="30"/>
      <c r="I913" s="24"/>
      <c r="J913" s="30"/>
      <c r="N913" s="53"/>
      <c r="O913" s="30"/>
      <c r="P913" s="30"/>
      <c r="Q913" s="30"/>
      <c r="T913" s="30"/>
      <c r="W913" s="30"/>
      <c r="X913" s="1"/>
    </row>
    <row r="914" spans="1:24" ht="18" customHeight="1" x14ac:dyDescent="0.2">
      <c r="A914" s="5"/>
      <c r="D914" s="34"/>
      <c r="E914" s="30"/>
      <c r="F914" s="30"/>
      <c r="G914" s="24"/>
      <c r="H914" s="30"/>
      <c r="I914" s="24"/>
      <c r="J914" s="30"/>
      <c r="N914" s="53"/>
      <c r="O914" s="30"/>
      <c r="P914" s="30"/>
      <c r="Q914" s="30"/>
      <c r="T914" s="30"/>
      <c r="W914" s="30"/>
      <c r="X914" s="1"/>
    </row>
    <row r="915" spans="1:24" ht="18" customHeight="1" x14ac:dyDescent="0.2">
      <c r="A915" s="5"/>
      <c r="D915" s="34"/>
      <c r="E915" s="30"/>
      <c r="F915" s="30"/>
      <c r="G915" s="24"/>
      <c r="H915" s="30"/>
      <c r="I915" s="24"/>
      <c r="J915" s="30"/>
      <c r="N915" s="53"/>
      <c r="O915" s="30"/>
      <c r="P915" s="30"/>
      <c r="Q915" s="30"/>
      <c r="T915" s="30"/>
      <c r="W915" s="30"/>
      <c r="X915" s="1"/>
    </row>
    <row r="916" spans="1:24" ht="18" customHeight="1" x14ac:dyDescent="0.2">
      <c r="A916" s="5"/>
      <c r="D916" s="34"/>
      <c r="E916" s="30"/>
      <c r="F916" s="30"/>
      <c r="G916" s="24"/>
      <c r="H916" s="30"/>
      <c r="I916" s="24"/>
      <c r="J916" s="30"/>
      <c r="N916" s="53"/>
      <c r="O916" s="30"/>
      <c r="P916" s="30"/>
      <c r="Q916" s="30"/>
      <c r="T916" s="30"/>
      <c r="W916" s="30"/>
      <c r="X916" s="1"/>
    </row>
    <row r="917" spans="1:24" ht="18" customHeight="1" x14ac:dyDescent="0.2">
      <c r="A917" s="5"/>
      <c r="D917" s="34"/>
      <c r="E917" s="30"/>
      <c r="F917" s="30"/>
      <c r="G917" s="24"/>
      <c r="H917" s="30"/>
      <c r="I917" s="24"/>
      <c r="J917" s="30"/>
      <c r="N917" s="53"/>
      <c r="O917" s="30"/>
      <c r="P917" s="30"/>
      <c r="Q917" s="30"/>
      <c r="T917" s="30"/>
      <c r="W917" s="30"/>
      <c r="X917" s="1"/>
    </row>
    <row r="918" spans="1:24" ht="18" customHeight="1" x14ac:dyDescent="0.2">
      <c r="A918" s="5"/>
      <c r="D918" s="34"/>
      <c r="E918" s="30"/>
      <c r="F918" s="30"/>
      <c r="G918" s="24"/>
      <c r="H918" s="30"/>
      <c r="I918" s="24"/>
      <c r="J918" s="30"/>
      <c r="N918" s="53"/>
      <c r="O918" s="30"/>
      <c r="P918" s="30"/>
      <c r="Q918" s="30"/>
      <c r="T918" s="30"/>
      <c r="W918" s="30"/>
      <c r="X918" s="1"/>
    </row>
    <row r="919" spans="1:24" ht="18" customHeight="1" x14ac:dyDescent="0.2">
      <c r="A919" s="5"/>
      <c r="D919" s="34"/>
      <c r="E919" s="30"/>
      <c r="F919" s="30"/>
      <c r="G919" s="24"/>
      <c r="H919" s="30"/>
      <c r="I919" s="24"/>
      <c r="J919" s="30"/>
      <c r="N919" s="53"/>
      <c r="O919" s="30"/>
      <c r="P919" s="30"/>
      <c r="Q919" s="30"/>
      <c r="T919" s="30"/>
      <c r="W919" s="30"/>
      <c r="X919" s="1"/>
    </row>
    <row r="920" spans="1:24" ht="18" customHeight="1" x14ac:dyDescent="0.2">
      <c r="A920" s="5"/>
      <c r="D920" s="34"/>
      <c r="E920" s="30"/>
      <c r="F920" s="30"/>
      <c r="G920" s="24"/>
      <c r="H920" s="30"/>
      <c r="I920" s="24"/>
      <c r="J920" s="30"/>
      <c r="N920" s="53"/>
      <c r="O920" s="30"/>
      <c r="P920" s="30"/>
      <c r="Q920" s="30"/>
      <c r="T920" s="30"/>
      <c r="W920" s="30"/>
      <c r="X920" s="1"/>
    </row>
    <row r="921" spans="1:24" ht="18" customHeight="1" x14ac:dyDescent="0.2">
      <c r="A921" s="5"/>
      <c r="D921" s="34"/>
      <c r="E921" s="30"/>
      <c r="F921" s="30"/>
      <c r="G921" s="24"/>
      <c r="H921" s="30"/>
      <c r="I921" s="24"/>
      <c r="J921" s="30"/>
      <c r="N921" s="53"/>
      <c r="O921" s="30"/>
      <c r="P921" s="30"/>
      <c r="Q921" s="30"/>
      <c r="T921" s="30"/>
      <c r="W921" s="30"/>
      <c r="X921" s="1"/>
    </row>
    <row r="922" spans="1:24" ht="18" customHeight="1" x14ac:dyDescent="0.2">
      <c r="A922" s="5"/>
      <c r="D922" s="34"/>
      <c r="E922" s="30"/>
      <c r="F922" s="30"/>
      <c r="G922" s="24"/>
      <c r="H922" s="30"/>
      <c r="I922" s="24"/>
      <c r="J922" s="30"/>
      <c r="N922" s="53"/>
      <c r="O922" s="30"/>
      <c r="P922" s="30"/>
      <c r="Q922" s="30"/>
      <c r="T922" s="30"/>
      <c r="W922" s="30"/>
      <c r="X922" s="1"/>
    </row>
    <row r="923" spans="1:24" ht="18" customHeight="1" x14ac:dyDescent="0.2">
      <c r="A923" s="5"/>
      <c r="D923" s="34"/>
      <c r="E923" s="30"/>
      <c r="F923" s="30"/>
      <c r="G923" s="24"/>
      <c r="H923" s="30"/>
      <c r="I923" s="24"/>
      <c r="J923" s="30"/>
      <c r="N923" s="53"/>
      <c r="O923" s="30"/>
      <c r="P923" s="30"/>
      <c r="Q923" s="30"/>
      <c r="T923" s="30"/>
      <c r="W923" s="30"/>
      <c r="X923" s="1"/>
    </row>
    <row r="924" spans="1:24" ht="18" customHeight="1" x14ac:dyDescent="0.2">
      <c r="A924" s="5"/>
      <c r="D924" s="34"/>
      <c r="E924" s="30"/>
      <c r="F924" s="30"/>
      <c r="G924" s="24"/>
      <c r="H924" s="30"/>
      <c r="I924" s="24"/>
      <c r="J924" s="30"/>
      <c r="N924" s="53"/>
      <c r="O924" s="30"/>
      <c r="P924" s="30"/>
      <c r="Q924" s="30"/>
      <c r="T924" s="30"/>
      <c r="W924" s="30"/>
      <c r="X924" s="1"/>
    </row>
    <row r="925" spans="1:24" ht="18" customHeight="1" x14ac:dyDescent="0.2">
      <c r="A925" s="5"/>
      <c r="D925" s="34"/>
      <c r="E925" s="30"/>
      <c r="F925" s="30"/>
      <c r="G925" s="24"/>
      <c r="H925" s="30"/>
      <c r="I925" s="24"/>
      <c r="J925" s="30"/>
      <c r="N925" s="53"/>
      <c r="O925" s="30"/>
      <c r="P925" s="30"/>
      <c r="Q925" s="30"/>
      <c r="T925" s="30"/>
      <c r="W925" s="30"/>
      <c r="X925" s="1"/>
    </row>
    <row r="926" spans="1:24" ht="18" customHeight="1" x14ac:dyDescent="0.2">
      <c r="A926" s="5"/>
      <c r="D926" s="34"/>
      <c r="E926" s="30"/>
      <c r="F926" s="30"/>
      <c r="G926" s="24"/>
      <c r="H926" s="30"/>
      <c r="I926" s="24"/>
      <c r="J926" s="30"/>
      <c r="N926" s="53"/>
      <c r="O926" s="30"/>
      <c r="P926" s="30"/>
      <c r="Q926" s="30"/>
      <c r="T926" s="30"/>
      <c r="W926" s="30"/>
      <c r="X926" s="1"/>
    </row>
    <row r="927" spans="1:24" ht="18" customHeight="1" x14ac:dyDescent="0.2">
      <c r="A927" s="5"/>
      <c r="D927" s="34"/>
      <c r="E927" s="30"/>
      <c r="F927" s="30"/>
      <c r="G927" s="24"/>
      <c r="H927" s="30"/>
      <c r="I927" s="24"/>
      <c r="J927" s="30"/>
      <c r="N927" s="53"/>
      <c r="O927" s="30"/>
      <c r="P927" s="30"/>
      <c r="Q927" s="30"/>
      <c r="T927" s="30"/>
      <c r="W927" s="30"/>
      <c r="X927" s="1"/>
    </row>
    <row r="928" spans="1:24" ht="18" customHeight="1" x14ac:dyDescent="0.2">
      <c r="A928" s="5"/>
      <c r="D928" s="34"/>
      <c r="E928" s="30"/>
      <c r="F928" s="30"/>
      <c r="G928" s="24"/>
      <c r="H928" s="30"/>
      <c r="I928" s="24"/>
      <c r="J928" s="30"/>
      <c r="N928" s="53"/>
      <c r="O928" s="30"/>
      <c r="P928" s="30"/>
      <c r="Q928" s="30"/>
      <c r="T928" s="30"/>
      <c r="W928" s="30"/>
      <c r="X928" s="1"/>
    </row>
    <row r="929" spans="1:24" ht="18" customHeight="1" x14ac:dyDescent="0.2">
      <c r="A929" s="5"/>
      <c r="D929" s="34"/>
      <c r="E929" s="30"/>
      <c r="F929" s="30"/>
      <c r="G929" s="24"/>
      <c r="H929" s="30"/>
      <c r="I929" s="24"/>
      <c r="J929" s="30"/>
      <c r="N929" s="53"/>
      <c r="O929" s="30"/>
      <c r="P929" s="30"/>
      <c r="Q929" s="30"/>
      <c r="T929" s="30"/>
      <c r="W929" s="30"/>
      <c r="X929" s="1"/>
    </row>
    <row r="930" spans="1:24" ht="18" customHeight="1" x14ac:dyDescent="0.2">
      <c r="A930" s="5"/>
      <c r="D930" s="34"/>
      <c r="E930" s="30"/>
      <c r="F930" s="30"/>
      <c r="G930" s="24"/>
      <c r="H930" s="30"/>
      <c r="I930" s="24"/>
      <c r="J930" s="30"/>
      <c r="N930" s="53"/>
      <c r="O930" s="30"/>
      <c r="P930" s="30"/>
      <c r="Q930" s="30"/>
      <c r="T930" s="30"/>
      <c r="W930" s="30"/>
      <c r="X930" s="1"/>
    </row>
    <row r="931" spans="1:24" ht="18" customHeight="1" x14ac:dyDescent="0.2">
      <c r="A931" s="5"/>
      <c r="D931" s="34"/>
      <c r="E931" s="30"/>
      <c r="F931" s="30"/>
      <c r="G931" s="24"/>
      <c r="H931" s="30"/>
      <c r="I931" s="24"/>
      <c r="J931" s="30"/>
      <c r="N931" s="53"/>
      <c r="O931" s="30"/>
      <c r="P931" s="30"/>
      <c r="Q931" s="30"/>
      <c r="T931" s="30"/>
      <c r="W931" s="30"/>
      <c r="X931" s="1"/>
    </row>
    <row r="932" spans="1:24" ht="18" customHeight="1" x14ac:dyDescent="0.2">
      <c r="A932" s="5"/>
      <c r="D932" s="34"/>
      <c r="E932" s="30"/>
      <c r="F932" s="30"/>
      <c r="G932" s="24"/>
      <c r="H932" s="30"/>
      <c r="I932" s="24"/>
      <c r="J932" s="30"/>
      <c r="N932" s="53"/>
      <c r="O932" s="30"/>
      <c r="P932" s="30"/>
      <c r="Q932" s="30"/>
      <c r="T932" s="30"/>
      <c r="W932" s="30"/>
      <c r="X932" s="1"/>
    </row>
    <row r="933" spans="1:24" ht="18" customHeight="1" x14ac:dyDescent="0.2">
      <c r="A933" s="5"/>
      <c r="D933" s="34"/>
      <c r="E933" s="30"/>
      <c r="F933" s="30"/>
      <c r="G933" s="24"/>
      <c r="H933" s="30"/>
      <c r="I933" s="24"/>
      <c r="J933" s="30"/>
      <c r="N933" s="53"/>
      <c r="O933" s="30"/>
      <c r="P933" s="30"/>
      <c r="Q933" s="30"/>
      <c r="T933" s="30"/>
      <c r="W933" s="30"/>
      <c r="X933" s="1"/>
    </row>
    <row r="934" spans="1:24" ht="18" customHeight="1" x14ac:dyDescent="0.2">
      <c r="A934" s="5"/>
      <c r="D934" s="34"/>
      <c r="E934" s="30"/>
      <c r="F934" s="30"/>
      <c r="G934" s="24"/>
      <c r="H934" s="30"/>
      <c r="I934" s="24"/>
      <c r="J934" s="30"/>
      <c r="N934" s="53"/>
      <c r="O934" s="30"/>
      <c r="P934" s="30"/>
      <c r="Q934" s="30"/>
      <c r="T934" s="30"/>
      <c r="W934" s="30"/>
      <c r="X934" s="1"/>
    </row>
    <row r="935" spans="1:24" ht="18" customHeight="1" x14ac:dyDescent="0.2">
      <c r="A935" s="5"/>
      <c r="D935" s="34"/>
      <c r="E935" s="30"/>
      <c r="F935" s="30"/>
      <c r="G935" s="24"/>
      <c r="H935" s="30"/>
      <c r="I935" s="24"/>
      <c r="J935" s="30"/>
      <c r="N935" s="53"/>
      <c r="O935" s="30"/>
      <c r="P935" s="30"/>
      <c r="Q935" s="30"/>
      <c r="T935" s="30"/>
      <c r="W935" s="30"/>
      <c r="X935" s="1"/>
    </row>
    <row r="936" spans="1:24" ht="18" customHeight="1" x14ac:dyDescent="0.2">
      <c r="A936" s="5"/>
      <c r="D936" s="34"/>
      <c r="E936" s="30"/>
      <c r="F936" s="30"/>
      <c r="G936" s="24"/>
      <c r="H936" s="30"/>
      <c r="I936" s="24"/>
      <c r="J936" s="30"/>
      <c r="N936" s="53"/>
      <c r="O936" s="30"/>
      <c r="P936" s="30"/>
      <c r="Q936" s="30"/>
      <c r="T936" s="30"/>
      <c r="W936" s="30"/>
      <c r="X936" s="1"/>
    </row>
    <row r="937" spans="1:24" ht="18" customHeight="1" x14ac:dyDescent="0.2">
      <c r="A937" s="5"/>
      <c r="D937" s="34"/>
      <c r="E937" s="30"/>
      <c r="F937" s="30"/>
      <c r="G937" s="24"/>
      <c r="H937" s="30"/>
      <c r="I937" s="24"/>
      <c r="J937" s="30"/>
      <c r="N937" s="53"/>
      <c r="O937" s="30"/>
      <c r="P937" s="30"/>
      <c r="Q937" s="30"/>
      <c r="T937" s="30"/>
      <c r="W937" s="30"/>
      <c r="X937" s="1"/>
    </row>
    <row r="938" spans="1:24" ht="18" customHeight="1" x14ac:dyDescent="0.2">
      <c r="A938" s="5"/>
      <c r="D938" s="34"/>
      <c r="E938" s="30"/>
      <c r="F938" s="30"/>
      <c r="G938" s="24"/>
      <c r="H938" s="30"/>
      <c r="I938" s="24"/>
      <c r="J938" s="30"/>
      <c r="N938" s="53"/>
      <c r="O938" s="30"/>
      <c r="P938" s="30"/>
      <c r="Q938" s="30"/>
      <c r="T938" s="30"/>
      <c r="W938" s="30"/>
      <c r="X938" s="1"/>
    </row>
    <row r="939" spans="1:24" ht="18" customHeight="1" x14ac:dyDescent="0.2">
      <c r="A939" s="5"/>
      <c r="D939" s="34"/>
      <c r="E939" s="30"/>
      <c r="F939" s="30"/>
      <c r="G939" s="24"/>
      <c r="H939" s="30"/>
      <c r="I939" s="24"/>
      <c r="J939" s="30"/>
      <c r="N939" s="53"/>
      <c r="O939" s="30"/>
      <c r="P939" s="30"/>
      <c r="Q939" s="30"/>
      <c r="T939" s="30"/>
      <c r="W939" s="30"/>
      <c r="X939" s="1"/>
    </row>
    <row r="940" spans="1:24" ht="18" customHeight="1" x14ac:dyDescent="0.2">
      <c r="A940" s="5"/>
      <c r="D940" s="34"/>
      <c r="E940" s="30"/>
      <c r="F940" s="30"/>
      <c r="G940" s="24"/>
      <c r="H940" s="30"/>
      <c r="I940" s="24"/>
      <c r="J940" s="30"/>
      <c r="N940" s="53"/>
      <c r="O940" s="30"/>
      <c r="P940" s="30"/>
      <c r="Q940" s="30"/>
      <c r="T940" s="30"/>
      <c r="W940" s="30"/>
      <c r="X940" s="1"/>
    </row>
    <row r="941" spans="1:24" ht="18" customHeight="1" x14ac:dyDescent="0.2">
      <c r="A941" s="5"/>
      <c r="D941" s="34"/>
      <c r="E941" s="30"/>
      <c r="F941" s="30"/>
      <c r="G941" s="24"/>
      <c r="H941" s="30"/>
      <c r="I941" s="24"/>
      <c r="J941" s="30"/>
      <c r="N941" s="53"/>
      <c r="O941" s="30"/>
      <c r="P941" s="30"/>
      <c r="Q941" s="30"/>
      <c r="T941" s="30"/>
      <c r="W941" s="30"/>
      <c r="X941" s="1"/>
    </row>
    <row r="942" spans="1:24" ht="18" customHeight="1" x14ac:dyDescent="0.2">
      <c r="A942" s="5"/>
      <c r="D942" s="34"/>
      <c r="E942" s="30"/>
      <c r="F942" s="30"/>
      <c r="G942" s="24"/>
      <c r="H942" s="30"/>
      <c r="I942" s="24"/>
      <c r="J942" s="30"/>
      <c r="N942" s="53"/>
      <c r="O942" s="30"/>
      <c r="P942" s="30"/>
      <c r="Q942" s="30"/>
      <c r="T942" s="30"/>
      <c r="W942" s="30"/>
      <c r="X942" s="1"/>
    </row>
    <row r="943" spans="1:24" ht="18" customHeight="1" x14ac:dyDescent="0.2">
      <c r="A943" s="5"/>
      <c r="D943" s="34"/>
      <c r="E943" s="30"/>
      <c r="F943" s="30"/>
      <c r="G943" s="24"/>
      <c r="H943" s="30"/>
      <c r="I943" s="24"/>
      <c r="J943" s="30"/>
      <c r="N943" s="53"/>
      <c r="O943" s="30"/>
      <c r="P943" s="30"/>
      <c r="Q943" s="30"/>
      <c r="T943" s="30"/>
      <c r="W943" s="30"/>
      <c r="X943" s="1"/>
    </row>
    <row r="944" spans="1:24" ht="18" customHeight="1" x14ac:dyDescent="0.2">
      <c r="A944" s="5"/>
      <c r="D944" s="34"/>
      <c r="E944" s="30"/>
      <c r="F944" s="30"/>
      <c r="G944" s="24"/>
      <c r="H944" s="30"/>
      <c r="I944" s="24"/>
      <c r="J944" s="30"/>
      <c r="N944" s="53"/>
      <c r="O944" s="30"/>
      <c r="P944" s="30"/>
      <c r="Q944" s="30"/>
      <c r="T944" s="30"/>
      <c r="W944" s="30"/>
      <c r="X944" s="1"/>
    </row>
    <row r="945" spans="1:24" ht="18" customHeight="1" x14ac:dyDescent="0.2">
      <c r="A945" s="5"/>
      <c r="D945" s="34"/>
      <c r="E945" s="30"/>
      <c r="F945" s="30"/>
      <c r="G945" s="24"/>
      <c r="H945" s="30"/>
      <c r="I945" s="24"/>
      <c r="J945" s="30"/>
      <c r="N945" s="53"/>
      <c r="O945" s="30"/>
      <c r="P945" s="30"/>
      <c r="Q945" s="30"/>
      <c r="T945" s="30"/>
      <c r="W945" s="30"/>
      <c r="X945" s="1"/>
    </row>
    <row r="946" spans="1:24" ht="18" customHeight="1" x14ac:dyDescent="0.2">
      <c r="A946" s="5"/>
      <c r="D946" s="34"/>
      <c r="E946" s="30"/>
      <c r="F946" s="30"/>
      <c r="G946" s="24"/>
      <c r="H946" s="30"/>
      <c r="I946" s="24"/>
      <c r="J946" s="30"/>
      <c r="N946" s="53"/>
      <c r="O946" s="30"/>
      <c r="P946" s="30"/>
      <c r="Q946" s="30"/>
      <c r="T946" s="30"/>
      <c r="W946" s="30"/>
      <c r="X946" s="1"/>
    </row>
    <row r="947" spans="1:24" ht="18" customHeight="1" x14ac:dyDescent="0.2">
      <c r="A947" s="5"/>
      <c r="D947" s="34"/>
      <c r="E947" s="30"/>
      <c r="F947" s="30"/>
      <c r="G947" s="24"/>
      <c r="H947" s="30"/>
      <c r="I947" s="24"/>
      <c r="J947" s="30"/>
      <c r="N947" s="53"/>
      <c r="O947" s="30"/>
      <c r="P947" s="30"/>
      <c r="Q947" s="30"/>
      <c r="T947" s="30"/>
      <c r="W947" s="30"/>
      <c r="X947" s="1"/>
    </row>
    <row r="948" spans="1:24" ht="18" customHeight="1" x14ac:dyDescent="0.2">
      <c r="A948" s="5"/>
      <c r="D948" s="34"/>
      <c r="E948" s="30"/>
      <c r="F948" s="30"/>
      <c r="G948" s="24"/>
      <c r="H948" s="30"/>
      <c r="I948" s="24"/>
      <c r="J948" s="30"/>
      <c r="N948" s="53"/>
      <c r="O948" s="30"/>
      <c r="P948" s="30"/>
      <c r="Q948" s="30"/>
      <c r="T948" s="30"/>
      <c r="W948" s="30"/>
      <c r="X948" s="1"/>
    </row>
    <row r="949" spans="1:24" ht="18" customHeight="1" x14ac:dyDescent="0.2">
      <c r="A949" s="5"/>
      <c r="D949" s="34"/>
      <c r="E949" s="30"/>
      <c r="F949" s="30"/>
      <c r="G949" s="24"/>
      <c r="H949" s="30"/>
      <c r="I949" s="24"/>
      <c r="J949" s="30"/>
      <c r="N949" s="53"/>
      <c r="O949" s="30"/>
      <c r="P949" s="30"/>
      <c r="Q949" s="30"/>
      <c r="T949" s="30"/>
      <c r="W949" s="30"/>
      <c r="X949" s="1"/>
    </row>
    <row r="950" spans="1:24" ht="18" customHeight="1" x14ac:dyDescent="0.2">
      <c r="A950" s="5"/>
      <c r="D950" s="34"/>
      <c r="E950" s="30"/>
      <c r="F950" s="30"/>
      <c r="G950" s="24"/>
      <c r="H950" s="30"/>
      <c r="I950" s="24"/>
      <c r="J950" s="30"/>
      <c r="N950" s="53"/>
      <c r="O950" s="30"/>
      <c r="P950" s="30"/>
      <c r="Q950" s="30"/>
      <c r="T950" s="30"/>
      <c r="W950" s="30"/>
      <c r="X950" s="1"/>
    </row>
    <row r="951" spans="1:24" ht="18" customHeight="1" x14ac:dyDescent="0.2">
      <c r="A951" s="5"/>
      <c r="D951" s="34"/>
      <c r="E951" s="30"/>
      <c r="F951" s="30"/>
      <c r="G951" s="24"/>
      <c r="H951" s="30"/>
      <c r="I951" s="24"/>
      <c r="J951" s="30"/>
      <c r="N951" s="53"/>
      <c r="O951" s="30"/>
      <c r="P951" s="30"/>
      <c r="Q951" s="30"/>
      <c r="T951" s="30"/>
      <c r="W951" s="30"/>
      <c r="X951" s="1"/>
    </row>
    <row r="952" spans="1:24" ht="18" customHeight="1" x14ac:dyDescent="0.2">
      <c r="A952" s="5"/>
      <c r="D952" s="34"/>
      <c r="E952" s="30"/>
      <c r="F952" s="30"/>
      <c r="G952" s="24"/>
      <c r="H952" s="30"/>
      <c r="I952" s="24"/>
      <c r="J952" s="30"/>
      <c r="N952" s="53"/>
      <c r="O952" s="30"/>
      <c r="P952" s="30"/>
      <c r="Q952" s="30"/>
      <c r="T952" s="30"/>
      <c r="W952" s="30"/>
      <c r="X952" s="1"/>
    </row>
    <row r="953" spans="1:24" ht="18" customHeight="1" x14ac:dyDescent="0.2">
      <c r="A953" s="5"/>
      <c r="D953" s="34"/>
      <c r="E953" s="30"/>
      <c r="F953" s="30"/>
      <c r="G953" s="24"/>
      <c r="H953" s="30"/>
      <c r="I953" s="24"/>
      <c r="J953" s="30"/>
      <c r="N953" s="53"/>
      <c r="O953" s="30"/>
      <c r="P953" s="30"/>
      <c r="Q953" s="30"/>
      <c r="T953" s="30"/>
      <c r="W953" s="30"/>
      <c r="X953" s="1"/>
    </row>
    <row r="954" spans="1:24" ht="18" customHeight="1" x14ac:dyDescent="0.2">
      <c r="A954" s="5"/>
      <c r="D954" s="34"/>
      <c r="E954" s="30"/>
      <c r="F954" s="30"/>
      <c r="G954" s="24"/>
      <c r="H954" s="30"/>
      <c r="I954" s="24"/>
      <c r="J954" s="30"/>
      <c r="N954" s="53"/>
      <c r="O954" s="30"/>
      <c r="P954" s="30"/>
      <c r="Q954" s="30"/>
      <c r="T954" s="30"/>
      <c r="W954" s="30"/>
      <c r="X954" s="1"/>
    </row>
    <row r="955" spans="1:24" ht="18" customHeight="1" x14ac:dyDescent="0.2">
      <c r="A955" s="5"/>
      <c r="D955" s="34"/>
      <c r="E955" s="30"/>
      <c r="F955" s="30"/>
      <c r="G955" s="24"/>
      <c r="H955" s="30"/>
      <c r="I955" s="24"/>
      <c r="J955" s="30"/>
      <c r="N955" s="53"/>
      <c r="O955" s="30"/>
      <c r="P955" s="30"/>
      <c r="Q955" s="30"/>
      <c r="T955" s="30"/>
      <c r="W955" s="30"/>
      <c r="X955" s="1"/>
    </row>
    <row r="956" spans="1:24" ht="18" customHeight="1" x14ac:dyDescent="0.2">
      <c r="A956" s="5"/>
      <c r="D956" s="34"/>
      <c r="E956" s="30"/>
      <c r="F956" s="30"/>
      <c r="G956" s="24"/>
      <c r="H956" s="30"/>
      <c r="I956" s="24"/>
      <c r="J956" s="30"/>
      <c r="N956" s="53"/>
      <c r="O956" s="30"/>
      <c r="P956" s="30"/>
      <c r="Q956" s="30"/>
      <c r="T956" s="30"/>
      <c r="W956" s="30"/>
      <c r="X956" s="1"/>
    </row>
    <row r="957" spans="1:24" ht="18" customHeight="1" x14ac:dyDescent="0.2">
      <c r="A957" s="5"/>
      <c r="D957" s="34"/>
      <c r="E957" s="30"/>
      <c r="F957" s="30"/>
      <c r="G957" s="24"/>
      <c r="H957" s="30"/>
      <c r="I957" s="24"/>
      <c r="J957" s="30"/>
      <c r="N957" s="53"/>
      <c r="O957" s="30"/>
      <c r="P957" s="30"/>
      <c r="Q957" s="30"/>
      <c r="T957" s="30"/>
      <c r="W957" s="30"/>
      <c r="X957" s="1"/>
    </row>
    <row r="958" spans="1:24" ht="18" customHeight="1" x14ac:dyDescent="0.2">
      <c r="A958" s="5"/>
      <c r="D958" s="34"/>
      <c r="E958" s="30"/>
      <c r="F958" s="30"/>
      <c r="G958" s="24"/>
      <c r="H958" s="30"/>
      <c r="I958" s="24"/>
      <c r="J958" s="30"/>
      <c r="N958" s="53"/>
      <c r="O958" s="30"/>
      <c r="P958" s="30"/>
      <c r="Q958" s="30"/>
      <c r="T958" s="30"/>
      <c r="W958" s="30"/>
      <c r="X958" s="1"/>
    </row>
    <row r="959" spans="1:24" ht="18" customHeight="1" x14ac:dyDescent="0.2">
      <c r="A959" s="5"/>
      <c r="D959" s="34"/>
      <c r="E959" s="30"/>
      <c r="F959" s="30"/>
      <c r="G959" s="24"/>
      <c r="H959" s="30"/>
      <c r="I959" s="24"/>
      <c r="J959" s="30"/>
      <c r="N959" s="53"/>
      <c r="O959" s="30"/>
      <c r="P959" s="30"/>
      <c r="Q959" s="30"/>
      <c r="T959" s="30"/>
      <c r="W959" s="30"/>
      <c r="X959" s="1"/>
    </row>
    <row r="960" spans="1:24" ht="18" customHeight="1" x14ac:dyDescent="0.2">
      <c r="A960" s="5"/>
      <c r="D960" s="34"/>
      <c r="E960" s="30"/>
      <c r="F960" s="30"/>
      <c r="G960" s="24"/>
      <c r="H960" s="30"/>
      <c r="I960" s="24"/>
      <c r="J960" s="30"/>
      <c r="N960" s="53"/>
      <c r="O960" s="30"/>
      <c r="P960" s="30"/>
      <c r="Q960" s="30"/>
      <c r="T960" s="30"/>
      <c r="W960" s="30"/>
      <c r="X960" s="1"/>
    </row>
    <row r="961" spans="1:24" ht="18" customHeight="1" x14ac:dyDescent="0.2">
      <c r="A961" s="5"/>
      <c r="D961" s="34"/>
      <c r="E961" s="30"/>
      <c r="F961" s="30"/>
      <c r="G961" s="24"/>
      <c r="H961" s="30"/>
      <c r="I961" s="24"/>
      <c r="J961" s="30"/>
      <c r="N961" s="53"/>
      <c r="O961" s="30"/>
      <c r="P961" s="30"/>
      <c r="Q961" s="30"/>
      <c r="T961" s="30"/>
      <c r="W961" s="30"/>
      <c r="X961" s="1"/>
    </row>
    <row r="962" spans="1:24" ht="18" customHeight="1" x14ac:dyDescent="0.2">
      <c r="A962" s="5"/>
      <c r="D962" s="34"/>
      <c r="E962" s="30"/>
      <c r="F962" s="30"/>
      <c r="G962" s="24"/>
      <c r="H962" s="30"/>
      <c r="I962" s="24"/>
      <c r="J962" s="30"/>
      <c r="N962" s="53"/>
      <c r="O962" s="30"/>
      <c r="P962" s="30"/>
      <c r="Q962" s="30"/>
      <c r="T962" s="30"/>
      <c r="W962" s="30"/>
      <c r="X962" s="1"/>
    </row>
    <row r="963" spans="1:24" ht="18" customHeight="1" x14ac:dyDescent="0.2">
      <c r="A963" s="5"/>
      <c r="D963" s="34"/>
      <c r="E963" s="30"/>
      <c r="F963" s="30"/>
      <c r="G963" s="24"/>
      <c r="H963" s="30"/>
      <c r="I963" s="24"/>
      <c r="J963" s="30"/>
      <c r="N963" s="53"/>
      <c r="O963" s="30"/>
      <c r="P963" s="30"/>
      <c r="Q963" s="30"/>
      <c r="T963" s="30"/>
      <c r="W963" s="30"/>
      <c r="X963" s="1"/>
    </row>
    <row r="964" spans="1:24" ht="18" customHeight="1" x14ac:dyDescent="0.2">
      <c r="A964" s="5"/>
      <c r="D964" s="34"/>
      <c r="E964" s="30"/>
      <c r="F964" s="30"/>
      <c r="G964" s="24"/>
      <c r="H964" s="30"/>
      <c r="I964" s="24"/>
      <c r="J964" s="30"/>
      <c r="N964" s="53"/>
      <c r="O964" s="30"/>
      <c r="P964" s="30"/>
      <c r="Q964" s="30"/>
      <c r="T964" s="30"/>
      <c r="W964" s="30"/>
      <c r="X964" s="1"/>
    </row>
    <row r="965" spans="1:24" ht="18" customHeight="1" x14ac:dyDescent="0.2">
      <c r="A965" s="5"/>
      <c r="D965" s="34"/>
      <c r="E965" s="30"/>
      <c r="F965" s="30"/>
      <c r="G965" s="24"/>
      <c r="H965" s="30"/>
      <c r="I965" s="24"/>
      <c r="J965" s="30"/>
      <c r="N965" s="53"/>
      <c r="O965" s="30"/>
      <c r="P965" s="30"/>
      <c r="Q965" s="30"/>
      <c r="T965" s="30"/>
      <c r="W965" s="30"/>
      <c r="X965" s="1"/>
    </row>
    <row r="966" spans="1:24" ht="18" customHeight="1" x14ac:dyDescent="0.2">
      <c r="A966" s="5"/>
      <c r="D966" s="34"/>
      <c r="E966" s="30"/>
      <c r="F966" s="30"/>
      <c r="G966" s="24"/>
      <c r="H966" s="30"/>
      <c r="I966" s="24"/>
      <c r="J966" s="30"/>
      <c r="N966" s="53"/>
      <c r="O966" s="30"/>
      <c r="P966" s="30"/>
      <c r="Q966" s="30"/>
      <c r="T966" s="30"/>
      <c r="W966" s="30"/>
      <c r="X966" s="1"/>
    </row>
    <row r="967" spans="1:24" ht="18" customHeight="1" x14ac:dyDescent="0.2">
      <c r="A967" s="5"/>
      <c r="D967" s="34"/>
      <c r="E967" s="30"/>
      <c r="F967" s="30"/>
      <c r="G967" s="24"/>
      <c r="H967" s="30"/>
      <c r="I967" s="24"/>
      <c r="J967" s="30"/>
      <c r="N967" s="53"/>
      <c r="O967" s="30"/>
      <c r="P967" s="30"/>
      <c r="Q967" s="30"/>
      <c r="T967" s="30"/>
      <c r="W967" s="30"/>
      <c r="X967" s="1"/>
    </row>
    <row r="968" spans="1:24" ht="18" customHeight="1" x14ac:dyDescent="0.2">
      <c r="A968" s="5"/>
      <c r="D968" s="34"/>
      <c r="E968" s="30"/>
      <c r="F968" s="30"/>
      <c r="G968" s="24"/>
      <c r="H968" s="30"/>
      <c r="I968" s="24"/>
      <c r="J968" s="30"/>
      <c r="N968" s="53"/>
      <c r="O968" s="30"/>
      <c r="P968" s="30"/>
      <c r="Q968" s="30"/>
      <c r="T968" s="30"/>
      <c r="W968" s="30"/>
      <c r="X968" s="1"/>
    </row>
    <row r="969" spans="1:24" ht="18" customHeight="1" x14ac:dyDescent="0.2">
      <c r="A969" s="5"/>
      <c r="D969" s="34"/>
      <c r="E969" s="30"/>
      <c r="F969" s="30"/>
      <c r="G969" s="24"/>
      <c r="H969" s="30"/>
      <c r="I969" s="24"/>
      <c r="J969" s="30"/>
      <c r="N969" s="53"/>
      <c r="O969" s="30"/>
      <c r="P969" s="30"/>
      <c r="Q969" s="30"/>
      <c r="T969" s="30"/>
      <c r="W969" s="30"/>
      <c r="X969" s="1"/>
    </row>
    <row r="970" spans="1:24" ht="18" customHeight="1" x14ac:dyDescent="0.2">
      <c r="A970" s="5"/>
      <c r="D970" s="34"/>
      <c r="E970" s="30"/>
      <c r="F970" s="30"/>
      <c r="G970" s="24"/>
      <c r="H970" s="30"/>
      <c r="I970" s="24"/>
      <c r="J970" s="30"/>
      <c r="N970" s="53"/>
      <c r="O970" s="30"/>
      <c r="P970" s="30"/>
      <c r="Q970" s="30"/>
      <c r="T970" s="30"/>
      <c r="W970" s="30"/>
      <c r="X970" s="1"/>
    </row>
    <row r="971" spans="1:24" ht="18" customHeight="1" x14ac:dyDescent="0.2">
      <c r="A971" s="5"/>
      <c r="D971" s="34"/>
      <c r="E971" s="30"/>
      <c r="F971" s="30"/>
      <c r="G971" s="24"/>
      <c r="H971" s="30"/>
      <c r="I971" s="24"/>
      <c r="J971" s="30"/>
      <c r="N971" s="53"/>
      <c r="O971" s="30"/>
      <c r="P971" s="30"/>
      <c r="Q971" s="30"/>
      <c r="T971" s="30"/>
      <c r="W971" s="30"/>
      <c r="X971" s="1"/>
    </row>
    <row r="972" spans="1:24" ht="18" customHeight="1" x14ac:dyDescent="0.2">
      <c r="A972" s="5"/>
      <c r="D972" s="34"/>
      <c r="E972" s="30"/>
      <c r="F972" s="30"/>
      <c r="G972" s="24"/>
      <c r="H972" s="30"/>
      <c r="I972" s="24"/>
      <c r="J972" s="30"/>
      <c r="N972" s="53"/>
      <c r="O972" s="30"/>
      <c r="P972" s="30"/>
      <c r="Q972" s="30"/>
      <c r="T972" s="30"/>
      <c r="W972" s="30"/>
      <c r="X972" s="1"/>
    </row>
    <row r="973" spans="1:24" ht="18" customHeight="1" x14ac:dyDescent="0.2">
      <c r="A973" s="5"/>
      <c r="D973" s="34"/>
      <c r="E973" s="30"/>
      <c r="F973" s="30"/>
      <c r="G973" s="24"/>
      <c r="H973" s="30"/>
      <c r="I973" s="24"/>
      <c r="J973" s="30"/>
      <c r="N973" s="53"/>
      <c r="O973" s="30"/>
      <c r="P973" s="30"/>
      <c r="Q973" s="30"/>
      <c r="T973" s="30"/>
      <c r="W973" s="30"/>
      <c r="X973" s="1"/>
    </row>
    <row r="974" spans="1:24" ht="18" customHeight="1" x14ac:dyDescent="0.2">
      <c r="A974" s="5"/>
      <c r="D974" s="34"/>
      <c r="E974" s="30"/>
      <c r="F974" s="30"/>
      <c r="G974" s="24"/>
      <c r="H974" s="30"/>
      <c r="I974" s="24"/>
      <c r="J974" s="30"/>
      <c r="N974" s="53"/>
      <c r="O974" s="30"/>
      <c r="P974" s="30"/>
      <c r="Q974" s="30"/>
      <c r="T974" s="30"/>
      <c r="W974" s="30"/>
      <c r="X974" s="1"/>
    </row>
    <row r="975" spans="1:24" ht="18" customHeight="1" x14ac:dyDescent="0.2">
      <c r="A975" s="5"/>
      <c r="D975" s="34"/>
      <c r="E975" s="30"/>
      <c r="F975" s="30"/>
      <c r="G975" s="24"/>
      <c r="H975" s="30"/>
      <c r="I975" s="24"/>
      <c r="J975" s="30"/>
      <c r="N975" s="53"/>
      <c r="O975" s="30"/>
      <c r="P975" s="30"/>
      <c r="Q975" s="30"/>
      <c r="T975" s="30"/>
      <c r="W975" s="30"/>
      <c r="X975" s="1"/>
    </row>
    <row r="976" spans="1:24" ht="18" customHeight="1" x14ac:dyDescent="0.2">
      <c r="A976" s="5"/>
      <c r="D976" s="34"/>
      <c r="E976" s="30"/>
      <c r="F976" s="30"/>
      <c r="G976" s="24"/>
      <c r="H976" s="30"/>
      <c r="I976" s="24"/>
      <c r="J976" s="30"/>
      <c r="N976" s="53"/>
      <c r="O976" s="30"/>
      <c r="P976" s="30"/>
      <c r="Q976" s="30"/>
      <c r="T976" s="30"/>
      <c r="W976" s="30"/>
      <c r="X976" s="1"/>
    </row>
    <row r="977" spans="1:24" ht="18" customHeight="1" x14ac:dyDescent="0.2">
      <c r="A977" s="5"/>
      <c r="D977" s="34"/>
      <c r="E977" s="30"/>
      <c r="F977" s="30"/>
      <c r="G977" s="24"/>
      <c r="H977" s="30"/>
      <c r="I977" s="24"/>
      <c r="J977" s="30"/>
      <c r="N977" s="53"/>
      <c r="O977" s="30"/>
      <c r="P977" s="30"/>
      <c r="Q977" s="30"/>
      <c r="T977" s="30"/>
      <c r="W977" s="30"/>
      <c r="X977" s="1"/>
    </row>
    <row r="978" spans="1:24" ht="18" customHeight="1" x14ac:dyDescent="0.2">
      <c r="A978" s="5"/>
      <c r="D978" s="34"/>
      <c r="E978" s="30"/>
      <c r="F978" s="30"/>
      <c r="G978" s="24"/>
      <c r="H978" s="30"/>
      <c r="I978" s="24"/>
      <c r="J978" s="30"/>
      <c r="N978" s="53"/>
      <c r="O978" s="30"/>
      <c r="P978" s="30"/>
      <c r="Q978" s="30"/>
      <c r="T978" s="30"/>
      <c r="W978" s="30"/>
      <c r="X978" s="1"/>
    </row>
    <row r="979" spans="1:24" ht="18" customHeight="1" x14ac:dyDescent="0.2">
      <c r="A979" s="5"/>
      <c r="D979" s="34"/>
      <c r="E979" s="30"/>
      <c r="F979" s="30"/>
      <c r="G979" s="24"/>
      <c r="H979" s="30"/>
      <c r="I979" s="24"/>
      <c r="J979" s="30"/>
      <c r="N979" s="53"/>
      <c r="O979" s="30"/>
      <c r="P979" s="30"/>
      <c r="Q979" s="30"/>
      <c r="T979" s="30"/>
      <c r="W979" s="30"/>
      <c r="X979" s="1"/>
    </row>
    <row r="980" spans="1:24" ht="18" customHeight="1" x14ac:dyDescent="0.2">
      <c r="A980" s="5"/>
      <c r="D980" s="34"/>
      <c r="E980" s="30"/>
      <c r="F980" s="30"/>
      <c r="G980" s="24"/>
      <c r="H980" s="30"/>
      <c r="I980" s="24"/>
      <c r="J980" s="30"/>
      <c r="N980" s="53"/>
      <c r="O980" s="30"/>
      <c r="P980" s="30"/>
      <c r="Q980" s="30"/>
      <c r="T980" s="30"/>
      <c r="W980" s="30"/>
      <c r="X980" s="1"/>
    </row>
    <row r="981" spans="1:24" ht="18" customHeight="1" x14ac:dyDescent="0.2">
      <c r="A981" s="5"/>
      <c r="D981" s="34"/>
      <c r="E981" s="30"/>
      <c r="F981" s="30"/>
      <c r="G981" s="24"/>
      <c r="H981" s="30"/>
      <c r="I981" s="24"/>
      <c r="J981" s="30"/>
      <c r="N981" s="53"/>
      <c r="O981" s="30"/>
      <c r="P981" s="30"/>
      <c r="Q981" s="30"/>
      <c r="T981" s="30"/>
      <c r="W981" s="30"/>
      <c r="X981" s="1"/>
    </row>
    <row r="982" spans="1:24" ht="18" customHeight="1" x14ac:dyDescent="0.2">
      <c r="A982" s="5"/>
      <c r="D982" s="34"/>
      <c r="E982" s="30"/>
      <c r="F982" s="30"/>
      <c r="G982" s="24"/>
      <c r="H982" s="30"/>
      <c r="I982" s="24"/>
      <c r="J982" s="30"/>
      <c r="N982" s="53"/>
      <c r="O982" s="30"/>
      <c r="P982" s="30"/>
      <c r="Q982" s="30"/>
      <c r="T982" s="30"/>
      <c r="W982" s="30"/>
      <c r="X982" s="1"/>
    </row>
    <row r="983" spans="1:24" ht="18" customHeight="1" x14ac:dyDescent="0.2">
      <c r="A983" s="5"/>
      <c r="D983" s="34"/>
      <c r="E983" s="30"/>
      <c r="F983" s="30"/>
      <c r="G983" s="24"/>
      <c r="H983" s="30"/>
      <c r="I983" s="24"/>
      <c r="J983" s="30"/>
      <c r="N983" s="53"/>
      <c r="O983" s="30"/>
      <c r="P983" s="30"/>
      <c r="Q983" s="30"/>
      <c r="T983" s="30"/>
      <c r="W983" s="30"/>
      <c r="X983" s="1"/>
    </row>
    <row r="984" spans="1:24" ht="18" customHeight="1" x14ac:dyDescent="0.2">
      <c r="A984" s="5"/>
      <c r="D984" s="34"/>
      <c r="E984" s="30"/>
      <c r="F984" s="30"/>
      <c r="G984" s="24"/>
      <c r="H984" s="30"/>
      <c r="I984" s="24"/>
      <c r="J984" s="30"/>
      <c r="N984" s="53"/>
      <c r="O984" s="30"/>
      <c r="P984" s="30"/>
      <c r="Q984" s="30"/>
      <c r="T984" s="30"/>
      <c r="W984" s="30"/>
      <c r="X984" s="1"/>
    </row>
    <row r="985" spans="1:24" ht="18" customHeight="1" x14ac:dyDescent="0.2">
      <c r="A985" s="5"/>
      <c r="D985" s="34"/>
      <c r="E985" s="30"/>
      <c r="F985" s="30"/>
      <c r="G985" s="24"/>
      <c r="H985" s="30"/>
      <c r="I985" s="24"/>
      <c r="J985" s="30"/>
      <c r="N985" s="53"/>
      <c r="O985" s="30"/>
      <c r="P985" s="30"/>
      <c r="Q985" s="30"/>
      <c r="T985" s="30"/>
      <c r="W985" s="30"/>
      <c r="X985" s="1"/>
    </row>
    <row r="986" spans="1:24" ht="18" customHeight="1" x14ac:dyDescent="0.2">
      <c r="A986" s="5"/>
      <c r="D986" s="34"/>
      <c r="E986" s="30"/>
      <c r="F986" s="30"/>
      <c r="G986" s="24"/>
      <c r="H986" s="30"/>
      <c r="I986" s="24"/>
      <c r="J986" s="30"/>
      <c r="N986" s="53"/>
      <c r="O986" s="30"/>
      <c r="P986" s="30"/>
      <c r="Q986" s="30"/>
      <c r="T986" s="30"/>
      <c r="W986" s="30"/>
      <c r="X986" s="1"/>
    </row>
    <row r="987" spans="1:24" ht="18" customHeight="1" x14ac:dyDescent="0.2">
      <c r="A987" s="5"/>
      <c r="D987" s="34"/>
      <c r="E987" s="30"/>
      <c r="F987" s="30"/>
      <c r="G987" s="24"/>
      <c r="H987" s="30"/>
      <c r="I987" s="24"/>
      <c r="J987" s="30"/>
      <c r="N987" s="53"/>
      <c r="O987" s="30"/>
      <c r="P987" s="30"/>
      <c r="Q987" s="30"/>
      <c r="T987" s="30"/>
      <c r="W987" s="30"/>
      <c r="X987" s="1"/>
    </row>
    <row r="988" spans="1:24" ht="18" customHeight="1" x14ac:dyDescent="0.2">
      <c r="A988" s="5"/>
      <c r="D988" s="34"/>
      <c r="E988" s="30"/>
      <c r="F988" s="30"/>
      <c r="G988" s="24"/>
      <c r="H988" s="30"/>
      <c r="I988" s="24"/>
      <c r="J988" s="30"/>
      <c r="N988" s="53"/>
      <c r="O988" s="30"/>
      <c r="P988" s="30"/>
      <c r="Q988" s="30"/>
      <c r="T988" s="30"/>
      <c r="W988" s="30"/>
      <c r="X988" s="1"/>
    </row>
    <row r="989" spans="1:24" ht="18" customHeight="1" x14ac:dyDescent="0.2">
      <c r="A989" s="5"/>
      <c r="D989" s="34"/>
      <c r="E989" s="30"/>
      <c r="F989" s="30"/>
      <c r="G989" s="24"/>
      <c r="H989" s="30"/>
      <c r="I989" s="24"/>
      <c r="J989" s="30"/>
      <c r="N989" s="53"/>
      <c r="O989" s="30"/>
      <c r="P989" s="30"/>
      <c r="Q989" s="30"/>
      <c r="T989" s="30"/>
      <c r="W989" s="30"/>
      <c r="X989" s="1"/>
    </row>
    <row r="990" spans="1:24" ht="18" customHeight="1" x14ac:dyDescent="0.2">
      <c r="A990" s="5"/>
      <c r="D990" s="34"/>
      <c r="E990" s="30"/>
      <c r="F990" s="30"/>
      <c r="G990" s="24"/>
      <c r="H990" s="30"/>
      <c r="I990" s="24"/>
      <c r="J990" s="30"/>
      <c r="N990" s="53"/>
      <c r="O990" s="30"/>
      <c r="P990" s="30"/>
      <c r="Q990" s="30"/>
      <c r="T990" s="30"/>
      <c r="W990" s="30"/>
      <c r="X990" s="1"/>
    </row>
    <row r="991" spans="1:24" ht="18" customHeight="1" x14ac:dyDescent="0.2">
      <c r="A991" s="5"/>
      <c r="D991" s="34"/>
      <c r="E991" s="30"/>
      <c r="F991" s="30"/>
      <c r="G991" s="24"/>
      <c r="H991" s="30"/>
      <c r="I991" s="24"/>
      <c r="J991" s="30"/>
      <c r="N991" s="53"/>
      <c r="O991" s="30"/>
      <c r="P991" s="30"/>
      <c r="Q991" s="30"/>
      <c r="T991" s="30"/>
      <c r="W991" s="30"/>
      <c r="X991" s="1"/>
    </row>
    <row r="992" spans="1:24" ht="18" customHeight="1" x14ac:dyDescent="0.2">
      <c r="A992" s="5"/>
      <c r="D992" s="34"/>
      <c r="E992" s="30"/>
      <c r="F992" s="30"/>
      <c r="G992" s="24"/>
      <c r="H992" s="30"/>
      <c r="I992" s="24"/>
      <c r="J992" s="30"/>
      <c r="N992" s="53"/>
      <c r="O992" s="30"/>
      <c r="P992" s="30"/>
      <c r="Q992" s="30"/>
      <c r="T992" s="30"/>
      <c r="W992" s="30"/>
      <c r="X992" s="1"/>
    </row>
    <row r="993" spans="1:24" ht="18" customHeight="1" x14ac:dyDescent="0.2">
      <c r="A993" s="5"/>
      <c r="D993" s="34"/>
      <c r="E993" s="30"/>
      <c r="F993" s="30"/>
      <c r="G993" s="24"/>
      <c r="H993" s="30"/>
      <c r="I993" s="24"/>
      <c r="J993" s="30"/>
      <c r="N993" s="53"/>
      <c r="O993" s="30"/>
      <c r="P993" s="30"/>
      <c r="Q993" s="30"/>
      <c r="T993" s="30"/>
      <c r="W993" s="30"/>
      <c r="X993" s="1"/>
    </row>
    <row r="994" spans="1:24" ht="18" customHeight="1" x14ac:dyDescent="0.2">
      <c r="A994" s="5"/>
      <c r="D994" s="34"/>
      <c r="E994" s="30"/>
      <c r="F994" s="30"/>
      <c r="G994" s="24"/>
      <c r="H994" s="30"/>
      <c r="I994" s="24"/>
      <c r="J994" s="30"/>
      <c r="N994" s="53"/>
      <c r="O994" s="30"/>
      <c r="P994" s="30"/>
      <c r="Q994" s="30"/>
      <c r="T994" s="30"/>
      <c r="W994" s="30"/>
      <c r="X994" s="1"/>
    </row>
    <row r="995" spans="1:24" ht="18" customHeight="1" x14ac:dyDescent="0.2">
      <c r="A995" s="5"/>
      <c r="D995" s="34"/>
      <c r="E995" s="30"/>
      <c r="F995" s="30"/>
      <c r="G995" s="24"/>
      <c r="H995" s="30"/>
      <c r="I995" s="24"/>
      <c r="J995" s="30"/>
      <c r="N995" s="53"/>
      <c r="O995" s="30"/>
      <c r="P995" s="30"/>
      <c r="Q995" s="30"/>
      <c r="T995" s="30"/>
      <c r="W995" s="30"/>
      <c r="X995" s="1"/>
    </row>
    <row r="996" spans="1:24" ht="18" customHeight="1" x14ac:dyDescent="0.2">
      <c r="A996" s="5"/>
      <c r="D996" s="34"/>
      <c r="E996" s="30"/>
      <c r="F996" s="30"/>
      <c r="G996" s="24"/>
      <c r="H996" s="30"/>
      <c r="I996" s="24"/>
      <c r="J996" s="30"/>
      <c r="N996" s="53"/>
      <c r="O996" s="30"/>
      <c r="P996" s="30"/>
      <c r="Q996" s="30"/>
      <c r="T996" s="30"/>
      <c r="W996" s="30"/>
      <c r="X996" s="1"/>
    </row>
    <row r="997" spans="1:24" ht="18" customHeight="1" x14ac:dyDescent="0.2">
      <c r="A997" s="5"/>
      <c r="D997" s="34"/>
      <c r="E997" s="30"/>
      <c r="F997" s="30"/>
      <c r="G997" s="24"/>
      <c r="H997" s="30"/>
      <c r="I997" s="24"/>
      <c r="J997" s="30"/>
      <c r="N997" s="53"/>
      <c r="O997" s="30"/>
      <c r="P997" s="30"/>
      <c r="Q997" s="30"/>
      <c r="T997" s="30"/>
      <c r="W997" s="30"/>
      <c r="X997" s="1"/>
    </row>
    <row r="998" spans="1:24" ht="18" customHeight="1" x14ac:dyDescent="0.2">
      <c r="A998" s="5"/>
      <c r="D998" s="34"/>
      <c r="E998" s="30"/>
      <c r="F998" s="30"/>
      <c r="G998" s="24"/>
      <c r="H998" s="30"/>
      <c r="I998" s="24"/>
      <c r="J998" s="30"/>
      <c r="N998" s="53"/>
      <c r="O998" s="30"/>
      <c r="P998" s="30"/>
      <c r="Q998" s="30"/>
      <c r="T998" s="30"/>
      <c r="W998" s="30"/>
      <c r="X998" s="1"/>
    </row>
    <row r="999" spans="1:24" ht="18" customHeight="1" x14ac:dyDescent="0.2">
      <c r="A999" s="5"/>
      <c r="D999" s="34"/>
      <c r="E999" s="30"/>
      <c r="F999" s="30"/>
      <c r="G999" s="24"/>
      <c r="H999" s="30"/>
      <c r="I999" s="24"/>
      <c r="J999" s="30"/>
      <c r="N999" s="53"/>
      <c r="O999" s="30"/>
      <c r="P999" s="30"/>
      <c r="Q999" s="30"/>
      <c r="T999" s="30"/>
      <c r="W999" s="30"/>
      <c r="X999" s="1"/>
    </row>
    <row r="1000" spans="1:24" ht="18" customHeight="1" x14ac:dyDescent="0.2">
      <c r="A1000" s="5"/>
      <c r="D1000" s="34"/>
      <c r="E1000" s="30"/>
      <c r="F1000" s="30"/>
      <c r="G1000" s="24"/>
      <c r="H1000" s="30"/>
      <c r="I1000" s="24"/>
      <c r="J1000" s="30"/>
      <c r="N1000" s="53"/>
      <c r="O1000" s="30"/>
      <c r="P1000" s="30"/>
      <c r="Q1000" s="30"/>
      <c r="T1000" s="30"/>
      <c r="W1000" s="30"/>
      <c r="X1000" s="1"/>
    </row>
    <row r="1001" spans="1:24" ht="18" customHeight="1" x14ac:dyDescent="0.2">
      <c r="A1001" s="5"/>
      <c r="D1001" s="34"/>
      <c r="E1001" s="30"/>
      <c r="F1001" s="30"/>
      <c r="G1001" s="24"/>
      <c r="H1001" s="30"/>
      <c r="I1001" s="24"/>
      <c r="J1001" s="30"/>
      <c r="N1001" s="53"/>
      <c r="O1001" s="30"/>
      <c r="P1001" s="30"/>
      <c r="Q1001" s="30"/>
      <c r="T1001" s="30"/>
      <c r="W1001" s="30"/>
      <c r="X1001" s="1"/>
    </row>
    <row r="1002" spans="1:24" ht="18" customHeight="1" x14ac:dyDescent="0.2">
      <c r="A1002" s="5"/>
      <c r="D1002" s="34"/>
      <c r="E1002" s="30"/>
      <c r="F1002" s="30"/>
      <c r="G1002" s="24"/>
      <c r="H1002" s="30"/>
      <c r="I1002" s="24"/>
      <c r="J1002" s="30"/>
      <c r="N1002" s="53"/>
      <c r="O1002" s="30"/>
      <c r="P1002" s="30"/>
      <c r="Q1002" s="30"/>
      <c r="T1002" s="30"/>
      <c r="W1002" s="30"/>
      <c r="X1002" s="1"/>
    </row>
    <row r="1003" spans="1:24" ht="18" customHeight="1" x14ac:dyDescent="0.2">
      <c r="A1003" s="5"/>
      <c r="D1003" s="34"/>
      <c r="E1003" s="30"/>
      <c r="F1003" s="30"/>
      <c r="G1003" s="24"/>
      <c r="H1003" s="30"/>
      <c r="I1003" s="24"/>
      <c r="J1003" s="30"/>
      <c r="N1003" s="53"/>
      <c r="O1003" s="30"/>
      <c r="P1003" s="30"/>
      <c r="Q1003" s="30"/>
      <c r="T1003" s="30"/>
      <c r="W1003" s="30"/>
      <c r="X1003" s="1"/>
    </row>
    <row r="1004" spans="1:24" ht="18" customHeight="1" x14ac:dyDescent="0.2">
      <c r="A1004" s="5"/>
      <c r="D1004" s="34"/>
      <c r="E1004" s="30"/>
      <c r="F1004" s="30"/>
      <c r="G1004" s="24"/>
      <c r="H1004" s="30"/>
      <c r="I1004" s="24"/>
      <c r="J1004" s="30"/>
      <c r="N1004" s="53"/>
      <c r="O1004" s="30"/>
      <c r="P1004" s="30"/>
      <c r="Q1004" s="30"/>
      <c r="T1004" s="30"/>
      <c r="W1004" s="30"/>
      <c r="X1004" s="1"/>
    </row>
    <row r="1005" spans="1:24" ht="18" customHeight="1" x14ac:dyDescent="0.2">
      <c r="A1005" s="5"/>
      <c r="D1005" s="34"/>
      <c r="E1005" s="30"/>
      <c r="F1005" s="30"/>
      <c r="G1005" s="24"/>
      <c r="H1005" s="30"/>
      <c r="I1005" s="24"/>
      <c r="J1005" s="30"/>
      <c r="N1005" s="53"/>
      <c r="O1005" s="30"/>
      <c r="P1005" s="30"/>
      <c r="Q1005" s="30"/>
      <c r="T1005" s="30"/>
      <c r="W1005" s="30"/>
      <c r="X1005" s="1"/>
    </row>
    <row r="1006" spans="1:24" ht="18" customHeight="1" x14ac:dyDescent="0.2">
      <c r="A1006" s="5"/>
      <c r="D1006" s="34"/>
      <c r="E1006" s="30"/>
      <c r="F1006" s="30"/>
      <c r="G1006" s="24"/>
      <c r="H1006" s="30"/>
      <c r="I1006" s="24"/>
      <c r="J1006" s="30"/>
      <c r="N1006" s="53"/>
      <c r="O1006" s="30"/>
      <c r="P1006" s="30"/>
      <c r="Q1006" s="30"/>
      <c r="T1006" s="30"/>
      <c r="W1006" s="30"/>
      <c r="X1006" s="1"/>
    </row>
    <row r="1007" spans="1:24" ht="18" customHeight="1" x14ac:dyDescent="0.2">
      <c r="A1007" s="5"/>
      <c r="D1007" s="34"/>
      <c r="E1007" s="30"/>
      <c r="F1007" s="30"/>
      <c r="G1007" s="24"/>
      <c r="H1007" s="30"/>
      <c r="I1007" s="24"/>
      <c r="J1007" s="30"/>
      <c r="N1007" s="53"/>
      <c r="O1007" s="30"/>
      <c r="P1007" s="30"/>
      <c r="Q1007" s="30"/>
      <c r="T1007" s="30"/>
      <c r="W1007" s="30"/>
      <c r="X1007" s="1"/>
    </row>
    <row r="1008" spans="1:24" ht="18" customHeight="1" x14ac:dyDescent="0.2">
      <c r="A1008" s="5"/>
      <c r="D1008" s="34"/>
      <c r="E1008" s="30"/>
      <c r="F1008" s="30"/>
      <c r="G1008" s="24"/>
      <c r="H1008" s="30"/>
      <c r="I1008" s="24"/>
      <c r="J1008" s="30"/>
      <c r="N1008" s="53"/>
      <c r="O1008" s="30"/>
      <c r="P1008" s="30"/>
      <c r="Q1008" s="30"/>
      <c r="T1008" s="30"/>
      <c r="W1008" s="30"/>
      <c r="X1008" s="1"/>
    </row>
    <row r="1009" spans="1:24" ht="18" customHeight="1" x14ac:dyDescent="0.2">
      <c r="A1009" s="5"/>
      <c r="D1009" s="34"/>
      <c r="E1009" s="30"/>
      <c r="F1009" s="30"/>
      <c r="G1009" s="24"/>
      <c r="H1009" s="30"/>
      <c r="I1009" s="24"/>
      <c r="J1009" s="30"/>
      <c r="N1009" s="53"/>
      <c r="O1009" s="30"/>
      <c r="P1009" s="30"/>
      <c r="Q1009" s="30"/>
      <c r="T1009" s="30"/>
      <c r="W1009" s="30"/>
      <c r="X1009" s="1"/>
    </row>
    <row r="1010" spans="1:24" ht="18" customHeight="1" x14ac:dyDescent="0.2">
      <c r="A1010" s="5"/>
      <c r="D1010" s="34"/>
      <c r="E1010" s="30"/>
      <c r="F1010" s="30"/>
      <c r="G1010" s="24"/>
      <c r="H1010" s="30"/>
      <c r="I1010" s="24"/>
      <c r="J1010" s="30"/>
      <c r="N1010" s="53"/>
      <c r="O1010" s="30"/>
      <c r="P1010" s="30"/>
      <c r="Q1010" s="30"/>
      <c r="T1010" s="30"/>
      <c r="W1010" s="30"/>
      <c r="X1010" s="1"/>
    </row>
    <row r="1011" spans="1:24" ht="18" customHeight="1" x14ac:dyDescent="0.2">
      <c r="A1011" s="5"/>
      <c r="D1011" s="34"/>
      <c r="E1011" s="30"/>
      <c r="F1011" s="30"/>
      <c r="G1011" s="24"/>
      <c r="H1011" s="30"/>
      <c r="I1011" s="24"/>
      <c r="J1011" s="30"/>
      <c r="N1011" s="53"/>
      <c r="O1011" s="30"/>
      <c r="P1011" s="30"/>
      <c r="Q1011" s="30"/>
      <c r="T1011" s="30"/>
      <c r="W1011" s="30"/>
      <c r="X1011" s="1"/>
    </row>
    <row r="1012" spans="1:24" ht="18" customHeight="1" x14ac:dyDescent="0.2">
      <c r="A1012" s="5"/>
      <c r="D1012" s="34"/>
      <c r="E1012" s="30"/>
      <c r="F1012" s="30"/>
      <c r="G1012" s="24"/>
      <c r="H1012" s="30"/>
      <c r="I1012" s="24"/>
      <c r="J1012" s="30"/>
      <c r="N1012" s="53"/>
      <c r="O1012" s="30"/>
      <c r="P1012" s="30"/>
      <c r="Q1012" s="30"/>
      <c r="T1012" s="30"/>
      <c r="W1012" s="30"/>
      <c r="X1012" s="1"/>
    </row>
    <row r="1013" spans="1:24" ht="18" customHeight="1" x14ac:dyDescent="0.2">
      <c r="A1013" s="5"/>
      <c r="D1013" s="34"/>
      <c r="E1013" s="30"/>
      <c r="F1013" s="30"/>
      <c r="G1013" s="24"/>
      <c r="H1013" s="30"/>
      <c r="I1013" s="24"/>
      <c r="J1013" s="30"/>
      <c r="N1013" s="53"/>
      <c r="O1013" s="30"/>
      <c r="P1013" s="30"/>
      <c r="Q1013" s="30"/>
      <c r="T1013" s="30"/>
      <c r="W1013" s="30"/>
      <c r="X1013" s="1"/>
    </row>
    <row r="1014" spans="1:24" ht="18" customHeight="1" x14ac:dyDescent="0.2">
      <c r="A1014" s="5"/>
      <c r="D1014" s="34"/>
      <c r="E1014" s="30"/>
      <c r="F1014" s="30"/>
      <c r="G1014" s="24"/>
      <c r="H1014" s="30"/>
      <c r="I1014" s="24"/>
      <c r="J1014" s="30"/>
      <c r="N1014" s="53"/>
      <c r="O1014" s="30"/>
      <c r="P1014" s="30"/>
      <c r="Q1014" s="30"/>
      <c r="T1014" s="30"/>
      <c r="W1014" s="30"/>
      <c r="X1014" s="1"/>
    </row>
    <row r="1015" spans="1:24" ht="18" customHeight="1" x14ac:dyDescent="0.2">
      <c r="A1015" s="5"/>
      <c r="D1015" s="34"/>
      <c r="E1015" s="30"/>
      <c r="F1015" s="30"/>
      <c r="G1015" s="24"/>
      <c r="H1015" s="30"/>
      <c r="I1015" s="24"/>
      <c r="J1015" s="30"/>
      <c r="N1015" s="53"/>
      <c r="O1015" s="30"/>
      <c r="P1015" s="30"/>
      <c r="Q1015" s="30"/>
      <c r="T1015" s="30"/>
      <c r="W1015" s="30"/>
      <c r="X1015" s="1"/>
    </row>
    <row r="1016" spans="1:24" ht="18" customHeight="1" x14ac:dyDescent="0.2">
      <c r="A1016" s="5"/>
      <c r="D1016" s="34"/>
      <c r="E1016" s="30"/>
      <c r="F1016" s="30"/>
      <c r="G1016" s="24"/>
      <c r="H1016" s="30"/>
      <c r="I1016" s="24"/>
      <c r="J1016" s="30"/>
      <c r="N1016" s="53"/>
      <c r="O1016" s="30"/>
      <c r="P1016" s="30"/>
      <c r="Q1016" s="30"/>
      <c r="T1016" s="30"/>
      <c r="W1016" s="30"/>
      <c r="X1016" s="1"/>
    </row>
    <row r="1017" spans="1:24" ht="18" customHeight="1" x14ac:dyDescent="0.2">
      <c r="A1017" s="5"/>
      <c r="D1017" s="34"/>
      <c r="E1017" s="30"/>
      <c r="F1017" s="30"/>
      <c r="G1017" s="24"/>
      <c r="H1017" s="30"/>
      <c r="I1017" s="24"/>
      <c r="J1017" s="30"/>
      <c r="N1017" s="53"/>
      <c r="O1017" s="30"/>
      <c r="P1017" s="30"/>
      <c r="Q1017" s="30"/>
      <c r="T1017" s="30"/>
      <c r="W1017" s="30"/>
      <c r="X1017" s="1"/>
    </row>
    <row r="1018" spans="1:24" ht="18" customHeight="1" x14ac:dyDescent="0.2">
      <c r="A1018" s="5"/>
      <c r="D1018" s="34"/>
      <c r="E1018" s="30"/>
      <c r="F1018" s="30"/>
      <c r="G1018" s="24"/>
      <c r="H1018" s="30"/>
      <c r="I1018" s="24"/>
      <c r="J1018" s="30"/>
      <c r="N1018" s="53"/>
      <c r="O1018" s="30"/>
      <c r="P1018" s="30"/>
      <c r="Q1018" s="30"/>
      <c r="T1018" s="30"/>
      <c r="W1018" s="30"/>
      <c r="X1018" s="1"/>
    </row>
    <row r="1019" spans="1:24" ht="18" customHeight="1" x14ac:dyDescent="0.2">
      <c r="A1019" s="5"/>
      <c r="D1019" s="34"/>
      <c r="E1019" s="30"/>
      <c r="F1019" s="30"/>
      <c r="G1019" s="24"/>
      <c r="H1019" s="30"/>
      <c r="I1019" s="24"/>
      <c r="J1019" s="30"/>
      <c r="N1019" s="53"/>
      <c r="O1019" s="30"/>
      <c r="P1019" s="30"/>
      <c r="Q1019" s="30"/>
      <c r="T1019" s="30"/>
      <c r="W1019" s="30"/>
      <c r="X1019" s="1"/>
    </row>
    <row r="1020" spans="1:24" ht="18" customHeight="1" x14ac:dyDescent="0.2">
      <c r="A1020" s="5"/>
      <c r="D1020" s="34"/>
      <c r="E1020" s="30"/>
      <c r="F1020" s="30"/>
      <c r="G1020" s="24"/>
      <c r="H1020" s="30"/>
      <c r="I1020" s="24"/>
      <c r="J1020" s="30"/>
      <c r="N1020" s="53"/>
      <c r="O1020" s="30"/>
      <c r="P1020" s="30"/>
      <c r="Q1020" s="30"/>
      <c r="T1020" s="30"/>
      <c r="W1020" s="30"/>
      <c r="X1020" s="1"/>
    </row>
    <row r="1021" spans="1:24" ht="18" customHeight="1" x14ac:dyDescent="0.2">
      <c r="A1021" s="5"/>
      <c r="D1021" s="34"/>
      <c r="E1021" s="30"/>
      <c r="F1021" s="30"/>
      <c r="G1021" s="24"/>
      <c r="H1021" s="30"/>
      <c r="I1021" s="24"/>
      <c r="J1021" s="30"/>
      <c r="N1021" s="53"/>
      <c r="O1021" s="30"/>
      <c r="P1021" s="30"/>
      <c r="Q1021" s="30"/>
      <c r="T1021" s="30"/>
      <c r="W1021" s="30"/>
      <c r="X1021" s="1"/>
    </row>
    <row r="1022" spans="1:24" ht="18" customHeight="1" x14ac:dyDescent="0.2">
      <c r="A1022" s="5"/>
      <c r="D1022" s="34"/>
      <c r="E1022" s="30"/>
      <c r="F1022" s="30"/>
      <c r="G1022" s="24"/>
      <c r="H1022" s="30"/>
      <c r="I1022" s="24"/>
      <c r="J1022" s="30"/>
      <c r="N1022" s="53"/>
      <c r="O1022" s="30"/>
      <c r="P1022" s="30"/>
      <c r="Q1022" s="30"/>
      <c r="T1022" s="30"/>
      <c r="W1022" s="30"/>
      <c r="X1022" s="1"/>
    </row>
    <row r="1023" spans="1:24" ht="18" customHeight="1" x14ac:dyDescent="0.2">
      <c r="A1023" s="5"/>
      <c r="D1023" s="34"/>
      <c r="E1023" s="30"/>
      <c r="F1023" s="30"/>
      <c r="G1023" s="24"/>
      <c r="H1023" s="30"/>
      <c r="I1023" s="24"/>
      <c r="J1023" s="30"/>
      <c r="N1023" s="53"/>
      <c r="O1023" s="30"/>
      <c r="P1023" s="30"/>
      <c r="Q1023" s="30"/>
      <c r="T1023" s="30"/>
      <c r="W1023" s="30"/>
      <c r="X1023" s="1"/>
    </row>
    <row r="1024" spans="1:24" ht="18" customHeight="1" x14ac:dyDescent="0.2">
      <c r="A1024" s="5"/>
      <c r="D1024" s="34"/>
      <c r="E1024" s="30"/>
      <c r="F1024" s="30"/>
      <c r="G1024" s="24"/>
      <c r="H1024" s="30"/>
      <c r="I1024" s="24"/>
      <c r="J1024" s="30"/>
      <c r="N1024" s="53"/>
      <c r="O1024" s="30"/>
      <c r="P1024" s="30"/>
      <c r="Q1024" s="30"/>
      <c r="T1024" s="30"/>
      <c r="W1024" s="30"/>
      <c r="X1024" s="1"/>
    </row>
    <row r="1025" spans="1:24" ht="18" customHeight="1" x14ac:dyDescent="0.2">
      <c r="A1025" s="5"/>
      <c r="D1025" s="34"/>
      <c r="E1025" s="30"/>
      <c r="F1025" s="30"/>
      <c r="G1025" s="24"/>
      <c r="H1025" s="30"/>
      <c r="I1025" s="24"/>
      <c r="J1025" s="30"/>
      <c r="N1025" s="53"/>
      <c r="O1025" s="30"/>
      <c r="P1025" s="30"/>
      <c r="Q1025" s="30"/>
      <c r="T1025" s="30"/>
      <c r="W1025" s="30"/>
      <c r="X1025" s="1"/>
    </row>
    <row r="1026" spans="1:24" ht="18" customHeight="1" x14ac:dyDescent="0.2">
      <c r="A1026" s="5"/>
      <c r="D1026" s="34"/>
      <c r="E1026" s="30"/>
      <c r="F1026" s="30"/>
      <c r="G1026" s="24"/>
      <c r="H1026" s="30"/>
      <c r="I1026" s="24"/>
      <c r="J1026" s="30"/>
      <c r="N1026" s="53"/>
      <c r="O1026" s="30"/>
      <c r="P1026" s="30"/>
      <c r="Q1026" s="30"/>
      <c r="T1026" s="30"/>
      <c r="W1026" s="30"/>
      <c r="X1026" s="1"/>
    </row>
    <row r="1027" spans="1:24" ht="18" customHeight="1" x14ac:dyDescent="0.2">
      <c r="A1027" s="5"/>
      <c r="D1027" s="34"/>
      <c r="E1027" s="30"/>
      <c r="F1027" s="30"/>
      <c r="G1027" s="24"/>
      <c r="H1027" s="30"/>
      <c r="I1027" s="24"/>
      <c r="J1027" s="30"/>
      <c r="N1027" s="53"/>
      <c r="O1027" s="30"/>
      <c r="P1027" s="30"/>
      <c r="Q1027" s="30"/>
      <c r="T1027" s="30"/>
      <c r="W1027" s="30"/>
      <c r="X1027" s="1"/>
    </row>
    <row r="1028" spans="1:24" ht="18" customHeight="1" x14ac:dyDescent="0.2">
      <c r="A1028" s="5"/>
      <c r="D1028" s="34"/>
      <c r="E1028" s="30"/>
      <c r="F1028" s="30"/>
      <c r="G1028" s="24"/>
      <c r="H1028" s="30"/>
      <c r="I1028" s="24"/>
      <c r="J1028" s="30"/>
      <c r="N1028" s="53"/>
      <c r="O1028" s="30"/>
      <c r="P1028" s="30"/>
      <c r="Q1028" s="30"/>
      <c r="T1028" s="30"/>
      <c r="W1028" s="30"/>
      <c r="X1028" s="1"/>
    </row>
    <row r="1029" spans="1:24" ht="18" customHeight="1" x14ac:dyDescent="0.2">
      <c r="A1029" s="5"/>
      <c r="D1029" s="34"/>
      <c r="E1029" s="30"/>
      <c r="F1029" s="30"/>
      <c r="G1029" s="24"/>
      <c r="H1029" s="30"/>
      <c r="I1029" s="24"/>
      <c r="J1029" s="30"/>
      <c r="N1029" s="53"/>
      <c r="O1029" s="30"/>
      <c r="P1029" s="30"/>
      <c r="Q1029" s="30"/>
      <c r="T1029" s="30"/>
      <c r="W1029" s="30"/>
      <c r="X1029" s="1"/>
    </row>
    <row r="1030" spans="1:24" ht="18" customHeight="1" x14ac:dyDescent="0.2">
      <c r="A1030" s="5"/>
      <c r="D1030" s="34"/>
      <c r="E1030" s="30"/>
      <c r="F1030" s="30"/>
      <c r="G1030" s="24"/>
      <c r="H1030" s="30"/>
      <c r="I1030" s="24"/>
      <c r="J1030" s="30"/>
      <c r="N1030" s="53"/>
      <c r="O1030" s="30"/>
      <c r="P1030" s="30"/>
      <c r="Q1030" s="30"/>
      <c r="T1030" s="30"/>
      <c r="W1030" s="30"/>
      <c r="X1030" s="1"/>
    </row>
    <row r="1031" spans="1:24" ht="18" customHeight="1" x14ac:dyDescent="0.2">
      <c r="A1031" s="5"/>
      <c r="D1031" s="34"/>
      <c r="E1031" s="30"/>
      <c r="F1031" s="30"/>
      <c r="G1031" s="24"/>
      <c r="H1031" s="30"/>
      <c r="I1031" s="24"/>
      <c r="J1031" s="30"/>
      <c r="N1031" s="53"/>
      <c r="O1031" s="30"/>
      <c r="P1031" s="30"/>
      <c r="Q1031" s="30"/>
      <c r="T1031" s="30"/>
      <c r="W1031" s="30"/>
      <c r="X1031" s="1"/>
    </row>
    <row r="1032" spans="1:24" ht="18" customHeight="1" x14ac:dyDescent="0.2">
      <c r="A1032" s="5"/>
      <c r="D1032" s="34"/>
      <c r="E1032" s="30"/>
      <c r="F1032" s="30"/>
      <c r="G1032" s="24"/>
      <c r="H1032" s="30"/>
      <c r="I1032" s="24"/>
      <c r="J1032" s="30"/>
      <c r="N1032" s="53"/>
      <c r="O1032" s="30"/>
      <c r="P1032" s="30"/>
      <c r="Q1032" s="30"/>
      <c r="T1032" s="30"/>
      <c r="W1032" s="30"/>
      <c r="X1032" s="1"/>
    </row>
    <row r="1033" spans="1:24" ht="18" customHeight="1" x14ac:dyDescent="0.2">
      <c r="A1033" s="5"/>
      <c r="D1033" s="34"/>
      <c r="E1033" s="30"/>
      <c r="F1033" s="30"/>
      <c r="G1033" s="24"/>
      <c r="H1033" s="30"/>
      <c r="I1033" s="24"/>
      <c r="J1033" s="30"/>
      <c r="N1033" s="53"/>
      <c r="O1033" s="30"/>
      <c r="P1033" s="30"/>
      <c r="Q1033" s="30"/>
      <c r="T1033" s="30"/>
      <c r="W1033" s="30"/>
      <c r="X1033" s="1"/>
    </row>
    <row r="1034" spans="1:24" ht="18" customHeight="1" x14ac:dyDescent="0.2">
      <c r="A1034" s="5"/>
      <c r="D1034" s="34"/>
      <c r="E1034" s="30"/>
      <c r="F1034" s="30"/>
      <c r="G1034" s="24"/>
      <c r="H1034" s="30"/>
      <c r="I1034" s="24"/>
      <c r="J1034" s="30"/>
      <c r="N1034" s="53"/>
      <c r="O1034" s="30"/>
      <c r="P1034" s="30"/>
      <c r="Q1034" s="30"/>
      <c r="T1034" s="30"/>
      <c r="W1034" s="30"/>
      <c r="X1034" s="1"/>
    </row>
    <row r="1035" spans="1:24" ht="18" customHeight="1" x14ac:dyDescent="0.2">
      <c r="A1035" s="5"/>
      <c r="D1035" s="34"/>
      <c r="E1035" s="30"/>
      <c r="F1035" s="30"/>
      <c r="G1035" s="24"/>
      <c r="H1035" s="30"/>
      <c r="I1035" s="24"/>
      <c r="J1035" s="30"/>
      <c r="N1035" s="53"/>
      <c r="O1035" s="30"/>
      <c r="P1035" s="30"/>
      <c r="Q1035" s="30"/>
      <c r="T1035" s="30"/>
      <c r="W1035" s="30"/>
      <c r="X1035" s="1"/>
    </row>
    <row r="1036" spans="1:24" ht="18" customHeight="1" x14ac:dyDescent="0.2">
      <c r="A1036" s="5"/>
      <c r="D1036" s="34"/>
      <c r="E1036" s="30"/>
      <c r="F1036" s="30"/>
      <c r="G1036" s="24"/>
      <c r="H1036" s="30"/>
      <c r="I1036" s="24"/>
      <c r="J1036" s="30"/>
      <c r="N1036" s="53"/>
      <c r="O1036" s="30"/>
      <c r="P1036" s="30"/>
      <c r="Q1036" s="30"/>
      <c r="T1036" s="30"/>
      <c r="W1036" s="30"/>
      <c r="X1036" s="1"/>
    </row>
    <row r="1037" spans="1:24" ht="18" customHeight="1" x14ac:dyDescent="0.2">
      <c r="A1037" s="5"/>
      <c r="D1037" s="34"/>
      <c r="E1037" s="30"/>
      <c r="F1037" s="30"/>
      <c r="G1037" s="24"/>
      <c r="H1037" s="30"/>
      <c r="I1037" s="24"/>
      <c r="J1037" s="30"/>
      <c r="N1037" s="53"/>
      <c r="O1037" s="30"/>
      <c r="P1037" s="30"/>
      <c r="Q1037" s="30"/>
      <c r="T1037" s="30"/>
      <c r="W1037" s="30"/>
      <c r="X1037" s="1"/>
    </row>
    <row r="1038" spans="1:24" ht="18" customHeight="1" x14ac:dyDescent="0.2">
      <c r="A1038" s="5"/>
      <c r="D1038" s="34"/>
      <c r="E1038" s="30"/>
      <c r="F1038" s="30"/>
      <c r="G1038" s="24"/>
      <c r="H1038" s="30"/>
      <c r="I1038" s="24"/>
      <c r="J1038" s="30"/>
      <c r="N1038" s="53"/>
      <c r="O1038" s="30"/>
      <c r="P1038" s="30"/>
      <c r="Q1038" s="30"/>
      <c r="T1038" s="30"/>
      <c r="W1038" s="30"/>
      <c r="X1038" s="1"/>
    </row>
    <row r="1039" spans="1:24" ht="18" customHeight="1" x14ac:dyDescent="0.2">
      <c r="A1039" s="5"/>
      <c r="D1039" s="34"/>
      <c r="E1039" s="30"/>
      <c r="F1039" s="30"/>
      <c r="G1039" s="24"/>
      <c r="H1039" s="30"/>
      <c r="I1039" s="24"/>
      <c r="J1039" s="30"/>
      <c r="N1039" s="53"/>
      <c r="O1039" s="30"/>
      <c r="P1039" s="30"/>
      <c r="Q1039" s="30"/>
      <c r="T1039" s="30"/>
      <c r="W1039" s="30"/>
      <c r="X1039" s="1"/>
    </row>
    <row r="1040" spans="1:24" ht="18" customHeight="1" x14ac:dyDescent="0.2">
      <c r="A1040" s="5"/>
      <c r="D1040" s="34"/>
      <c r="E1040" s="30"/>
      <c r="F1040" s="30"/>
      <c r="G1040" s="24"/>
      <c r="H1040" s="30"/>
      <c r="I1040" s="24"/>
      <c r="J1040" s="30"/>
      <c r="N1040" s="53"/>
      <c r="O1040" s="30"/>
      <c r="P1040" s="30"/>
      <c r="Q1040" s="30"/>
      <c r="T1040" s="30"/>
      <c r="W1040" s="30"/>
      <c r="X1040" s="1"/>
    </row>
    <row r="1041" spans="1:24" ht="18" customHeight="1" x14ac:dyDescent="0.2">
      <c r="A1041" s="5"/>
      <c r="D1041" s="34"/>
      <c r="E1041" s="30"/>
      <c r="F1041" s="30"/>
      <c r="G1041" s="24"/>
      <c r="H1041" s="30"/>
      <c r="I1041" s="24"/>
      <c r="J1041" s="30"/>
      <c r="N1041" s="53"/>
      <c r="O1041" s="30"/>
      <c r="P1041" s="30"/>
      <c r="Q1041" s="30"/>
      <c r="T1041" s="30"/>
      <c r="W1041" s="30"/>
      <c r="X1041" s="1"/>
    </row>
    <row r="1042" spans="1:24" ht="18" customHeight="1" x14ac:dyDescent="0.2">
      <c r="A1042" s="5"/>
      <c r="D1042" s="34"/>
      <c r="E1042" s="30"/>
      <c r="F1042" s="30"/>
      <c r="G1042" s="24"/>
      <c r="H1042" s="30"/>
      <c r="I1042" s="24"/>
      <c r="J1042" s="30"/>
      <c r="N1042" s="53"/>
      <c r="O1042" s="30"/>
      <c r="P1042" s="30"/>
      <c r="Q1042" s="30"/>
      <c r="T1042" s="30"/>
      <c r="W1042" s="30"/>
      <c r="X1042" s="1"/>
    </row>
    <row r="1043" spans="1:24" ht="18" customHeight="1" x14ac:dyDescent="0.2">
      <c r="A1043" s="5"/>
      <c r="D1043" s="34"/>
      <c r="E1043" s="30"/>
      <c r="F1043" s="30"/>
      <c r="G1043" s="24"/>
      <c r="H1043" s="30"/>
      <c r="I1043" s="24"/>
      <c r="J1043" s="30"/>
      <c r="N1043" s="53"/>
      <c r="O1043" s="30"/>
      <c r="P1043" s="30"/>
      <c r="Q1043" s="30"/>
      <c r="T1043" s="30"/>
      <c r="W1043" s="30"/>
      <c r="X1043" s="1"/>
    </row>
    <row r="1044" spans="1:24" ht="18" customHeight="1" x14ac:dyDescent="0.2">
      <c r="A1044" s="5"/>
      <c r="D1044" s="34"/>
      <c r="E1044" s="30"/>
      <c r="F1044" s="30"/>
      <c r="G1044" s="24"/>
      <c r="H1044" s="30"/>
      <c r="I1044" s="24"/>
      <c r="J1044" s="30"/>
      <c r="N1044" s="53"/>
      <c r="O1044" s="30"/>
      <c r="P1044" s="30"/>
      <c r="Q1044" s="30"/>
      <c r="T1044" s="30"/>
      <c r="W1044" s="30"/>
      <c r="X1044" s="1"/>
    </row>
    <row r="1045" spans="1:24" ht="18" customHeight="1" x14ac:dyDescent="0.2">
      <c r="A1045" s="5"/>
      <c r="D1045" s="34"/>
      <c r="E1045" s="30"/>
      <c r="F1045" s="30"/>
      <c r="G1045" s="24"/>
      <c r="H1045" s="30"/>
      <c r="I1045" s="24"/>
      <c r="J1045" s="30"/>
      <c r="N1045" s="53"/>
      <c r="O1045" s="30"/>
      <c r="P1045" s="30"/>
      <c r="Q1045" s="30"/>
      <c r="T1045" s="30"/>
      <c r="W1045" s="30"/>
      <c r="X1045" s="1"/>
    </row>
    <row r="1046" spans="1:24" ht="18" customHeight="1" x14ac:dyDescent="0.2">
      <c r="A1046" s="5"/>
      <c r="D1046" s="34"/>
      <c r="E1046" s="30"/>
      <c r="F1046" s="30"/>
      <c r="G1046" s="24"/>
      <c r="H1046" s="30"/>
      <c r="I1046" s="24"/>
      <c r="J1046" s="30"/>
      <c r="N1046" s="53"/>
      <c r="O1046" s="30"/>
      <c r="P1046" s="30"/>
      <c r="Q1046" s="30"/>
      <c r="T1046" s="30"/>
      <c r="W1046" s="30"/>
      <c r="X1046" s="1"/>
    </row>
    <row r="1047" spans="1:24" ht="18" customHeight="1" x14ac:dyDescent="0.2">
      <c r="A1047" s="5"/>
      <c r="D1047" s="34"/>
      <c r="E1047" s="30"/>
      <c r="F1047" s="30"/>
      <c r="G1047" s="24"/>
      <c r="H1047" s="30"/>
      <c r="I1047" s="24"/>
      <c r="J1047" s="30"/>
      <c r="N1047" s="53"/>
      <c r="O1047" s="30"/>
      <c r="P1047" s="30"/>
      <c r="Q1047" s="30"/>
      <c r="T1047" s="30"/>
      <c r="W1047" s="30"/>
      <c r="X1047" s="1"/>
    </row>
    <row r="1048" spans="1:24" ht="18" customHeight="1" x14ac:dyDescent="0.2">
      <c r="A1048" s="5"/>
      <c r="D1048" s="34"/>
      <c r="E1048" s="30"/>
      <c r="F1048" s="30"/>
      <c r="G1048" s="24"/>
      <c r="H1048" s="30"/>
      <c r="I1048" s="24"/>
      <c r="J1048" s="30"/>
      <c r="N1048" s="53"/>
      <c r="O1048" s="30"/>
      <c r="P1048" s="30"/>
      <c r="Q1048" s="30"/>
      <c r="T1048" s="30"/>
      <c r="W1048" s="30"/>
      <c r="X1048" s="1"/>
    </row>
    <row r="1049" spans="1:24" ht="18" customHeight="1" x14ac:dyDescent="0.2">
      <c r="A1049" s="5"/>
      <c r="D1049" s="34"/>
      <c r="E1049" s="30"/>
      <c r="F1049" s="30"/>
      <c r="G1049" s="24"/>
      <c r="H1049" s="30"/>
      <c r="I1049" s="24"/>
      <c r="J1049" s="30"/>
      <c r="N1049" s="53"/>
      <c r="O1049" s="30"/>
      <c r="P1049" s="30"/>
      <c r="Q1049" s="30"/>
      <c r="T1049" s="30"/>
      <c r="W1049" s="30"/>
      <c r="X1049" s="1"/>
    </row>
    <row r="1050" spans="1:24" ht="18" customHeight="1" x14ac:dyDescent="0.2">
      <c r="A1050" s="5"/>
      <c r="D1050" s="34"/>
      <c r="E1050" s="30"/>
      <c r="F1050" s="30"/>
      <c r="G1050" s="24"/>
      <c r="H1050" s="30"/>
      <c r="I1050" s="24"/>
      <c r="J1050" s="30"/>
      <c r="N1050" s="53"/>
      <c r="O1050" s="30"/>
      <c r="P1050" s="30"/>
      <c r="Q1050" s="30"/>
      <c r="T1050" s="30"/>
      <c r="W1050" s="30"/>
      <c r="X1050" s="1"/>
    </row>
    <row r="1051" spans="1:24" ht="18" customHeight="1" x14ac:dyDescent="0.2">
      <c r="A1051" s="5"/>
      <c r="D1051" s="34"/>
      <c r="E1051" s="30"/>
      <c r="F1051" s="30"/>
      <c r="G1051" s="24"/>
      <c r="H1051" s="30"/>
      <c r="I1051" s="24"/>
      <c r="J1051" s="30"/>
      <c r="N1051" s="53"/>
      <c r="O1051" s="30"/>
      <c r="P1051" s="30"/>
      <c r="Q1051" s="30"/>
      <c r="T1051" s="30"/>
      <c r="W1051" s="30"/>
      <c r="X1051" s="1"/>
    </row>
    <row r="1052" spans="1:24" ht="18" customHeight="1" x14ac:dyDescent="0.2">
      <c r="A1052" s="5"/>
      <c r="D1052" s="34"/>
      <c r="E1052" s="30"/>
      <c r="F1052" s="30"/>
      <c r="G1052" s="24"/>
      <c r="H1052" s="30"/>
      <c r="I1052" s="24"/>
      <c r="J1052" s="30"/>
      <c r="N1052" s="53"/>
      <c r="O1052" s="30"/>
      <c r="P1052" s="30"/>
      <c r="Q1052" s="30"/>
      <c r="T1052" s="30"/>
      <c r="W1052" s="30"/>
      <c r="X1052" s="1"/>
    </row>
    <row r="1053" spans="1:24" ht="18" customHeight="1" x14ac:dyDescent="0.2">
      <c r="A1053" s="5"/>
      <c r="D1053" s="34"/>
      <c r="E1053" s="30"/>
      <c r="F1053" s="30"/>
      <c r="G1053" s="24"/>
      <c r="H1053" s="30"/>
      <c r="I1053" s="24"/>
      <c r="J1053" s="30"/>
      <c r="N1053" s="53"/>
      <c r="O1053" s="30"/>
      <c r="P1053" s="30"/>
      <c r="Q1053" s="30"/>
      <c r="T1053" s="30"/>
      <c r="W1053" s="30"/>
      <c r="X1053" s="1"/>
    </row>
    <row r="1054" spans="1:24" ht="18" customHeight="1" x14ac:dyDescent="0.2">
      <c r="A1054" s="5"/>
      <c r="D1054" s="34"/>
      <c r="E1054" s="30"/>
      <c r="F1054" s="30"/>
      <c r="G1054" s="24"/>
      <c r="H1054" s="30"/>
      <c r="I1054" s="24"/>
      <c r="J1054" s="30"/>
      <c r="N1054" s="53"/>
      <c r="O1054" s="30"/>
      <c r="P1054" s="30"/>
      <c r="Q1054" s="30"/>
      <c r="T1054" s="30"/>
      <c r="W1054" s="30"/>
      <c r="X1054" s="1"/>
    </row>
    <row r="1055" spans="1:24" ht="18" customHeight="1" x14ac:dyDescent="0.2">
      <c r="A1055" s="5"/>
      <c r="D1055" s="34"/>
      <c r="E1055" s="30"/>
      <c r="F1055" s="30"/>
      <c r="G1055" s="24"/>
      <c r="H1055" s="30"/>
      <c r="I1055" s="24"/>
      <c r="J1055" s="30"/>
      <c r="N1055" s="53"/>
      <c r="O1055" s="30"/>
      <c r="P1055" s="30"/>
      <c r="Q1055" s="30"/>
      <c r="T1055" s="30"/>
      <c r="W1055" s="30"/>
      <c r="X1055" s="1"/>
    </row>
    <row r="1056" spans="1:24" ht="18" customHeight="1" x14ac:dyDescent="0.2">
      <c r="A1056" s="5"/>
      <c r="D1056" s="34"/>
      <c r="E1056" s="30"/>
      <c r="F1056" s="30"/>
      <c r="G1056" s="24"/>
      <c r="H1056" s="30"/>
      <c r="I1056" s="24"/>
      <c r="J1056" s="30"/>
      <c r="N1056" s="53"/>
      <c r="O1056" s="30"/>
      <c r="P1056" s="30"/>
      <c r="Q1056" s="30"/>
      <c r="T1056" s="30"/>
      <c r="W1056" s="30"/>
      <c r="X1056" s="1"/>
    </row>
    <row r="1057" spans="1:24" ht="18" customHeight="1" x14ac:dyDescent="0.2">
      <c r="A1057" s="5"/>
      <c r="D1057" s="34"/>
      <c r="E1057" s="30"/>
      <c r="F1057" s="30"/>
      <c r="G1057" s="24"/>
      <c r="H1057" s="30"/>
      <c r="I1057" s="24"/>
      <c r="J1057" s="30"/>
      <c r="N1057" s="53"/>
      <c r="O1057" s="30"/>
      <c r="P1057" s="30"/>
      <c r="Q1057" s="30"/>
      <c r="T1057" s="30"/>
      <c r="W1057" s="30"/>
      <c r="X1057" s="1"/>
    </row>
    <row r="1058" spans="1:24" ht="18" customHeight="1" x14ac:dyDescent="0.2">
      <c r="A1058" s="5"/>
      <c r="D1058" s="34"/>
      <c r="E1058" s="30"/>
      <c r="F1058" s="30"/>
      <c r="G1058" s="24"/>
      <c r="H1058" s="30"/>
      <c r="I1058" s="24"/>
      <c r="J1058" s="30"/>
      <c r="N1058" s="53"/>
      <c r="O1058" s="30"/>
      <c r="P1058" s="30"/>
      <c r="Q1058" s="30"/>
      <c r="T1058" s="30"/>
      <c r="W1058" s="30"/>
      <c r="X1058" s="1"/>
    </row>
    <row r="1059" spans="1:24" ht="18" customHeight="1" x14ac:dyDescent="0.2">
      <c r="A1059" s="5"/>
      <c r="D1059" s="34"/>
      <c r="E1059" s="30"/>
      <c r="F1059" s="30"/>
      <c r="G1059" s="24"/>
      <c r="H1059" s="30"/>
      <c r="I1059" s="24"/>
      <c r="J1059" s="30"/>
      <c r="N1059" s="53"/>
      <c r="O1059" s="30"/>
      <c r="P1059" s="30"/>
      <c r="Q1059" s="30"/>
      <c r="T1059" s="30"/>
      <c r="W1059" s="30"/>
      <c r="X1059" s="1"/>
    </row>
    <row r="1060" spans="1:24" ht="18" customHeight="1" x14ac:dyDescent="0.2">
      <c r="A1060" s="5"/>
      <c r="D1060" s="34"/>
      <c r="E1060" s="30"/>
      <c r="F1060" s="30"/>
      <c r="G1060" s="24"/>
      <c r="H1060" s="30"/>
      <c r="I1060" s="24"/>
      <c r="J1060" s="30"/>
      <c r="N1060" s="53"/>
      <c r="O1060" s="30"/>
      <c r="P1060" s="30"/>
      <c r="Q1060" s="30"/>
      <c r="T1060" s="30"/>
      <c r="W1060" s="30"/>
      <c r="X1060" s="1"/>
    </row>
    <row r="1061" spans="1:24" ht="18" customHeight="1" x14ac:dyDescent="0.2">
      <c r="A1061" s="5"/>
      <c r="D1061" s="34"/>
      <c r="E1061" s="30"/>
      <c r="F1061" s="30"/>
      <c r="G1061" s="24"/>
      <c r="H1061" s="30"/>
      <c r="I1061" s="24"/>
      <c r="J1061" s="30"/>
      <c r="N1061" s="53"/>
      <c r="O1061" s="30"/>
      <c r="P1061" s="30"/>
      <c r="Q1061" s="30"/>
      <c r="T1061" s="30"/>
      <c r="W1061" s="30"/>
      <c r="X1061" s="1"/>
    </row>
    <row r="1062" spans="1:24" ht="18" customHeight="1" x14ac:dyDescent="0.2">
      <c r="A1062" s="5"/>
      <c r="D1062" s="34"/>
      <c r="E1062" s="30"/>
      <c r="F1062" s="30"/>
      <c r="G1062" s="24"/>
      <c r="H1062" s="30"/>
      <c r="I1062" s="24"/>
      <c r="J1062" s="30"/>
      <c r="N1062" s="53"/>
      <c r="O1062" s="30"/>
      <c r="P1062" s="30"/>
      <c r="Q1062" s="30"/>
      <c r="T1062" s="30"/>
      <c r="W1062" s="30"/>
      <c r="X1062" s="1"/>
    </row>
    <row r="1063" spans="1:24" ht="18" customHeight="1" x14ac:dyDescent="0.2">
      <c r="A1063" s="5"/>
      <c r="D1063" s="34"/>
      <c r="E1063" s="30"/>
      <c r="F1063" s="30"/>
      <c r="G1063" s="24"/>
      <c r="H1063" s="30"/>
      <c r="I1063" s="24"/>
      <c r="J1063" s="30"/>
      <c r="N1063" s="53"/>
      <c r="O1063" s="30"/>
      <c r="P1063" s="30"/>
      <c r="Q1063" s="30"/>
      <c r="T1063" s="30"/>
      <c r="W1063" s="30"/>
      <c r="X1063" s="1"/>
    </row>
    <row r="1064" spans="1:24" ht="18" customHeight="1" x14ac:dyDescent="0.2">
      <c r="A1064" s="5"/>
      <c r="D1064" s="34"/>
      <c r="E1064" s="30"/>
      <c r="F1064" s="30"/>
      <c r="G1064" s="24"/>
      <c r="H1064" s="30"/>
      <c r="I1064" s="24"/>
      <c r="J1064" s="30"/>
      <c r="N1064" s="53"/>
      <c r="O1064" s="30"/>
      <c r="P1064" s="30"/>
      <c r="Q1064" s="30"/>
      <c r="T1064" s="30"/>
      <c r="W1064" s="30"/>
      <c r="X1064" s="1"/>
    </row>
    <row r="1065" spans="1:24" ht="18" customHeight="1" x14ac:dyDescent="0.2">
      <c r="A1065" s="5"/>
      <c r="D1065" s="34"/>
      <c r="E1065" s="30"/>
      <c r="F1065" s="30"/>
      <c r="G1065" s="24"/>
      <c r="H1065" s="30"/>
      <c r="I1065" s="24"/>
      <c r="J1065" s="30"/>
      <c r="N1065" s="53"/>
      <c r="O1065" s="30"/>
      <c r="P1065" s="30"/>
      <c r="Q1065" s="30"/>
      <c r="T1065" s="30"/>
      <c r="W1065" s="30"/>
      <c r="X1065" s="1"/>
    </row>
    <row r="1066" spans="1:24" ht="18" customHeight="1" x14ac:dyDescent="0.2">
      <c r="A1066" s="5"/>
      <c r="D1066" s="34"/>
      <c r="E1066" s="30"/>
      <c r="F1066" s="30"/>
      <c r="G1066" s="24"/>
      <c r="H1066" s="30"/>
      <c r="I1066" s="24"/>
      <c r="J1066" s="30"/>
      <c r="N1066" s="53"/>
      <c r="O1066" s="30"/>
      <c r="P1066" s="30"/>
      <c r="Q1066" s="30"/>
      <c r="T1066" s="30"/>
      <c r="W1066" s="30"/>
      <c r="X1066" s="1"/>
    </row>
    <row r="1067" spans="1:24" ht="18" customHeight="1" x14ac:dyDescent="0.2">
      <c r="A1067" s="5"/>
      <c r="D1067" s="34"/>
      <c r="E1067" s="30"/>
      <c r="F1067" s="30"/>
      <c r="G1067" s="24"/>
      <c r="H1067" s="30"/>
      <c r="I1067" s="24"/>
      <c r="J1067" s="30"/>
      <c r="N1067" s="53"/>
      <c r="O1067" s="30"/>
      <c r="P1067" s="30"/>
      <c r="Q1067" s="30"/>
      <c r="T1067" s="30"/>
      <c r="W1067" s="30"/>
      <c r="X1067" s="1"/>
    </row>
    <row r="1068" spans="1:24" ht="18" customHeight="1" x14ac:dyDescent="0.2">
      <c r="A1068" s="5"/>
      <c r="D1068" s="34"/>
      <c r="E1068" s="30"/>
      <c r="F1068" s="30"/>
      <c r="G1068" s="24"/>
      <c r="H1068" s="30"/>
      <c r="I1068" s="24"/>
      <c r="J1068" s="30"/>
      <c r="N1068" s="53"/>
      <c r="O1068" s="30"/>
      <c r="P1068" s="30"/>
      <c r="Q1068" s="30"/>
      <c r="T1068" s="30"/>
      <c r="W1068" s="30"/>
      <c r="X1068" s="1"/>
    </row>
    <row r="1069" spans="1:24" ht="18" customHeight="1" x14ac:dyDescent="0.2">
      <c r="A1069" s="5"/>
      <c r="D1069" s="34"/>
      <c r="E1069" s="30"/>
      <c r="F1069" s="30"/>
      <c r="G1069" s="24"/>
      <c r="H1069" s="30"/>
      <c r="I1069" s="24"/>
      <c r="J1069" s="30"/>
      <c r="N1069" s="53"/>
      <c r="O1069" s="30"/>
      <c r="P1069" s="30"/>
      <c r="Q1069" s="30"/>
      <c r="T1069" s="30"/>
      <c r="W1069" s="30"/>
      <c r="X1069" s="1"/>
    </row>
    <row r="1070" spans="1:24" ht="18" customHeight="1" x14ac:dyDescent="0.2">
      <c r="A1070" s="5"/>
      <c r="D1070" s="34"/>
      <c r="E1070" s="30"/>
      <c r="F1070" s="30"/>
      <c r="G1070" s="24"/>
      <c r="H1070" s="30"/>
      <c r="I1070" s="24"/>
      <c r="J1070" s="30"/>
      <c r="N1070" s="53"/>
      <c r="O1070" s="30"/>
      <c r="P1070" s="30"/>
      <c r="Q1070" s="30"/>
      <c r="T1070" s="30"/>
      <c r="W1070" s="30"/>
      <c r="X1070" s="1"/>
    </row>
    <row r="1071" spans="1:24" ht="18" customHeight="1" x14ac:dyDescent="0.2">
      <c r="A1071" s="5"/>
      <c r="D1071" s="34"/>
      <c r="E1071" s="30"/>
      <c r="F1071" s="30"/>
      <c r="G1071" s="24"/>
      <c r="H1071" s="30"/>
      <c r="I1071" s="24"/>
      <c r="J1071" s="30"/>
      <c r="N1071" s="53"/>
      <c r="O1071" s="30"/>
      <c r="P1071" s="30"/>
      <c r="Q1071" s="30"/>
      <c r="T1071" s="30"/>
      <c r="W1071" s="30"/>
      <c r="X1071" s="1"/>
    </row>
    <row r="1072" spans="1:24" ht="18" customHeight="1" x14ac:dyDescent="0.2">
      <c r="A1072" s="5"/>
      <c r="D1072" s="34"/>
      <c r="E1072" s="30"/>
      <c r="F1072" s="30"/>
      <c r="G1072" s="24"/>
      <c r="H1072" s="30"/>
      <c r="I1072" s="24"/>
      <c r="J1072" s="30"/>
      <c r="N1072" s="53"/>
      <c r="O1072" s="30"/>
      <c r="P1072" s="30"/>
      <c r="Q1072" s="30"/>
      <c r="T1072" s="30"/>
      <c r="W1072" s="30"/>
      <c r="X1072" s="1"/>
    </row>
    <row r="1073" spans="1:24" ht="18" customHeight="1" x14ac:dyDescent="0.2">
      <c r="A1073" s="5"/>
      <c r="D1073" s="34"/>
      <c r="E1073" s="30"/>
      <c r="F1073" s="30"/>
      <c r="G1073" s="24"/>
      <c r="H1073" s="30"/>
      <c r="I1073" s="24"/>
      <c r="J1073" s="30"/>
      <c r="N1073" s="53"/>
      <c r="O1073" s="30"/>
      <c r="P1073" s="30"/>
      <c r="Q1073" s="30"/>
      <c r="T1073" s="30"/>
      <c r="W1073" s="30"/>
      <c r="X1073" s="1"/>
    </row>
    <row r="1074" spans="1:24" ht="18" customHeight="1" x14ac:dyDescent="0.2">
      <c r="A1074" s="5"/>
      <c r="D1074" s="34"/>
      <c r="E1074" s="30"/>
      <c r="F1074" s="30"/>
      <c r="G1074" s="24"/>
      <c r="H1074" s="30"/>
      <c r="I1074" s="24"/>
      <c r="J1074" s="30"/>
      <c r="N1074" s="53"/>
      <c r="O1074" s="30"/>
      <c r="P1074" s="30"/>
      <c r="Q1074" s="30"/>
      <c r="T1074" s="30"/>
      <c r="W1074" s="30"/>
      <c r="X1074" s="1"/>
    </row>
    <row r="1075" spans="1:24" ht="18" customHeight="1" x14ac:dyDescent="0.2">
      <c r="A1075" s="5"/>
      <c r="D1075" s="34"/>
      <c r="E1075" s="30"/>
      <c r="F1075" s="30"/>
      <c r="G1075" s="24"/>
      <c r="H1075" s="30"/>
      <c r="I1075" s="24"/>
      <c r="J1075" s="30"/>
      <c r="N1075" s="53"/>
      <c r="O1075" s="30"/>
      <c r="P1075" s="30"/>
      <c r="Q1075" s="30"/>
      <c r="T1075" s="30"/>
      <c r="W1075" s="30"/>
      <c r="X1075" s="1"/>
    </row>
    <row r="1076" spans="1:24" ht="18" customHeight="1" x14ac:dyDescent="0.2">
      <c r="A1076" s="5"/>
      <c r="D1076" s="34"/>
      <c r="E1076" s="30"/>
      <c r="F1076" s="30"/>
      <c r="G1076" s="24"/>
      <c r="H1076" s="30"/>
      <c r="I1076" s="24"/>
      <c r="J1076" s="30"/>
      <c r="N1076" s="53"/>
      <c r="O1076" s="30"/>
      <c r="P1076" s="30"/>
      <c r="Q1076" s="30"/>
      <c r="T1076" s="30"/>
      <c r="W1076" s="30"/>
      <c r="X1076" s="1"/>
    </row>
    <row r="1077" spans="1:24" ht="18" customHeight="1" x14ac:dyDescent="0.2">
      <c r="A1077" s="5"/>
      <c r="D1077" s="34"/>
      <c r="E1077" s="30"/>
      <c r="F1077" s="30"/>
      <c r="G1077" s="24"/>
      <c r="H1077" s="30"/>
      <c r="I1077" s="24"/>
      <c r="J1077" s="30"/>
      <c r="N1077" s="53"/>
      <c r="O1077" s="30"/>
      <c r="P1077" s="30"/>
      <c r="Q1077" s="30"/>
      <c r="T1077" s="30"/>
      <c r="W1077" s="30"/>
      <c r="X1077" s="1"/>
    </row>
    <row r="1078" spans="1:24" ht="18" customHeight="1" x14ac:dyDescent="0.2">
      <c r="A1078" s="5"/>
      <c r="D1078" s="34"/>
      <c r="E1078" s="30"/>
      <c r="F1078" s="30"/>
      <c r="G1078" s="24"/>
      <c r="H1078" s="30"/>
      <c r="I1078" s="24"/>
      <c r="J1078" s="30"/>
      <c r="N1078" s="53"/>
      <c r="O1078" s="30"/>
      <c r="P1078" s="30"/>
      <c r="Q1078" s="30"/>
      <c r="T1078" s="30"/>
      <c r="W1078" s="30"/>
      <c r="X1078" s="1"/>
    </row>
    <row r="1079" spans="1:24" ht="18" customHeight="1" x14ac:dyDescent="0.2">
      <c r="A1079" s="5"/>
      <c r="D1079" s="34"/>
      <c r="E1079" s="30"/>
      <c r="F1079" s="30"/>
      <c r="G1079" s="24"/>
      <c r="H1079" s="30"/>
      <c r="I1079" s="24"/>
      <c r="J1079" s="30"/>
      <c r="N1079" s="53"/>
      <c r="O1079" s="30"/>
      <c r="P1079" s="30"/>
      <c r="Q1079" s="30"/>
      <c r="T1079" s="30"/>
      <c r="W1079" s="30"/>
      <c r="X1079" s="1"/>
    </row>
    <row r="1080" spans="1:24" ht="18" customHeight="1" x14ac:dyDescent="0.2">
      <c r="A1080" s="5"/>
      <c r="D1080" s="34"/>
      <c r="E1080" s="30"/>
      <c r="F1080" s="30"/>
      <c r="G1080" s="24"/>
      <c r="H1080" s="30"/>
      <c r="I1080" s="24"/>
      <c r="J1080" s="30"/>
      <c r="N1080" s="53"/>
      <c r="O1080" s="30"/>
      <c r="P1080" s="30"/>
      <c r="Q1080" s="30"/>
      <c r="T1080" s="30"/>
      <c r="W1080" s="30"/>
      <c r="X1080" s="1"/>
    </row>
    <row r="1081" spans="1:24" ht="18" customHeight="1" x14ac:dyDescent="0.2">
      <c r="A1081" s="5"/>
      <c r="D1081" s="34"/>
      <c r="E1081" s="30"/>
      <c r="F1081" s="30"/>
      <c r="G1081" s="24"/>
      <c r="H1081" s="30"/>
      <c r="I1081" s="24"/>
      <c r="J1081" s="30"/>
      <c r="N1081" s="53"/>
      <c r="O1081" s="30"/>
      <c r="P1081" s="30"/>
      <c r="Q1081" s="30"/>
      <c r="T1081" s="30"/>
      <c r="W1081" s="30"/>
      <c r="X1081" s="1"/>
    </row>
    <row r="1082" spans="1:24" ht="18" customHeight="1" x14ac:dyDescent="0.2">
      <c r="A1082" s="5"/>
      <c r="D1082" s="34"/>
      <c r="E1082" s="30"/>
      <c r="F1082" s="30"/>
      <c r="G1082" s="24"/>
      <c r="H1082" s="30"/>
      <c r="I1082" s="24"/>
      <c r="J1082" s="30"/>
      <c r="N1082" s="53"/>
      <c r="O1082" s="30"/>
      <c r="P1082" s="30"/>
      <c r="Q1082" s="30"/>
      <c r="T1082" s="30"/>
      <c r="W1082" s="30"/>
      <c r="X1082" s="1"/>
    </row>
    <row r="1083" spans="1:24" ht="18" customHeight="1" x14ac:dyDescent="0.2">
      <c r="A1083" s="5"/>
      <c r="D1083" s="34"/>
      <c r="E1083" s="30"/>
      <c r="F1083" s="30"/>
      <c r="G1083" s="24"/>
      <c r="H1083" s="30"/>
      <c r="I1083" s="24"/>
      <c r="J1083" s="30"/>
      <c r="N1083" s="53"/>
      <c r="O1083" s="30"/>
      <c r="P1083" s="30"/>
      <c r="Q1083" s="30"/>
      <c r="T1083" s="30"/>
      <c r="W1083" s="30"/>
      <c r="X1083" s="1"/>
    </row>
    <row r="1084" spans="1:24" ht="18" customHeight="1" x14ac:dyDescent="0.2">
      <c r="A1084" s="5"/>
      <c r="D1084" s="34"/>
      <c r="E1084" s="30"/>
      <c r="F1084" s="30"/>
      <c r="G1084" s="24"/>
      <c r="H1084" s="30"/>
      <c r="I1084" s="24"/>
      <c r="J1084" s="30"/>
      <c r="N1084" s="53"/>
      <c r="O1084" s="30"/>
      <c r="P1084" s="30"/>
      <c r="Q1084" s="30"/>
      <c r="T1084" s="30"/>
      <c r="W1084" s="30"/>
      <c r="X1084" s="1"/>
    </row>
    <row r="1085" spans="1:24" ht="18" customHeight="1" x14ac:dyDescent="0.2">
      <c r="A1085" s="5"/>
      <c r="D1085" s="34"/>
      <c r="E1085" s="30"/>
      <c r="F1085" s="30"/>
      <c r="G1085" s="24"/>
      <c r="H1085" s="30"/>
      <c r="I1085" s="24"/>
      <c r="J1085" s="30"/>
      <c r="N1085" s="53"/>
      <c r="O1085" s="30"/>
      <c r="P1085" s="30"/>
      <c r="Q1085" s="30"/>
      <c r="T1085" s="30"/>
      <c r="W1085" s="30"/>
      <c r="X1085" s="1"/>
    </row>
    <row r="1086" spans="1:24" ht="18" customHeight="1" x14ac:dyDescent="0.2">
      <c r="A1086" s="5"/>
      <c r="D1086" s="34"/>
      <c r="E1086" s="30"/>
      <c r="F1086" s="30"/>
      <c r="G1086" s="24"/>
      <c r="H1086" s="30"/>
      <c r="I1086" s="24"/>
      <c r="J1086" s="30"/>
      <c r="N1086" s="53"/>
      <c r="O1086" s="30"/>
      <c r="P1086" s="30"/>
      <c r="Q1086" s="30"/>
      <c r="T1086" s="30"/>
      <c r="W1086" s="30"/>
      <c r="X1086" s="1"/>
    </row>
    <row r="1087" spans="1:24" ht="18" customHeight="1" x14ac:dyDescent="0.2">
      <c r="A1087" s="5"/>
      <c r="D1087" s="34"/>
      <c r="E1087" s="30"/>
      <c r="F1087" s="30"/>
      <c r="G1087" s="24"/>
      <c r="H1087" s="30"/>
      <c r="I1087" s="24"/>
      <c r="J1087" s="30"/>
      <c r="N1087" s="53"/>
      <c r="O1087" s="30"/>
      <c r="P1087" s="30"/>
      <c r="Q1087" s="30"/>
      <c r="T1087" s="30"/>
      <c r="W1087" s="30"/>
      <c r="X1087" s="1"/>
    </row>
    <row r="1088" spans="1:24" ht="18" customHeight="1" x14ac:dyDescent="0.2">
      <c r="A1088" s="5"/>
      <c r="D1088" s="34"/>
      <c r="E1088" s="30"/>
      <c r="F1088" s="30"/>
      <c r="G1088" s="24"/>
      <c r="H1088" s="30"/>
      <c r="I1088" s="24"/>
      <c r="J1088" s="30"/>
      <c r="N1088" s="53"/>
      <c r="O1088" s="30"/>
      <c r="P1088" s="30"/>
      <c r="Q1088" s="30"/>
      <c r="T1088" s="30"/>
      <c r="W1088" s="30"/>
      <c r="X1088" s="1"/>
    </row>
    <row r="1089" spans="1:24" ht="18" customHeight="1" x14ac:dyDescent="0.2">
      <c r="A1089" s="5"/>
      <c r="D1089" s="34"/>
      <c r="E1089" s="30"/>
      <c r="F1089" s="30"/>
      <c r="G1089" s="24"/>
      <c r="H1089" s="30"/>
      <c r="I1089" s="24"/>
      <c r="J1089" s="30"/>
      <c r="N1089" s="53"/>
      <c r="O1089" s="30"/>
      <c r="P1089" s="30"/>
      <c r="Q1089" s="30"/>
      <c r="T1089" s="30"/>
      <c r="W1089" s="30"/>
      <c r="X1089" s="1"/>
    </row>
    <row r="1090" spans="1:24" ht="18" customHeight="1" x14ac:dyDescent="0.2">
      <c r="A1090" s="5"/>
      <c r="D1090" s="34"/>
      <c r="E1090" s="30"/>
      <c r="F1090" s="30"/>
      <c r="G1090" s="24"/>
      <c r="H1090" s="30"/>
      <c r="I1090" s="24"/>
      <c r="J1090" s="30"/>
      <c r="N1090" s="53"/>
      <c r="O1090" s="30"/>
      <c r="P1090" s="30"/>
      <c r="Q1090" s="30"/>
      <c r="T1090" s="30"/>
      <c r="W1090" s="30"/>
      <c r="X1090" s="1"/>
    </row>
    <row r="1091" spans="1:24" ht="18" customHeight="1" x14ac:dyDescent="0.2">
      <c r="A1091" s="5"/>
      <c r="D1091" s="34"/>
      <c r="E1091" s="30"/>
      <c r="F1091" s="30"/>
      <c r="G1091" s="24"/>
      <c r="H1091" s="30"/>
      <c r="I1091" s="24"/>
      <c r="J1091" s="30"/>
      <c r="N1091" s="53"/>
      <c r="O1091" s="30"/>
      <c r="P1091" s="30"/>
      <c r="Q1091" s="30"/>
      <c r="T1091" s="30"/>
      <c r="W1091" s="30"/>
      <c r="X1091" s="1"/>
    </row>
    <row r="1092" spans="1:24" ht="18" customHeight="1" x14ac:dyDescent="0.2">
      <c r="A1092" s="5"/>
      <c r="D1092" s="34"/>
      <c r="E1092" s="30"/>
      <c r="F1092" s="30"/>
      <c r="G1092" s="24"/>
      <c r="H1092" s="30"/>
      <c r="I1092" s="24"/>
      <c r="J1092" s="30"/>
      <c r="N1092" s="53"/>
      <c r="O1092" s="30"/>
      <c r="P1092" s="30"/>
      <c r="Q1092" s="30"/>
      <c r="T1092" s="30"/>
      <c r="W1092" s="30"/>
      <c r="X1092" s="1"/>
    </row>
    <row r="1093" spans="1:24" ht="18" customHeight="1" x14ac:dyDescent="0.2">
      <c r="A1093" s="5"/>
      <c r="D1093" s="34"/>
      <c r="E1093" s="30"/>
      <c r="F1093" s="30"/>
      <c r="G1093" s="24"/>
      <c r="H1093" s="30"/>
      <c r="I1093" s="24"/>
      <c r="J1093" s="30"/>
      <c r="N1093" s="53"/>
      <c r="O1093" s="30"/>
      <c r="P1093" s="30"/>
      <c r="Q1093" s="30"/>
      <c r="T1093" s="30"/>
      <c r="W1093" s="30"/>
      <c r="X1093" s="1"/>
    </row>
    <row r="1094" spans="1:24" ht="18" customHeight="1" x14ac:dyDescent="0.2">
      <c r="A1094" s="5"/>
      <c r="D1094" s="34"/>
      <c r="E1094" s="30"/>
      <c r="F1094" s="30"/>
      <c r="G1094" s="24"/>
      <c r="H1094" s="30"/>
      <c r="I1094" s="24"/>
      <c r="J1094" s="30"/>
      <c r="N1094" s="53"/>
      <c r="O1094" s="30"/>
      <c r="P1094" s="30"/>
      <c r="Q1094" s="30"/>
      <c r="T1094" s="30"/>
      <c r="W1094" s="30"/>
      <c r="X1094" s="1"/>
    </row>
    <row r="1095" spans="1:24" ht="18" customHeight="1" x14ac:dyDescent="0.2">
      <c r="A1095" s="5"/>
      <c r="D1095" s="34"/>
      <c r="E1095" s="30"/>
      <c r="F1095" s="30"/>
      <c r="G1095" s="24"/>
      <c r="H1095" s="30"/>
      <c r="I1095" s="24"/>
      <c r="J1095" s="30"/>
      <c r="N1095" s="53"/>
      <c r="O1095" s="30"/>
      <c r="P1095" s="30"/>
      <c r="Q1095" s="30"/>
      <c r="T1095" s="30"/>
      <c r="W1095" s="30"/>
      <c r="X1095" s="1"/>
    </row>
    <row r="1096" spans="1:24" ht="18" customHeight="1" x14ac:dyDescent="0.2">
      <c r="A1096" s="5"/>
      <c r="D1096" s="34"/>
      <c r="E1096" s="30"/>
      <c r="F1096" s="30"/>
      <c r="G1096" s="24"/>
      <c r="H1096" s="30"/>
      <c r="I1096" s="24"/>
      <c r="J1096" s="30"/>
      <c r="N1096" s="53"/>
      <c r="O1096" s="30"/>
      <c r="P1096" s="30"/>
      <c r="Q1096" s="30"/>
      <c r="T1096" s="30"/>
      <c r="W1096" s="30"/>
      <c r="X1096" s="1"/>
    </row>
    <row r="1097" spans="1:24" ht="18" customHeight="1" x14ac:dyDescent="0.2">
      <c r="A1097" s="5"/>
      <c r="D1097" s="34"/>
      <c r="E1097" s="30"/>
      <c r="F1097" s="30"/>
      <c r="G1097" s="24"/>
      <c r="H1097" s="30"/>
      <c r="I1097" s="24"/>
      <c r="J1097" s="30"/>
      <c r="N1097" s="53"/>
      <c r="O1097" s="30"/>
      <c r="P1097" s="30"/>
      <c r="Q1097" s="30"/>
      <c r="T1097" s="30"/>
      <c r="W1097" s="30"/>
      <c r="X1097" s="1"/>
    </row>
    <row r="1098" spans="1:24" ht="18" customHeight="1" x14ac:dyDescent="0.2">
      <c r="A1098" s="5"/>
      <c r="D1098" s="34"/>
      <c r="E1098" s="30"/>
      <c r="F1098" s="30"/>
      <c r="G1098" s="24"/>
      <c r="H1098" s="30"/>
      <c r="I1098" s="24"/>
      <c r="J1098" s="30"/>
      <c r="N1098" s="53"/>
      <c r="O1098" s="30"/>
      <c r="P1098" s="30"/>
      <c r="Q1098" s="30"/>
      <c r="T1098" s="30"/>
      <c r="W1098" s="30"/>
      <c r="X1098" s="1"/>
    </row>
    <row r="1099" spans="1:24" ht="18" customHeight="1" x14ac:dyDescent="0.2">
      <c r="A1099" s="5"/>
      <c r="D1099" s="34"/>
      <c r="E1099" s="30"/>
      <c r="F1099" s="30"/>
      <c r="G1099" s="24"/>
      <c r="H1099" s="30"/>
      <c r="I1099" s="24"/>
      <c r="J1099" s="30"/>
      <c r="N1099" s="53"/>
      <c r="O1099" s="30"/>
      <c r="P1099" s="30"/>
      <c r="Q1099" s="30"/>
      <c r="T1099" s="30"/>
      <c r="W1099" s="30"/>
      <c r="X1099" s="1"/>
    </row>
    <row r="1100" spans="1:24" ht="18" customHeight="1" x14ac:dyDescent="0.2">
      <c r="A1100" s="5"/>
      <c r="D1100" s="34"/>
      <c r="E1100" s="30"/>
      <c r="F1100" s="30"/>
      <c r="G1100" s="24"/>
      <c r="H1100" s="30"/>
      <c r="I1100" s="24"/>
      <c r="J1100" s="30"/>
      <c r="N1100" s="53"/>
      <c r="O1100" s="30"/>
      <c r="P1100" s="30"/>
      <c r="Q1100" s="30"/>
      <c r="T1100" s="30"/>
      <c r="W1100" s="30"/>
      <c r="X1100" s="1"/>
    </row>
    <row r="1101" spans="1:24" ht="18" customHeight="1" x14ac:dyDescent="0.2">
      <c r="A1101" s="5"/>
      <c r="D1101" s="34"/>
      <c r="E1101" s="30"/>
      <c r="F1101" s="30"/>
      <c r="G1101" s="24"/>
      <c r="H1101" s="30"/>
      <c r="I1101" s="24"/>
      <c r="J1101" s="30"/>
      <c r="N1101" s="53"/>
      <c r="O1101" s="30"/>
      <c r="P1101" s="30"/>
      <c r="Q1101" s="30"/>
      <c r="T1101" s="30"/>
      <c r="W1101" s="30"/>
      <c r="X1101" s="1"/>
    </row>
    <row r="1102" spans="1:24" ht="18" customHeight="1" x14ac:dyDescent="0.2">
      <c r="A1102" s="5"/>
      <c r="D1102" s="34"/>
      <c r="E1102" s="30"/>
      <c r="F1102" s="30"/>
      <c r="G1102" s="24"/>
      <c r="H1102" s="30"/>
      <c r="I1102" s="24"/>
      <c r="J1102" s="30"/>
      <c r="N1102" s="53"/>
      <c r="O1102" s="30"/>
      <c r="P1102" s="30"/>
      <c r="Q1102" s="30"/>
      <c r="T1102" s="30"/>
      <c r="W1102" s="30"/>
      <c r="X1102" s="1"/>
    </row>
    <row r="1103" spans="1:24" ht="18" customHeight="1" x14ac:dyDescent="0.2">
      <c r="A1103" s="5"/>
      <c r="D1103" s="34"/>
      <c r="E1103" s="30"/>
      <c r="F1103" s="30"/>
      <c r="G1103" s="24"/>
      <c r="H1103" s="30"/>
      <c r="I1103" s="24"/>
      <c r="J1103" s="30"/>
      <c r="N1103" s="53"/>
      <c r="O1103" s="30"/>
      <c r="P1103" s="30"/>
      <c r="Q1103" s="30"/>
      <c r="T1103" s="30"/>
      <c r="W1103" s="30"/>
      <c r="X1103" s="1"/>
    </row>
    <row r="1104" spans="1:24" ht="18" customHeight="1" x14ac:dyDescent="0.2">
      <c r="A1104" s="5"/>
      <c r="D1104" s="34"/>
      <c r="E1104" s="30"/>
      <c r="F1104" s="30"/>
      <c r="G1104" s="24"/>
      <c r="H1104" s="30"/>
      <c r="I1104" s="24"/>
      <c r="J1104" s="30"/>
      <c r="N1104" s="53"/>
      <c r="O1104" s="30"/>
      <c r="P1104" s="30"/>
      <c r="Q1104" s="30"/>
      <c r="T1104" s="30"/>
      <c r="W1104" s="30"/>
      <c r="X1104" s="1"/>
    </row>
    <row r="1105" spans="1:24" ht="18" customHeight="1" x14ac:dyDescent="0.2">
      <c r="A1105" s="5"/>
      <c r="D1105" s="34"/>
      <c r="E1105" s="30"/>
      <c r="F1105" s="30"/>
      <c r="G1105" s="24"/>
      <c r="H1105" s="30"/>
      <c r="I1105" s="24"/>
      <c r="J1105" s="30"/>
      <c r="N1105" s="53"/>
      <c r="O1105" s="30"/>
      <c r="P1105" s="30"/>
      <c r="Q1105" s="30"/>
      <c r="T1105" s="30"/>
      <c r="W1105" s="30"/>
      <c r="X1105" s="1"/>
    </row>
    <row r="1106" spans="1:24" ht="18" customHeight="1" x14ac:dyDescent="0.2">
      <c r="A1106" s="5"/>
      <c r="D1106" s="34"/>
      <c r="E1106" s="30"/>
      <c r="F1106" s="30"/>
      <c r="G1106" s="24"/>
      <c r="H1106" s="30"/>
      <c r="I1106" s="24"/>
      <c r="J1106" s="30"/>
      <c r="N1106" s="53"/>
      <c r="O1106" s="30"/>
      <c r="P1106" s="30"/>
      <c r="Q1106" s="30"/>
      <c r="T1106" s="30"/>
      <c r="W1106" s="30"/>
      <c r="X1106" s="1"/>
    </row>
    <row r="1107" spans="1:24" ht="18" customHeight="1" x14ac:dyDescent="0.2">
      <c r="A1107" s="5"/>
      <c r="D1107" s="34"/>
      <c r="E1107" s="30"/>
      <c r="F1107" s="30"/>
      <c r="G1107" s="24"/>
      <c r="H1107" s="30"/>
      <c r="I1107" s="24"/>
      <c r="J1107" s="30"/>
      <c r="N1107" s="53"/>
      <c r="O1107" s="30"/>
      <c r="P1107" s="30"/>
      <c r="Q1107" s="30"/>
      <c r="T1107" s="30"/>
      <c r="W1107" s="30"/>
      <c r="X1107" s="1"/>
    </row>
    <row r="1108" spans="1:24" ht="18" customHeight="1" x14ac:dyDescent="0.2">
      <c r="A1108" s="5"/>
      <c r="D1108" s="34"/>
      <c r="E1108" s="30"/>
      <c r="F1108" s="30"/>
      <c r="G1108" s="24"/>
      <c r="H1108" s="30"/>
      <c r="I1108" s="24"/>
      <c r="J1108" s="30"/>
      <c r="N1108" s="53"/>
      <c r="O1108" s="30"/>
      <c r="P1108" s="30"/>
      <c r="Q1108" s="30"/>
      <c r="T1108" s="30"/>
      <c r="W1108" s="30"/>
      <c r="X1108" s="1"/>
    </row>
    <row r="1109" spans="1:24" ht="18" customHeight="1" x14ac:dyDescent="0.2">
      <c r="A1109" s="5"/>
      <c r="D1109" s="34"/>
      <c r="E1109" s="30"/>
      <c r="F1109" s="30"/>
      <c r="G1109" s="24"/>
      <c r="H1109" s="30"/>
      <c r="I1109" s="24"/>
      <c r="J1109" s="30"/>
      <c r="N1109" s="53"/>
      <c r="O1109" s="30"/>
      <c r="P1109" s="30"/>
      <c r="Q1109" s="30"/>
      <c r="T1109" s="30"/>
      <c r="W1109" s="30"/>
      <c r="X1109" s="1"/>
    </row>
    <row r="1110" spans="1:24" ht="18" customHeight="1" x14ac:dyDescent="0.2">
      <c r="A1110" s="5"/>
      <c r="D1110" s="34"/>
      <c r="E1110" s="30"/>
      <c r="F1110" s="30"/>
      <c r="G1110" s="24"/>
      <c r="H1110" s="30"/>
      <c r="I1110" s="24"/>
      <c r="J1110" s="30"/>
      <c r="N1110" s="53"/>
      <c r="O1110" s="30"/>
      <c r="P1110" s="30"/>
      <c r="Q1110" s="30"/>
      <c r="T1110" s="30"/>
      <c r="W1110" s="30"/>
      <c r="X1110" s="1"/>
    </row>
    <row r="1111" spans="1:24" ht="18" customHeight="1" x14ac:dyDescent="0.2">
      <c r="A1111" s="5"/>
      <c r="D1111" s="34"/>
      <c r="E1111" s="30"/>
      <c r="F1111" s="30"/>
      <c r="G1111" s="24"/>
      <c r="H1111" s="30"/>
      <c r="I1111" s="24"/>
      <c r="J1111" s="30"/>
      <c r="N1111" s="53"/>
      <c r="O1111" s="30"/>
      <c r="P1111" s="30"/>
      <c r="Q1111" s="30"/>
      <c r="T1111" s="30"/>
      <c r="W1111" s="30"/>
      <c r="X1111" s="1"/>
    </row>
    <row r="1112" spans="1:24" ht="18" customHeight="1" x14ac:dyDescent="0.2">
      <c r="A1112" s="5"/>
      <c r="D1112" s="34"/>
      <c r="E1112" s="30"/>
      <c r="F1112" s="30"/>
      <c r="G1112" s="24"/>
      <c r="H1112" s="30"/>
      <c r="I1112" s="24"/>
      <c r="J1112" s="30"/>
      <c r="N1112" s="53"/>
      <c r="O1112" s="30"/>
      <c r="P1112" s="30"/>
      <c r="Q1112" s="30"/>
      <c r="T1112" s="30"/>
      <c r="W1112" s="30"/>
      <c r="X1112" s="1"/>
    </row>
    <row r="1113" spans="1:24" ht="18" customHeight="1" x14ac:dyDescent="0.2">
      <c r="A1113" s="5"/>
      <c r="D1113" s="34"/>
      <c r="E1113" s="30"/>
      <c r="F1113" s="30"/>
      <c r="G1113" s="24"/>
      <c r="H1113" s="30"/>
      <c r="I1113" s="24"/>
      <c r="J1113" s="30"/>
      <c r="N1113" s="53"/>
      <c r="O1113" s="30"/>
      <c r="P1113" s="30"/>
      <c r="Q1113" s="30"/>
      <c r="T1113" s="30"/>
      <c r="W1113" s="30"/>
      <c r="X1113" s="1"/>
    </row>
    <row r="1114" spans="1:24" ht="18" customHeight="1" x14ac:dyDescent="0.2">
      <c r="A1114" s="5"/>
      <c r="D1114" s="34"/>
      <c r="E1114" s="30"/>
      <c r="F1114" s="30"/>
      <c r="G1114" s="24"/>
      <c r="H1114" s="30"/>
      <c r="I1114" s="24"/>
      <c r="J1114" s="30"/>
      <c r="N1114" s="53"/>
      <c r="O1114" s="30"/>
      <c r="P1114" s="30"/>
      <c r="Q1114" s="30"/>
      <c r="T1114" s="30"/>
      <c r="W1114" s="30"/>
      <c r="X1114" s="1"/>
    </row>
    <row r="1115" spans="1:24" ht="18" customHeight="1" x14ac:dyDescent="0.2">
      <c r="A1115" s="5"/>
      <c r="D1115" s="34"/>
      <c r="E1115" s="30"/>
      <c r="F1115" s="30"/>
      <c r="G1115" s="24"/>
      <c r="H1115" s="30"/>
      <c r="I1115" s="24"/>
      <c r="J1115" s="30"/>
      <c r="N1115" s="53"/>
      <c r="O1115" s="30"/>
      <c r="P1115" s="30"/>
      <c r="Q1115" s="30"/>
      <c r="T1115" s="30"/>
      <c r="W1115" s="30"/>
      <c r="X1115" s="1"/>
    </row>
    <row r="1116" spans="1:24" ht="18" customHeight="1" x14ac:dyDescent="0.2">
      <c r="A1116" s="5"/>
      <c r="D1116" s="34"/>
      <c r="E1116" s="30"/>
      <c r="F1116" s="30"/>
      <c r="G1116" s="24"/>
      <c r="H1116" s="30"/>
      <c r="I1116" s="24"/>
      <c r="J1116" s="30"/>
      <c r="N1116" s="53"/>
      <c r="O1116" s="30"/>
      <c r="P1116" s="30"/>
      <c r="Q1116" s="30"/>
      <c r="T1116" s="30"/>
      <c r="W1116" s="30"/>
      <c r="X1116" s="1"/>
    </row>
    <row r="1117" spans="1:24" ht="18" customHeight="1" x14ac:dyDescent="0.2">
      <c r="A1117" s="5"/>
      <c r="D1117" s="34"/>
      <c r="E1117" s="30"/>
      <c r="F1117" s="30"/>
      <c r="G1117" s="24"/>
      <c r="H1117" s="30"/>
      <c r="I1117" s="24"/>
      <c r="J1117" s="30"/>
      <c r="N1117" s="53"/>
      <c r="O1117" s="30"/>
      <c r="P1117" s="30"/>
      <c r="Q1117" s="30"/>
      <c r="T1117" s="30"/>
      <c r="W1117" s="30"/>
      <c r="X1117" s="1"/>
    </row>
    <row r="1118" spans="1:24" ht="18" customHeight="1" x14ac:dyDescent="0.2">
      <c r="A1118" s="5"/>
      <c r="D1118" s="34"/>
      <c r="E1118" s="30"/>
      <c r="F1118" s="30"/>
      <c r="G1118" s="24"/>
      <c r="H1118" s="30"/>
      <c r="I1118" s="24"/>
      <c r="J1118" s="30"/>
      <c r="N1118" s="53"/>
      <c r="O1118" s="30"/>
      <c r="P1118" s="30"/>
      <c r="Q1118" s="30"/>
      <c r="T1118" s="30"/>
      <c r="W1118" s="30"/>
      <c r="X1118" s="1"/>
    </row>
    <row r="1119" spans="1:24" ht="18" customHeight="1" x14ac:dyDescent="0.2">
      <c r="A1119" s="5"/>
      <c r="D1119" s="34"/>
      <c r="E1119" s="30"/>
      <c r="F1119" s="30"/>
      <c r="G1119" s="24"/>
      <c r="H1119" s="30"/>
      <c r="I1119" s="24"/>
      <c r="J1119" s="30"/>
      <c r="N1119" s="53"/>
      <c r="O1119" s="30"/>
      <c r="P1119" s="30"/>
      <c r="Q1119" s="30"/>
      <c r="T1119" s="30"/>
      <c r="W1119" s="30"/>
      <c r="X1119" s="1"/>
    </row>
    <row r="1120" spans="1:24" ht="18" customHeight="1" x14ac:dyDescent="0.2">
      <c r="A1120" s="5"/>
      <c r="D1120" s="34"/>
      <c r="E1120" s="30"/>
      <c r="F1120" s="30"/>
      <c r="G1120" s="24"/>
      <c r="H1120" s="30"/>
      <c r="I1120" s="24"/>
      <c r="J1120" s="30"/>
      <c r="N1120" s="53"/>
      <c r="O1120" s="30"/>
      <c r="P1120" s="30"/>
      <c r="Q1120" s="30"/>
      <c r="T1120" s="30"/>
      <c r="W1120" s="30"/>
      <c r="X1120" s="1"/>
    </row>
    <row r="1121" spans="1:24" ht="18" customHeight="1" x14ac:dyDescent="0.2">
      <c r="A1121" s="5"/>
      <c r="D1121" s="34"/>
      <c r="E1121" s="30"/>
      <c r="F1121" s="30"/>
      <c r="G1121" s="24"/>
      <c r="H1121" s="30"/>
      <c r="I1121" s="24"/>
      <c r="J1121" s="30"/>
      <c r="N1121" s="53"/>
      <c r="O1121" s="30"/>
      <c r="P1121" s="30"/>
      <c r="Q1121" s="30"/>
      <c r="T1121" s="30"/>
      <c r="W1121" s="30"/>
      <c r="X1121" s="1"/>
    </row>
    <row r="1122" spans="1:24" ht="18" customHeight="1" x14ac:dyDescent="0.2">
      <c r="A1122" s="5"/>
      <c r="D1122" s="34"/>
      <c r="E1122" s="30"/>
      <c r="F1122" s="30"/>
      <c r="G1122" s="24"/>
      <c r="H1122" s="30"/>
      <c r="I1122" s="24"/>
      <c r="J1122" s="30"/>
      <c r="N1122" s="53"/>
      <c r="O1122" s="30"/>
      <c r="P1122" s="30"/>
      <c r="Q1122" s="30"/>
      <c r="T1122" s="30"/>
      <c r="W1122" s="30"/>
      <c r="X1122" s="1"/>
    </row>
    <row r="1123" spans="1:24" ht="18" customHeight="1" x14ac:dyDescent="0.2">
      <c r="A1123" s="5"/>
      <c r="D1123" s="34"/>
      <c r="E1123" s="30"/>
      <c r="F1123" s="30"/>
      <c r="G1123" s="24"/>
      <c r="H1123" s="30"/>
      <c r="I1123" s="24"/>
      <c r="J1123" s="30"/>
      <c r="N1123" s="53"/>
      <c r="O1123" s="30"/>
      <c r="P1123" s="30"/>
      <c r="Q1123" s="30"/>
      <c r="T1123" s="30"/>
      <c r="W1123" s="30"/>
      <c r="X1123" s="1"/>
    </row>
    <row r="1124" spans="1:24" ht="18" customHeight="1" x14ac:dyDescent="0.2">
      <c r="A1124" s="5"/>
      <c r="D1124" s="34"/>
      <c r="E1124" s="30"/>
      <c r="F1124" s="30"/>
      <c r="G1124" s="24"/>
      <c r="H1124" s="30"/>
      <c r="I1124" s="24"/>
      <c r="J1124" s="30"/>
      <c r="N1124" s="53"/>
      <c r="O1124" s="30"/>
      <c r="P1124" s="30"/>
      <c r="Q1124" s="30"/>
      <c r="T1124" s="30"/>
      <c r="W1124" s="30"/>
      <c r="X1124" s="1"/>
    </row>
    <row r="1125" spans="1:24" ht="18" customHeight="1" x14ac:dyDescent="0.2">
      <c r="A1125" s="5"/>
      <c r="D1125" s="34"/>
      <c r="E1125" s="30"/>
      <c r="F1125" s="30"/>
      <c r="G1125" s="24"/>
      <c r="H1125" s="30"/>
      <c r="I1125" s="24"/>
      <c r="J1125" s="30"/>
      <c r="N1125" s="53"/>
      <c r="O1125" s="30"/>
      <c r="P1125" s="30"/>
      <c r="Q1125" s="30"/>
      <c r="T1125" s="30"/>
      <c r="W1125" s="30"/>
      <c r="X1125" s="1"/>
    </row>
    <row r="1126" spans="1:24" ht="18" customHeight="1" x14ac:dyDescent="0.2">
      <c r="A1126" s="5"/>
      <c r="D1126" s="34"/>
      <c r="E1126" s="30"/>
      <c r="F1126" s="30"/>
      <c r="G1126" s="24"/>
      <c r="H1126" s="30"/>
      <c r="I1126" s="24"/>
      <c r="J1126" s="30"/>
      <c r="N1126" s="53"/>
      <c r="O1126" s="30"/>
      <c r="P1126" s="30"/>
      <c r="Q1126" s="30"/>
      <c r="T1126" s="30"/>
      <c r="W1126" s="30"/>
      <c r="X1126" s="1"/>
    </row>
    <row r="1127" spans="1:24" ht="18" customHeight="1" x14ac:dyDescent="0.2">
      <c r="A1127" s="5"/>
      <c r="D1127" s="34"/>
      <c r="E1127" s="30"/>
      <c r="F1127" s="30"/>
      <c r="G1127" s="24"/>
      <c r="H1127" s="30"/>
      <c r="I1127" s="24"/>
      <c r="J1127" s="30"/>
      <c r="N1127" s="53"/>
      <c r="O1127" s="30"/>
      <c r="P1127" s="30"/>
      <c r="Q1127" s="30"/>
      <c r="T1127" s="30"/>
      <c r="W1127" s="30"/>
      <c r="X1127" s="1"/>
    </row>
    <row r="1128" spans="1:24" ht="18" customHeight="1" x14ac:dyDescent="0.2">
      <c r="A1128" s="5"/>
      <c r="D1128" s="34"/>
      <c r="E1128" s="30"/>
      <c r="F1128" s="30"/>
      <c r="G1128" s="24"/>
      <c r="H1128" s="30"/>
      <c r="I1128" s="24"/>
      <c r="J1128" s="30"/>
      <c r="N1128" s="53"/>
      <c r="O1128" s="30"/>
      <c r="P1128" s="30"/>
      <c r="Q1128" s="30"/>
      <c r="T1128" s="30"/>
      <c r="W1128" s="30"/>
      <c r="X1128" s="1"/>
    </row>
    <row r="1129" spans="1:24" ht="18" customHeight="1" x14ac:dyDescent="0.2">
      <c r="A1129" s="5"/>
      <c r="D1129" s="34"/>
      <c r="E1129" s="30"/>
      <c r="F1129" s="30"/>
      <c r="G1129" s="24"/>
      <c r="H1129" s="30"/>
      <c r="I1129" s="24"/>
      <c r="J1129" s="30"/>
      <c r="N1129" s="53"/>
      <c r="O1129" s="30"/>
      <c r="P1129" s="30"/>
      <c r="Q1129" s="30"/>
      <c r="T1129" s="30"/>
      <c r="W1129" s="30"/>
      <c r="X1129" s="1"/>
    </row>
    <row r="1130" spans="1:24" ht="18" customHeight="1" x14ac:dyDescent="0.2">
      <c r="A1130" s="5"/>
      <c r="D1130" s="34"/>
      <c r="E1130" s="30"/>
      <c r="F1130" s="30"/>
      <c r="G1130" s="24"/>
      <c r="H1130" s="30"/>
      <c r="I1130" s="24"/>
      <c r="J1130" s="30"/>
      <c r="N1130" s="53"/>
      <c r="O1130" s="30"/>
      <c r="P1130" s="30"/>
      <c r="Q1130" s="30"/>
      <c r="T1130" s="30"/>
      <c r="W1130" s="30"/>
      <c r="X1130" s="1"/>
    </row>
    <row r="1131" spans="1:24" ht="18" customHeight="1" x14ac:dyDescent="0.2">
      <c r="A1131" s="5"/>
      <c r="D1131" s="34"/>
      <c r="E1131" s="30"/>
      <c r="F1131" s="30"/>
      <c r="G1131" s="24"/>
      <c r="H1131" s="30"/>
      <c r="I1131" s="24"/>
      <c r="J1131" s="30"/>
      <c r="N1131" s="53"/>
      <c r="O1131" s="30"/>
      <c r="P1131" s="30"/>
      <c r="Q1131" s="30"/>
      <c r="T1131" s="30"/>
      <c r="W1131" s="30"/>
      <c r="X1131" s="1"/>
    </row>
    <row r="1132" spans="1:24" ht="18" customHeight="1" x14ac:dyDescent="0.2">
      <c r="A1132" s="5"/>
      <c r="D1132" s="34"/>
      <c r="E1132" s="30"/>
      <c r="F1132" s="30"/>
      <c r="G1132" s="24"/>
      <c r="H1132" s="30"/>
      <c r="I1132" s="24"/>
      <c r="J1132" s="30"/>
      <c r="N1132" s="53"/>
      <c r="O1132" s="30"/>
      <c r="P1132" s="30"/>
      <c r="Q1132" s="30"/>
      <c r="T1132" s="30"/>
      <c r="W1132" s="30"/>
      <c r="X1132" s="1"/>
    </row>
    <row r="1133" spans="1:24" ht="18" customHeight="1" x14ac:dyDescent="0.2">
      <c r="A1133" s="5"/>
      <c r="D1133" s="34"/>
      <c r="E1133" s="30"/>
      <c r="F1133" s="30"/>
      <c r="G1133" s="24"/>
      <c r="H1133" s="30"/>
      <c r="I1133" s="24"/>
      <c r="J1133" s="30"/>
      <c r="N1133" s="53"/>
      <c r="O1133" s="30"/>
      <c r="P1133" s="30"/>
      <c r="Q1133" s="30"/>
      <c r="T1133" s="30"/>
      <c r="W1133" s="30"/>
      <c r="X1133" s="1"/>
    </row>
    <row r="1134" spans="1:24" ht="18" customHeight="1" x14ac:dyDescent="0.2">
      <c r="A1134" s="5"/>
      <c r="D1134" s="34"/>
      <c r="E1134" s="30"/>
      <c r="F1134" s="30"/>
      <c r="G1134" s="24"/>
      <c r="H1134" s="30"/>
      <c r="I1134" s="24"/>
      <c r="J1134" s="30"/>
      <c r="N1134" s="53"/>
      <c r="O1134" s="30"/>
      <c r="P1134" s="30"/>
      <c r="Q1134" s="30"/>
      <c r="T1134" s="30"/>
      <c r="W1134" s="30"/>
      <c r="X1134" s="1"/>
    </row>
    <row r="1135" spans="1:24" ht="18" customHeight="1" x14ac:dyDescent="0.2">
      <c r="A1135" s="5"/>
      <c r="D1135" s="34"/>
      <c r="E1135" s="30"/>
      <c r="F1135" s="30"/>
      <c r="G1135" s="24"/>
      <c r="H1135" s="30"/>
      <c r="I1135" s="24"/>
      <c r="J1135" s="30"/>
      <c r="N1135" s="53"/>
      <c r="O1135" s="30"/>
      <c r="P1135" s="30"/>
      <c r="Q1135" s="30"/>
      <c r="T1135" s="30"/>
      <c r="W1135" s="30"/>
      <c r="X1135" s="1"/>
    </row>
    <row r="1136" spans="1:24" ht="18" customHeight="1" x14ac:dyDescent="0.2">
      <c r="A1136" s="5"/>
      <c r="D1136" s="34"/>
      <c r="E1136" s="30"/>
      <c r="F1136" s="30"/>
      <c r="G1136" s="24"/>
      <c r="H1136" s="30"/>
      <c r="I1136" s="24"/>
      <c r="J1136" s="30"/>
      <c r="N1136" s="53"/>
      <c r="O1136" s="30"/>
      <c r="P1136" s="30"/>
      <c r="Q1136" s="30"/>
      <c r="T1136" s="30"/>
      <c r="W1136" s="30"/>
      <c r="X1136" s="1"/>
    </row>
    <row r="1137" spans="1:24" ht="18" customHeight="1" x14ac:dyDescent="0.2">
      <c r="A1137" s="5"/>
      <c r="D1137" s="34"/>
      <c r="E1137" s="30"/>
      <c r="F1137" s="30"/>
      <c r="G1137" s="24"/>
      <c r="H1137" s="30"/>
      <c r="I1137" s="24"/>
      <c r="J1137" s="30"/>
      <c r="N1137" s="53"/>
      <c r="O1137" s="30"/>
      <c r="P1137" s="30"/>
      <c r="Q1137" s="30"/>
      <c r="T1137" s="30"/>
      <c r="W1137" s="30"/>
      <c r="X1137" s="1"/>
    </row>
    <row r="1138" spans="1:24" ht="18" customHeight="1" x14ac:dyDescent="0.2">
      <c r="A1138" s="5"/>
      <c r="D1138" s="34"/>
      <c r="E1138" s="30"/>
      <c r="F1138" s="30"/>
      <c r="G1138" s="24"/>
      <c r="H1138" s="30"/>
      <c r="I1138" s="24"/>
      <c r="J1138" s="30"/>
      <c r="N1138" s="53"/>
      <c r="O1138" s="30"/>
      <c r="P1138" s="30"/>
      <c r="Q1138" s="30"/>
      <c r="T1138" s="30"/>
      <c r="W1138" s="30"/>
      <c r="X1138" s="1"/>
    </row>
    <row r="1139" spans="1:24" ht="18" customHeight="1" x14ac:dyDescent="0.2">
      <c r="A1139" s="5"/>
      <c r="D1139" s="34"/>
      <c r="E1139" s="30"/>
      <c r="F1139" s="30"/>
      <c r="G1139" s="24"/>
      <c r="H1139" s="30"/>
      <c r="I1139" s="24"/>
      <c r="J1139" s="30"/>
      <c r="N1139" s="53"/>
      <c r="O1139" s="30"/>
      <c r="P1139" s="30"/>
      <c r="Q1139" s="30"/>
      <c r="T1139" s="30"/>
      <c r="W1139" s="30"/>
      <c r="X1139" s="1"/>
    </row>
    <row r="1140" spans="1:24" ht="18" customHeight="1" x14ac:dyDescent="0.2">
      <c r="A1140" s="5"/>
      <c r="D1140" s="34"/>
      <c r="E1140" s="30"/>
      <c r="F1140" s="30"/>
      <c r="G1140" s="24"/>
      <c r="H1140" s="30"/>
      <c r="I1140" s="24"/>
      <c r="J1140" s="30"/>
      <c r="N1140" s="53"/>
      <c r="O1140" s="30"/>
      <c r="P1140" s="30"/>
      <c r="Q1140" s="30"/>
      <c r="T1140" s="30"/>
      <c r="W1140" s="30"/>
      <c r="X1140" s="1"/>
    </row>
    <row r="1141" spans="1:24" ht="18" customHeight="1" x14ac:dyDescent="0.2">
      <c r="A1141" s="5"/>
      <c r="D1141" s="34"/>
      <c r="E1141" s="30"/>
      <c r="F1141" s="30"/>
      <c r="G1141" s="24"/>
      <c r="H1141" s="30"/>
      <c r="I1141" s="24"/>
      <c r="J1141" s="30"/>
      <c r="N1141" s="53"/>
      <c r="O1141" s="30"/>
      <c r="P1141" s="30"/>
      <c r="Q1141" s="30"/>
      <c r="T1141" s="30"/>
      <c r="W1141" s="30"/>
      <c r="X1141" s="1"/>
    </row>
    <row r="1142" spans="1:24" ht="18" customHeight="1" x14ac:dyDescent="0.2">
      <c r="A1142" s="5"/>
      <c r="D1142" s="34"/>
      <c r="E1142" s="30"/>
      <c r="F1142" s="30"/>
      <c r="G1142" s="24"/>
      <c r="H1142" s="30"/>
      <c r="I1142" s="24"/>
      <c r="J1142" s="30"/>
      <c r="N1142" s="53"/>
      <c r="O1142" s="30"/>
      <c r="P1142" s="30"/>
      <c r="Q1142" s="30"/>
      <c r="T1142" s="30"/>
      <c r="W1142" s="30"/>
      <c r="X1142" s="1"/>
    </row>
    <row r="1143" spans="1:24" ht="18" customHeight="1" x14ac:dyDescent="0.2">
      <c r="A1143" s="5"/>
      <c r="D1143" s="34"/>
      <c r="E1143" s="30"/>
      <c r="F1143" s="30"/>
      <c r="G1143" s="24"/>
      <c r="H1143" s="30"/>
      <c r="I1143" s="24"/>
      <c r="J1143" s="30"/>
      <c r="N1143" s="53"/>
      <c r="O1143" s="30"/>
      <c r="P1143" s="30"/>
      <c r="Q1143" s="30"/>
      <c r="T1143" s="30"/>
      <c r="W1143" s="30"/>
      <c r="X1143" s="1"/>
    </row>
    <row r="1144" spans="1:24" ht="18" customHeight="1" x14ac:dyDescent="0.2">
      <c r="A1144" s="5"/>
      <c r="D1144" s="34"/>
      <c r="E1144" s="30"/>
      <c r="F1144" s="30"/>
      <c r="G1144" s="24"/>
      <c r="H1144" s="30"/>
      <c r="I1144" s="24"/>
      <c r="J1144" s="30"/>
      <c r="N1144" s="53"/>
      <c r="O1144" s="30"/>
      <c r="P1144" s="30"/>
      <c r="Q1144" s="30"/>
      <c r="T1144" s="30"/>
      <c r="W1144" s="30"/>
      <c r="X1144" s="1"/>
    </row>
    <row r="1145" spans="1:24" ht="18" customHeight="1" x14ac:dyDescent="0.2">
      <c r="A1145" s="5"/>
      <c r="D1145" s="34"/>
      <c r="E1145" s="30"/>
      <c r="F1145" s="30"/>
      <c r="G1145" s="24"/>
      <c r="H1145" s="30"/>
      <c r="I1145" s="24"/>
      <c r="J1145" s="30"/>
      <c r="N1145" s="53"/>
      <c r="O1145" s="30"/>
      <c r="P1145" s="30"/>
      <c r="Q1145" s="30"/>
      <c r="T1145" s="30"/>
      <c r="W1145" s="30"/>
      <c r="X1145" s="1"/>
    </row>
    <row r="1146" spans="1:24" ht="18" customHeight="1" x14ac:dyDescent="0.2">
      <c r="A1146" s="5"/>
      <c r="D1146" s="34"/>
      <c r="E1146" s="30"/>
      <c r="F1146" s="30"/>
      <c r="G1146" s="24"/>
      <c r="H1146" s="30"/>
      <c r="I1146" s="24"/>
      <c r="J1146" s="30"/>
      <c r="N1146" s="53"/>
      <c r="O1146" s="30"/>
      <c r="P1146" s="30"/>
      <c r="Q1146" s="30"/>
      <c r="T1146" s="30"/>
      <c r="W1146" s="30"/>
      <c r="X1146" s="1"/>
    </row>
    <row r="1147" spans="1:24" ht="18" customHeight="1" x14ac:dyDescent="0.2">
      <c r="A1147" s="5"/>
      <c r="D1147" s="34"/>
      <c r="E1147" s="30"/>
      <c r="F1147" s="30"/>
      <c r="G1147" s="24"/>
      <c r="H1147" s="30"/>
      <c r="I1147" s="24"/>
      <c r="J1147" s="30"/>
      <c r="N1147" s="53"/>
      <c r="O1147" s="30"/>
      <c r="P1147" s="30"/>
      <c r="Q1147" s="30"/>
      <c r="T1147" s="30"/>
      <c r="W1147" s="30"/>
      <c r="X1147" s="1"/>
    </row>
    <row r="1148" spans="1:24" ht="18" customHeight="1" x14ac:dyDescent="0.2">
      <c r="A1148" s="5"/>
      <c r="D1148" s="34"/>
      <c r="E1148" s="30"/>
      <c r="F1148" s="30"/>
      <c r="G1148" s="24"/>
      <c r="H1148" s="30"/>
      <c r="I1148" s="24"/>
      <c r="J1148" s="30"/>
      <c r="N1148" s="53"/>
      <c r="O1148" s="30"/>
      <c r="P1148" s="30"/>
      <c r="Q1148" s="30"/>
      <c r="T1148" s="30"/>
      <c r="W1148" s="30"/>
      <c r="X1148" s="1"/>
    </row>
    <row r="1149" spans="1:24" ht="18" customHeight="1" x14ac:dyDescent="0.2">
      <c r="A1149" s="5"/>
      <c r="D1149" s="34"/>
      <c r="E1149" s="30"/>
      <c r="F1149" s="30"/>
      <c r="G1149" s="24"/>
      <c r="H1149" s="30"/>
      <c r="I1149" s="24"/>
      <c r="J1149" s="30"/>
      <c r="N1149" s="53"/>
      <c r="O1149" s="30"/>
      <c r="P1149" s="30"/>
      <c r="Q1149" s="30"/>
      <c r="T1149" s="30"/>
      <c r="W1149" s="30"/>
      <c r="X1149" s="1"/>
    </row>
    <row r="1150" spans="1:24" ht="18" customHeight="1" x14ac:dyDescent="0.2">
      <c r="A1150" s="5"/>
      <c r="D1150" s="34"/>
      <c r="E1150" s="30"/>
      <c r="F1150" s="30"/>
      <c r="G1150" s="24"/>
      <c r="H1150" s="30"/>
      <c r="I1150" s="24"/>
      <c r="J1150" s="30"/>
      <c r="N1150" s="53"/>
      <c r="O1150" s="30"/>
      <c r="P1150" s="30"/>
      <c r="Q1150" s="30"/>
      <c r="T1150" s="30"/>
      <c r="W1150" s="30"/>
      <c r="X1150" s="1"/>
    </row>
    <row r="1151" spans="1:24" ht="18" customHeight="1" x14ac:dyDescent="0.2">
      <c r="A1151" s="5"/>
      <c r="D1151" s="34"/>
      <c r="E1151" s="30"/>
      <c r="F1151" s="30"/>
      <c r="G1151" s="24"/>
      <c r="H1151" s="30"/>
      <c r="I1151" s="24"/>
      <c r="J1151" s="30"/>
      <c r="N1151" s="53"/>
      <c r="O1151" s="30"/>
      <c r="P1151" s="30"/>
      <c r="Q1151" s="30"/>
      <c r="T1151" s="30"/>
      <c r="W1151" s="30"/>
      <c r="X1151" s="1"/>
    </row>
    <row r="1152" spans="1:24" ht="18" customHeight="1" x14ac:dyDescent="0.2">
      <c r="A1152" s="5"/>
      <c r="D1152" s="34"/>
      <c r="E1152" s="30"/>
      <c r="F1152" s="30"/>
      <c r="G1152" s="24"/>
      <c r="H1152" s="30"/>
      <c r="I1152" s="24"/>
      <c r="J1152" s="30"/>
      <c r="N1152" s="53"/>
      <c r="O1152" s="30"/>
      <c r="P1152" s="30"/>
      <c r="Q1152" s="30"/>
      <c r="T1152" s="30"/>
      <c r="W1152" s="30"/>
      <c r="X1152" s="1"/>
    </row>
    <row r="1153" spans="1:24" ht="18" customHeight="1" x14ac:dyDescent="0.2">
      <c r="A1153" s="5"/>
      <c r="D1153" s="34"/>
      <c r="E1153" s="30"/>
      <c r="F1153" s="30"/>
      <c r="G1153" s="24"/>
      <c r="H1153" s="30"/>
      <c r="I1153" s="24"/>
      <c r="J1153" s="30"/>
      <c r="N1153" s="53"/>
      <c r="O1153" s="30"/>
      <c r="P1153" s="30"/>
      <c r="Q1153" s="30"/>
      <c r="T1153" s="30"/>
      <c r="W1153" s="30"/>
      <c r="X1153" s="1"/>
    </row>
    <row r="1154" spans="1:24" ht="18" customHeight="1" x14ac:dyDescent="0.2">
      <c r="A1154" s="5"/>
      <c r="D1154" s="34"/>
      <c r="E1154" s="30"/>
      <c r="F1154" s="30"/>
      <c r="G1154" s="24"/>
      <c r="H1154" s="30"/>
      <c r="I1154" s="24"/>
      <c r="J1154" s="30"/>
      <c r="N1154" s="53"/>
      <c r="O1154" s="30"/>
      <c r="P1154" s="30"/>
      <c r="Q1154" s="30"/>
      <c r="T1154" s="30"/>
      <c r="W1154" s="30"/>
      <c r="X1154" s="1"/>
    </row>
    <row r="1155" spans="1:24" ht="18" customHeight="1" x14ac:dyDescent="0.2">
      <c r="A1155" s="5"/>
      <c r="D1155" s="34"/>
      <c r="E1155" s="30"/>
      <c r="F1155" s="30"/>
      <c r="G1155" s="24"/>
      <c r="H1155" s="30"/>
      <c r="I1155" s="24"/>
      <c r="J1155" s="30"/>
      <c r="N1155" s="53"/>
      <c r="O1155" s="30"/>
      <c r="P1155" s="30"/>
      <c r="Q1155" s="30"/>
      <c r="T1155" s="30"/>
      <c r="W1155" s="30"/>
      <c r="X1155" s="1"/>
    </row>
    <row r="1156" spans="1:24" ht="18" customHeight="1" x14ac:dyDescent="0.2">
      <c r="A1156" s="5"/>
      <c r="D1156" s="34"/>
      <c r="E1156" s="30"/>
      <c r="F1156" s="30"/>
      <c r="G1156" s="24"/>
      <c r="H1156" s="30"/>
      <c r="I1156" s="24"/>
      <c r="J1156" s="30"/>
      <c r="N1156" s="53"/>
      <c r="O1156" s="30"/>
      <c r="P1156" s="30"/>
      <c r="Q1156" s="30"/>
      <c r="T1156" s="30"/>
      <c r="W1156" s="30"/>
      <c r="X1156" s="1"/>
    </row>
    <row r="1157" spans="1:24" ht="18" customHeight="1" x14ac:dyDescent="0.2">
      <c r="A1157" s="5"/>
      <c r="D1157" s="34"/>
      <c r="E1157" s="30"/>
      <c r="F1157" s="30"/>
      <c r="G1157" s="24"/>
      <c r="H1157" s="30"/>
      <c r="I1157" s="24"/>
      <c r="J1157" s="30"/>
      <c r="N1157" s="53"/>
      <c r="O1157" s="30"/>
      <c r="P1157" s="30"/>
      <c r="Q1157" s="30"/>
      <c r="T1157" s="30"/>
      <c r="W1157" s="30"/>
      <c r="X1157" s="1"/>
    </row>
    <row r="1158" spans="1:24" ht="18" customHeight="1" x14ac:dyDescent="0.2">
      <c r="A1158" s="5"/>
      <c r="D1158" s="34"/>
      <c r="E1158" s="30"/>
      <c r="F1158" s="30"/>
      <c r="G1158" s="24"/>
      <c r="H1158" s="30"/>
      <c r="I1158" s="24"/>
      <c r="J1158" s="30"/>
      <c r="N1158" s="53"/>
      <c r="O1158" s="30"/>
      <c r="P1158" s="30"/>
      <c r="Q1158" s="30"/>
      <c r="T1158" s="30"/>
      <c r="W1158" s="30"/>
      <c r="X1158" s="1"/>
    </row>
    <row r="1159" spans="1:24" ht="18" customHeight="1" x14ac:dyDescent="0.2">
      <c r="A1159" s="5"/>
      <c r="D1159" s="34"/>
      <c r="E1159" s="30"/>
      <c r="F1159" s="30"/>
      <c r="G1159" s="24"/>
      <c r="H1159" s="30"/>
      <c r="I1159" s="24"/>
      <c r="J1159" s="30"/>
      <c r="N1159" s="53"/>
      <c r="O1159" s="30"/>
      <c r="P1159" s="30"/>
      <c r="Q1159" s="30"/>
      <c r="T1159" s="30"/>
      <c r="W1159" s="30"/>
      <c r="X1159" s="1"/>
    </row>
    <row r="1160" spans="1:24" ht="18" customHeight="1" x14ac:dyDescent="0.2">
      <c r="A1160" s="5"/>
      <c r="D1160" s="34"/>
      <c r="E1160" s="30"/>
      <c r="F1160" s="30"/>
      <c r="G1160" s="24"/>
      <c r="H1160" s="30"/>
      <c r="I1160" s="24"/>
      <c r="J1160" s="30"/>
      <c r="N1160" s="53"/>
      <c r="O1160" s="30"/>
      <c r="P1160" s="30"/>
      <c r="Q1160" s="30"/>
      <c r="T1160" s="30"/>
      <c r="W1160" s="30"/>
      <c r="X1160" s="1"/>
    </row>
    <row r="1161" spans="1:24" ht="18" customHeight="1" x14ac:dyDescent="0.2">
      <c r="A1161" s="5"/>
      <c r="D1161" s="34"/>
      <c r="E1161" s="30"/>
      <c r="F1161" s="30"/>
      <c r="G1161" s="24"/>
      <c r="H1161" s="30"/>
      <c r="I1161" s="24"/>
      <c r="J1161" s="30"/>
      <c r="N1161" s="53"/>
      <c r="O1161" s="30"/>
      <c r="P1161" s="30"/>
      <c r="Q1161" s="30"/>
      <c r="T1161" s="30"/>
      <c r="W1161" s="30"/>
      <c r="X1161" s="1"/>
    </row>
    <row r="1162" spans="1:24" ht="18" customHeight="1" x14ac:dyDescent="0.2">
      <c r="A1162" s="5"/>
      <c r="D1162" s="34"/>
      <c r="E1162" s="30"/>
      <c r="F1162" s="30"/>
      <c r="G1162" s="24"/>
      <c r="H1162" s="30"/>
      <c r="I1162" s="24"/>
      <c r="J1162" s="30"/>
      <c r="N1162" s="53"/>
      <c r="O1162" s="30"/>
      <c r="P1162" s="30"/>
      <c r="Q1162" s="30"/>
      <c r="T1162" s="30"/>
      <c r="W1162" s="30"/>
      <c r="X1162" s="1"/>
    </row>
    <row r="1163" spans="1:24" ht="18" customHeight="1" x14ac:dyDescent="0.2">
      <c r="A1163" s="5"/>
      <c r="D1163" s="34"/>
      <c r="E1163" s="30"/>
      <c r="F1163" s="30"/>
      <c r="G1163" s="24"/>
      <c r="H1163" s="30"/>
      <c r="I1163" s="24"/>
      <c r="J1163" s="30"/>
      <c r="N1163" s="53"/>
      <c r="O1163" s="30"/>
      <c r="P1163" s="30"/>
      <c r="Q1163" s="30"/>
      <c r="T1163" s="30"/>
      <c r="W1163" s="30"/>
      <c r="X1163" s="1"/>
    </row>
    <row r="1164" spans="1:24" ht="18" customHeight="1" x14ac:dyDescent="0.2">
      <c r="A1164" s="5"/>
      <c r="D1164" s="34"/>
      <c r="E1164" s="30"/>
      <c r="F1164" s="30"/>
      <c r="G1164" s="24"/>
      <c r="H1164" s="30"/>
      <c r="I1164" s="24"/>
      <c r="J1164" s="30"/>
      <c r="N1164" s="53"/>
      <c r="O1164" s="30"/>
      <c r="P1164" s="30"/>
      <c r="Q1164" s="30"/>
      <c r="T1164" s="30"/>
      <c r="W1164" s="30"/>
      <c r="X1164" s="1"/>
    </row>
    <row r="1165" spans="1:24" ht="18" customHeight="1" x14ac:dyDescent="0.2">
      <c r="A1165" s="5"/>
      <c r="D1165" s="34"/>
      <c r="E1165" s="30"/>
      <c r="F1165" s="30"/>
      <c r="G1165" s="24"/>
      <c r="H1165" s="30"/>
      <c r="I1165" s="24"/>
      <c r="J1165" s="30"/>
      <c r="N1165" s="53"/>
      <c r="O1165" s="30"/>
      <c r="P1165" s="30"/>
      <c r="Q1165" s="30"/>
      <c r="T1165" s="30"/>
      <c r="W1165" s="30"/>
      <c r="X1165" s="1"/>
    </row>
    <row r="1166" spans="1:24" ht="18" customHeight="1" x14ac:dyDescent="0.2">
      <c r="A1166" s="5"/>
      <c r="D1166" s="34"/>
      <c r="E1166" s="30"/>
      <c r="F1166" s="30"/>
      <c r="G1166" s="24"/>
      <c r="H1166" s="30"/>
      <c r="I1166" s="24"/>
      <c r="J1166" s="30"/>
      <c r="N1166" s="53"/>
      <c r="O1166" s="30"/>
      <c r="P1166" s="30"/>
      <c r="Q1166" s="30"/>
      <c r="T1166" s="30"/>
      <c r="W1166" s="30"/>
      <c r="X1166" s="1"/>
    </row>
    <row r="1167" spans="1:24" ht="18" customHeight="1" x14ac:dyDescent="0.2">
      <c r="A1167" s="5"/>
      <c r="D1167" s="34"/>
      <c r="E1167" s="30"/>
      <c r="F1167" s="30"/>
      <c r="G1167" s="24"/>
      <c r="H1167" s="30"/>
      <c r="I1167" s="24"/>
      <c r="J1167" s="30"/>
      <c r="N1167" s="53"/>
      <c r="O1167" s="30"/>
      <c r="P1167" s="30"/>
      <c r="Q1167" s="30"/>
      <c r="T1167" s="30"/>
      <c r="W1167" s="30"/>
      <c r="X1167" s="1"/>
    </row>
    <row r="1168" spans="1:24" ht="18" customHeight="1" x14ac:dyDescent="0.2">
      <c r="A1168" s="5"/>
      <c r="D1168" s="34"/>
      <c r="E1168" s="30"/>
      <c r="F1168" s="30"/>
      <c r="G1168" s="24"/>
      <c r="H1168" s="30"/>
      <c r="I1168" s="24"/>
      <c r="J1168" s="30"/>
      <c r="N1168" s="53"/>
      <c r="O1168" s="30"/>
      <c r="P1168" s="30"/>
      <c r="Q1168" s="30"/>
      <c r="T1168" s="30"/>
      <c r="W1168" s="30"/>
      <c r="X1168" s="1"/>
    </row>
    <row r="1169" spans="1:24" ht="18" customHeight="1" x14ac:dyDescent="0.2">
      <c r="A1169" s="5"/>
      <c r="D1169" s="34"/>
      <c r="E1169" s="30"/>
      <c r="F1169" s="30"/>
      <c r="G1169" s="24"/>
      <c r="H1169" s="30"/>
      <c r="I1169" s="24"/>
      <c r="J1169" s="30"/>
      <c r="N1169" s="53"/>
      <c r="O1169" s="30"/>
      <c r="P1169" s="30"/>
      <c r="Q1169" s="30"/>
      <c r="T1169" s="30"/>
      <c r="W1169" s="30"/>
      <c r="X1169" s="1"/>
    </row>
    <row r="1170" spans="1:24" ht="18" customHeight="1" x14ac:dyDescent="0.2">
      <c r="A1170" s="5"/>
      <c r="D1170" s="34"/>
      <c r="E1170" s="30"/>
      <c r="F1170" s="30"/>
      <c r="G1170" s="24"/>
      <c r="H1170" s="30"/>
      <c r="I1170" s="24"/>
      <c r="J1170" s="30"/>
      <c r="N1170" s="53"/>
      <c r="O1170" s="30"/>
      <c r="P1170" s="30"/>
      <c r="Q1170" s="30"/>
      <c r="T1170" s="30"/>
      <c r="W1170" s="30"/>
      <c r="X1170" s="1"/>
    </row>
    <row r="1171" spans="1:24" ht="18" customHeight="1" x14ac:dyDescent="0.2">
      <c r="A1171" s="5"/>
      <c r="D1171" s="34"/>
      <c r="E1171" s="30"/>
      <c r="F1171" s="30"/>
      <c r="G1171" s="24"/>
      <c r="H1171" s="30"/>
      <c r="I1171" s="24"/>
      <c r="J1171" s="30"/>
      <c r="N1171" s="53"/>
      <c r="O1171" s="30"/>
      <c r="P1171" s="30"/>
      <c r="Q1171" s="30"/>
      <c r="T1171" s="30"/>
      <c r="W1171" s="30"/>
      <c r="X1171" s="1"/>
    </row>
    <row r="1172" spans="1:24" ht="18" customHeight="1" x14ac:dyDescent="0.2">
      <c r="A1172" s="5"/>
      <c r="D1172" s="34"/>
      <c r="E1172" s="30"/>
      <c r="F1172" s="30"/>
      <c r="G1172" s="24"/>
      <c r="H1172" s="30"/>
      <c r="I1172" s="24"/>
      <c r="J1172" s="30"/>
      <c r="N1172" s="53"/>
      <c r="O1172" s="30"/>
      <c r="P1172" s="30"/>
      <c r="Q1172" s="30"/>
      <c r="T1172" s="30"/>
      <c r="W1172" s="30"/>
      <c r="X1172" s="1"/>
    </row>
    <row r="1173" spans="1:24" ht="18" customHeight="1" x14ac:dyDescent="0.2">
      <c r="A1173" s="5"/>
      <c r="D1173" s="34"/>
      <c r="E1173" s="30"/>
      <c r="F1173" s="30"/>
      <c r="G1173" s="24"/>
      <c r="H1173" s="30"/>
      <c r="I1173" s="24"/>
      <c r="J1173" s="30"/>
      <c r="N1173" s="53"/>
      <c r="O1173" s="30"/>
      <c r="P1173" s="30"/>
      <c r="Q1173" s="30"/>
      <c r="T1173" s="30"/>
      <c r="W1173" s="30"/>
      <c r="X1173" s="1"/>
    </row>
    <row r="1174" spans="1:24" ht="18" customHeight="1" x14ac:dyDescent="0.2">
      <c r="A1174" s="5"/>
      <c r="D1174" s="34"/>
      <c r="E1174" s="30"/>
      <c r="F1174" s="30"/>
      <c r="G1174" s="24"/>
      <c r="H1174" s="30"/>
      <c r="I1174" s="24"/>
      <c r="J1174" s="30"/>
      <c r="N1174" s="53"/>
      <c r="O1174" s="30"/>
      <c r="P1174" s="30"/>
      <c r="Q1174" s="30"/>
      <c r="T1174" s="30"/>
      <c r="W1174" s="30"/>
      <c r="X1174" s="1"/>
    </row>
    <row r="1175" spans="1:24" ht="18" customHeight="1" x14ac:dyDescent="0.2">
      <c r="A1175" s="5"/>
      <c r="D1175" s="34"/>
      <c r="E1175" s="30"/>
      <c r="F1175" s="30"/>
      <c r="G1175" s="24"/>
      <c r="H1175" s="30"/>
      <c r="I1175" s="24"/>
      <c r="J1175" s="30"/>
      <c r="N1175" s="53"/>
      <c r="O1175" s="30"/>
      <c r="P1175" s="30"/>
      <c r="Q1175" s="30"/>
      <c r="T1175" s="30"/>
      <c r="W1175" s="30"/>
      <c r="X1175" s="1"/>
    </row>
    <row r="1176" spans="1:24" ht="18" customHeight="1" x14ac:dyDescent="0.2">
      <c r="A1176" s="5"/>
      <c r="D1176" s="34"/>
      <c r="E1176" s="30"/>
      <c r="F1176" s="30"/>
      <c r="G1176" s="24"/>
      <c r="H1176" s="30"/>
      <c r="I1176" s="24"/>
      <c r="J1176" s="30"/>
      <c r="N1176" s="53"/>
      <c r="O1176" s="30"/>
      <c r="P1176" s="30"/>
      <c r="Q1176" s="30"/>
      <c r="T1176" s="30"/>
      <c r="W1176" s="30"/>
      <c r="X1176" s="1"/>
    </row>
    <row r="1177" spans="1:24" ht="18" customHeight="1" x14ac:dyDescent="0.2">
      <c r="A1177" s="5"/>
      <c r="D1177" s="34"/>
      <c r="E1177" s="30"/>
      <c r="F1177" s="30"/>
      <c r="G1177" s="24"/>
      <c r="H1177" s="30"/>
      <c r="I1177" s="24"/>
      <c r="J1177" s="30"/>
      <c r="N1177" s="53"/>
      <c r="O1177" s="30"/>
      <c r="P1177" s="30"/>
      <c r="Q1177" s="30"/>
      <c r="T1177" s="30"/>
      <c r="W1177" s="30"/>
      <c r="X1177" s="1"/>
    </row>
    <row r="1178" spans="1:24" ht="18" customHeight="1" x14ac:dyDescent="0.2">
      <c r="A1178" s="5"/>
      <c r="D1178" s="34"/>
      <c r="E1178" s="30"/>
      <c r="F1178" s="30"/>
      <c r="G1178" s="24"/>
      <c r="H1178" s="30"/>
      <c r="I1178" s="24"/>
      <c r="J1178" s="30"/>
      <c r="N1178" s="53"/>
      <c r="O1178" s="30"/>
      <c r="P1178" s="30"/>
      <c r="Q1178" s="30"/>
      <c r="T1178" s="30"/>
      <c r="W1178" s="30"/>
      <c r="X1178" s="1"/>
    </row>
    <row r="1179" spans="1:24" ht="18" customHeight="1" x14ac:dyDescent="0.2">
      <c r="A1179" s="5"/>
      <c r="D1179" s="34"/>
      <c r="E1179" s="30"/>
      <c r="F1179" s="30"/>
      <c r="G1179" s="24"/>
      <c r="H1179" s="30"/>
      <c r="I1179" s="24"/>
      <c r="J1179" s="30"/>
      <c r="N1179" s="53"/>
      <c r="O1179" s="30"/>
      <c r="P1179" s="30"/>
      <c r="Q1179" s="30"/>
      <c r="T1179" s="30"/>
      <c r="W1179" s="30"/>
      <c r="X1179" s="1"/>
    </row>
    <row r="1180" spans="1:24" ht="18" customHeight="1" x14ac:dyDescent="0.2">
      <c r="A1180" s="5"/>
      <c r="D1180" s="34"/>
      <c r="E1180" s="30"/>
      <c r="F1180" s="30"/>
      <c r="G1180" s="24"/>
      <c r="H1180" s="30"/>
      <c r="I1180" s="24"/>
      <c r="J1180" s="30"/>
      <c r="N1180" s="53"/>
      <c r="O1180" s="30"/>
      <c r="P1180" s="30"/>
      <c r="Q1180" s="30"/>
      <c r="T1180" s="30"/>
      <c r="W1180" s="30"/>
      <c r="X1180" s="1"/>
    </row>
    <row r="1181" spans="1:24" ht="18" customHeight="1" x14ac:dyDescent="0.2">
      <c r="A1181" s="5"/>
      <c r="D1181" s="34"/>
      <c r="E1181" s="30"/>
      <c r="F1181" s="30"/>
      <c r="G1181" s="24"/>
      <c r="H1181" s="30"/>
      <c r="I1181" s="24"/>
      <c r="J1181" s="30"/>
      <c r="N1181" s="53"/>
      <c r="O1181" s="30"/>
      <c r="P1181" s="30"/>
      <c r="Q1181" s="30"/>
      <c r="T1181" s="30"/>
      <c r="W1181" s="30"/>
      <c r="X1181" s="1"/>
    </row>
    <row r="1182" spans="1:24" ht="18" customHeight="1" x14ac:dyDescent="0.2">
      <c r="A1182" s="5"/>
      <c r="D1182" s="34"/>
      <c r="E1182" s="30"/>
      <c r="F1182" s="30"/>
      <c r="G1182" s="24"/>
      <c r="H1182" s="30"/>
      <c r="I1182" s="24"/>
      <c r="J1182" s="30"/>
      <c r="N1182" s="53"/>
      <c r="O1182" s="30"/>
      <c r="P1182" s="30"/>
      <c r="Q1182" s="30"/>
      <c r="T1182" s="30"/>
      <c r="W1182" s="30"/>
      <c r="X1182" s="1"/>
    </row>
    <row r="1183" spans="1:24" ht="18" customHeight="1" x14ac:dyDescent="0.2">
      <c r="A1183" s="5"/>
      <c r="D1183" s="34"/>
      <c r="E1183" s="30"/>
      <c r="F1183" s="30"/>
      <c r="G1183" s="24"/>
      <c r="H1183" s="30"/>
      <c r="I1183" s="24"/>
      <c r="J1183" s="30"/>
      <c r="N1183" s="53"/>
      <c r="O1183" s="30"/>
      <c r="P1183" s="30"/>
      <c r="Q1183" s="30"/>
      <c r="T1183" s="30"/>
      <c r="W1183" s="30"/>
      <c r="X1183" s="1"/>
    </row>
    <row r="1184" spans="1:24" ht="18" customHeight="1" x14ac:dyDescent="0.2">
      <c r="A1184" s="5"/>
      <c r="D1184" s="34"/>
      <c r="E1184" s="30"/>
      <c r="F1184" s="30"/>
      <c r="G1184" s="24"/>
      <c r="H1184" s="30"/>
      <c r="I1184" s="24"/>
      <c r="J1184" s="30"/>
      <c r="N1184" s="53"/>
      <c r="O1184" s="30"/>
      <c r="P1184" s="30"/>
      <c r="Q1184" s="30"/>
      <c r="T1184" s="30"/>
      <c r="W1184" s="30"/>
      <c r="X1184" s="1"/>
    </row>
    <row r="1185" spans="1:24" ht="18" customHeight="1" x14ac:dyDescent="0.2">
      <c r="A1185" s="5"/>
      <c r="D1185" s="34"/>
      <c r="E1185" s="30"/>
      <c r="F1185" s="30"/>
      <c r="G1185" s="24"/>
      <c r="H1185" s="30"/>
      <c r="I1185" s="24"/>
      <c r="J1185" s="30"/>
      <c r="N1185" s="53"/>
      <c r="O1185" s="30"/>
      <c r="P1185" s="30"/>
      <c r="Q1185" s="30"/>
      <c r="T1185" s="30"/>
      <c r="W1185" s="30"/>
      <c r="X1185" s="1"/>
    </row>
    <row r="1186" spans="1:24" ht="18" customHeight="1" x14ac:dyDescent="0.2">
      <c r="A1186" s="5"/>
      <c r="D1186" s="34"/>
      <c r="E1186" s="30"/>
      <c r="F1186" s="30"/>
      <c r="G1186" s="24"/>
      <c r="H1186" s="30"/>
      <c r="I1186" s="24"/>
      <c r="J1186" s="30"/>
      <c r="N1186" s="53"/>
      <c r="O1186" s="30"/>
      <c r="P1186" s="30"/>
      <c r="Q1186" s="30"/>
      <c r="T1186" s="30"/>
      <c r="W1186" s="30"/>
      <c r="X1186" s="1"/>
    </row>
    <row r="1187" spans="1:24" ht="18" customHeight="1" x14ac:dyDescent="0.2">
      <c r="A1187" s="5"/>
      <c r="D1187" s="34"/>
      <c r="E1187" s="30"/>
      <c r="F1187" s="30"/>
      <c r="G1187" s="24"/>
      <c r="H1187" s="30"/>
      <c r="I1187" s="24"/>
      <c r="J1187" s="30"/>
      <c r="N1187" s="53"/>
      <c r="O1187" s="30"/>
      <c r="P1187" s="30"/>
      <c r="Q1187" s="30"/>
      <c r="T1187" s="30"/>
      <c r="W1187" s="30"/>
      <c r="X1187" s="1"/>
    </row>
    <row r="1188" spans="1:24" ht="18" customHeight="1" x14ac:dyDescent="0.2">
      <c r="A1188" s="5"/>
      <c r="D1188" s="34"/>
      <c r="E1188" s="30"/>
      <c r="F1188" s="30"/>
      <c r="G1188" s="24"/>
      <c r="H1188" s="30"/>
      <c r="I1188" s="24"/>
      <c r="J1188" s="30"/>
      <c r="N1188" s="53"/>
      <c r="O1188" s="30"/>
      <c r="P1188" s="30"/>
      <c r="Q1188" s="30"/>
      <c r="T1188" s="30"/>
      <c r="W1188" s="30"/>
      <c r="X1188" s="1"/>
    </row>
    <row r="1189" spans="1:24" ht="18" customHeight="1" x14ac:dyDescent="0.2">
      <c r="A1189" s="5"/>
      <c r="D1189" s="34"/>
      <c r="E1189" s="30"/>
      <c r="F1189" s="30"/>
      <c r="G1189" s="24"/>
      <c r="H1189" s="30"/>
      <c r="I1189" s="24"/>
      <c r="J1189" s="30"/>
      <c r="N1189" s="53"/>
      <c r="O1189" s="30"/>
      <c r="P1189" s="30"/>
      <c r="Q1189" s="30"/>
      <c r="T1189" s="30"/>
      <c r="W1189" s="30"/>
      <c r="X1189" s="1"/>
    </row>
    <row r="1190" spans="1:24" ht="18" customHeight="1" x14ac:dyDescent="0.2">
      <c r="A1190" s="5"/>
      <c r="D1190" s="34"/>
      <c r="E1190" s="30"/>
      <c r="F1190" s="30"/>
      <c r="G1190" s="24"/>
      <c r="H1190" s="30"/>
      <c r="I1190" s="24"/>
      <c r="J1190" s="30"/>
      <c r="N1190" s="53"/>
      <c r="O1190" s="30"/>
      <c r="P1190" s="30"/>
      <c r="Q1190" s="30"/>
      <c r="T1190" s="30"/>
      <c r="W1190" s="30"/>
      <c r="X1190" s="1"/>
    </row>
    <row r="1191" spans="1:24" ht="18" customHeight="1" x14ac:dyDescent="0.2">
      <c r="A1191" s="5"/>
      <c r="D1191" s="34"/>
      <c r="E1191" s="30"/>
      <c r="F1191" s="30"/>
      <c r="G1191" s="24"/>
      <c r="H1191" s="30"/>
      <c r="I1191" s="24"/>
      <c r="J1191" s="30"/>
      <c r="N1191" s="53"/>
      <c r="O1191" s="30"/>
      <c r="P1191" s="30"/>
      <c r="Q1191" s="30"/>
      <c r="T1191" s="30"/>
      <c r="W1191" s="30"/>
      <c r="X1191" s="1"/>
    </row>
    <row r="1192" spans="1:24" ht="18" customHeight="1" x14ac:dyDescent="0.2">
      <c r="A1192" s="5"/>
      <c r="D1192" s="34"/>
      <c r="E1192" s="30"/>
      <c r="F1192" s="30"/>
      <c r="G1192" s="24"/>
      <c r="H1192" s="30"/>
      <c r="I1192" s="24"/>
      <c r="J1192" s="30"/>
      <c r="N1192" s="53"/>
      <c r="O1192" s="30"/>
      <c r="P1192" s="30"/>
      <c r="Q1192" s="30"/>
      <c r="T1192" s="30"/>
      <c r="W1192" s="30"/>
      <c r="X1192" s="1"/>
    </row>
    <row r="1193" spans="1:24" ht="18" customHeight="1" x14ac:dyDescent="0.2">
      <c r="A1193" s="5"/>
      <c r="D1193" s="34"/>
      <c r="E1193" s="30"/>
      <c r="F1193" s="30"/>
      <c r="G1193" s="24"/>
      <c r="H1193" s="30"/>
      <c r="I1193" s="24"/>
      <c r="J1193" s="30"/>
      <c r="N1193" s="53"/>
      <c r="O1193" s="30"/>
      <c r="P1193" s="30"/>
      <c r="Q1193" s="30"/>
      <c r="T1193" s="30"/>
      <c r="W1193" s="30"/>
      <c r="X1193" s="1"/>
    </row>
    <row r="1194" spans="1:24" ht="18" customHeight="1" x14ac:dyDescent="0.2">
      <c r="A1194" s="5"/>
      <c r="D1194" s="34"/>
      <c r="E1194" s="30"/>
      <c r="F1194" s="30"/>
      <c r="G1194" s="24"/>
      <c r="H1194" s="30"/>
      <c r="I1194" s="24"/>
      <c r="J1194" s="30"/>
      <c r="N1194" s="53"/>
      <c r="O1194" s="30"/>
      <c r="P1194" s="30"/>
      <c r="Q1194" s="30"/>
      <c r="T1194" s="30"/>
      <c r="W1194" s="30"/>
      <c r="X1194" s="1"/>
    </row>
    <row r="1195" spans="1:24" ht="18" customHeight="1" x14ac:dyDescent="0.2">
      <c r="A1195" s="5"/>
      <c r="D1195" s="34"/>
      <c r="E1195" s="30"/>
      <c r="F1195" s="30"/>
      <c r="G1195" s="24"/>
      <c r="H1195" s="30"/>
      <c r="I1195" s="24"/>
      <c r="J1195" s="30"/>
      <c r="N1195" s="53"/>
      <c r="O1195" s="30"/>
      <c r="P1195" s="30"/>
      <c r="Q1195" s="30"/>
      <c r="T1195" s="30"/>
      <c r="W1195" s="30"/>
      <c r="X1195" s="1"/>
    </row>
    <row r="1196" spans="1:24" ht="18" customHeight="1" x14ac:dyDescent="0.2">
      <c r="A1196" s="5"/>
      <c r="D1196" s="34"/>
      <c r="E1196" s="30"/>
      <c r="F1196" s="30"/>
      <c r="G1196" s="24"/>
      <c r="H1196" s="30"/>
      <c r="I1196" s="24"/>
      <c r="J1196" s="30"/>
      <c r="N1196" s="53"/>
      <c r="O1196" s="30"/>
      <c r="P1196" s="30"/>
      <c r="Q1196" s="30"/>
      <c r="T1196" s="30"/>
      <c r="W1196" s="30"/>
      <c r="X1196" s="1"/>
    </row>
    <row r="1197" spans="1:24" ht="18" customHeight="1" x14ac:dyDescent="0.2">
      <c r="A1197" s="5"/>
      <c r="D1197" s="34"/>
      <c r="E1197" s="30"/>
      <c r="F1197" s="30"/>
      <c r="G1197" s="24"/>
      <c r="H1197" s="30"/>
      <c r="I1197" s="24"/>
      <c r="J1197" s="30"/>
      <c r="N1197" s="53"/>
      <c r="O1197" s="30"/>
      <c r="P1197" s="30"/>
      <c r="Q1197" s="30"/>
      <c r="T1197" s="30"/>
      <c r="W1197" s="30"/>
      <c r="X1197" s="1"/>
    </row>
    <row r="1198" spans="1:24" ht="18" customHeight="1" x14ac:dyDescent="0.2">
      <c r="A1198" s="5"/>
      <c r="D1198" s="34"/>
      <c r="E1198" s="30"/>
      <c r="F1198" s="30"/>
      <c r="G1198" s="24"/>
      <c r="H1198" s="30"/>
      <c r="I1198" s="24"/>
      <c r="J1198" s="30"/>
      <c r="N1198" s="53"/>
      <c r="O1198" s="30"/>
      <c r="P1198" s="30"/>
      <c r="Q1198" s="30"/>
      <c r="T1198" s="30"/>
      <c r="W1198" s="30"/>
      <c r="X1198" s="1"/>
    </row>
    <row r="1199" spans="1:24" ht="18" customHeight="1" x14ac:dyDescent="0.2">
      <c r="A1199" s="5"/>
      <c r="D1199" s="34"/>
      <c r="E1199" s="30"/>
      <c r="F1199" s="30"/>
      <c r="G1199" s="24"/>
      <c r="H1199" s="30"/>
      <c r="I1199" s="24"/>
      <c r="J1199" s="30"/>
      <c r="N1199" s="53"/>
      <c r="O1199" s="30"/>
      <c r="P1199" s="30"/>
      <c r="Q1199" s="30"/>
      <c r="T1199" s="30"/>
      <c r="W1199" s="30"/>
      <c r="X1199" s="1"/>
    </row>
    <row r="1200" spans="1:24" ht="18" customHeight="1" x14ac:dyDescent="0.2">
      <c r="A1200" s="5"/>
      <c r="D1200" s="34"/>
      <c r="E1200" s="30"/>
      <c r="F1200" s="30"/>
      <c r="G1200" s="24"/>
      <c r="H1200" s="30"/>
      <c r="I1200" s="24"/>
      <c r="J1200" s="30"/>
      <c r="N1200" s="53"/>
      <c r="O1200" s="30"/>
      <c r="P1200" s="30"/>
      <c r="Q1200" s="30"/>
      <c r="T1200" s="30"/>
      <c r="W1200" s="30"/>
      <c r="X1200" s="1"/>
    </row>
    <row r="1201" spans="1:24" ht="18" customHeight="1" x14ac:dyDescent="0.2">
      <c r="A1201" s="5"/>
      <c r="D1201" s="34"/>
      <c r="E1201" s="30"/>
      <c r="F1201" s="30"/>
      <c r="G1201" s="24"/>
      <c r="H1201" s="30"/>
      <c r="I1201" s="24"/>
      <c r="J1201" s="30"/>
      <c r="N1201" s="53"/>
      <c r="O1201" s="30"/>
      <c r="P1201" s="30"/>
      <c r="Q1201" s="30"/>
      <c r="T1201" s="30"/>
      <c r="W1201" s="30"/>
      <c r="X1201" s="1"/>
    </row>
    <row r="1202" spans="1:24" ht="18" customHeight="1" x14ac:dyDescent="0.2">
      <c r="A1202" s="5"/>
      <c r="D1202" s="34"/>
      <c r="E1202" s="30"/>
      <c r="F1202" s="30"/>
      <c r="G1202" s="24"/>
      <c r="H1202" s="30"/>
      <c r="I1202" s="24"/>
      <c r="J1202" s="30"/>
      <c r="N1202" s="53"/>
      <c r="O1202" s="30"/>
      <c r="P1202" s="30"/>
      <c r="Q1202" s="30"/>
      <c r="T1202" s="30"/>
      <c r="W1202" s="30"/>
      <c r="X1202" s="1"/>
    </row>
    <row r="1203" spans="1:24" ht="18" customHeight="1" x14ac:dyDescent="0.2">
      <c r="A1203" s="5"/>
      <c r="D1203" s="34"/>
      <c r="E1203" s="30"/>
      <c r="F1203" s="30"/>
      <c r="G1203" s="24"/>
      <c r="H1203" s="30"/>
      <c r="I1203" s="24"/>
      <c r="J1203" s="30"/>
      <c r="N1203" s="53"/>
      <c r="O1203" s="30"/>
      <c r="P1203" s="30"/>
      <c r="Q1203" s="30"/>
      <c r="T1203" s="30"/>
      <c r="W1203" s="30"/>
      <c r="X1203" s="1"/>
    </row>
    <row r="1204" spans="1:24" ht="18" customHeight="1" x14ac:dyDescent="0.2">
      <c r="A1204" s="5"/>
      <c r="D1204" s="34"/>
      <c r="E1204" s="30"/>
      <c r="F1204" s="30"/>
      <c r="G1204" s="24"/>
      <c r="H1204" s="30"/>
      <c r="I1204" s="24"/>
      <c r="J1204" s="30"/>
      <c r="N1204" s="53"/>
      <c r="O1204" s="30"/>
      <c r="P1204" s="30"/>
      <c r="Q1204" s="30"/>
      <c r="T1204" s="30"/>
      <c r="W1204" s="30"/>
      <c r="X1204" s="1"/>
    </row>
    <row r="1205" spans="1:24" ht="18" customHeight="1" x14ac:dyDescent="0.2">
      <c r="A1205" s="5"/>
      <c r="D1205" s="34"/>
      <c r="E1205" s="30"/>
      <c r="F1205" s="30"/>
      <c r="G1205" s="24"/>
      <c r="H1205" s="30"/>
      <c r="I1205" s="24"/>
      <c r="J1205" s="30"/>
      <c r="N1205" s="53"/>
      <c r="O1205" s="30"/>
      <c r="P1205" s="30"/>
      <c r="Q1205" s="30"/>
      <c r="T1205" s="30"/>
      <c r="W1205" s="30"/>
      <c r="X1205" s="1"/>
    </row>
    <row r="1206" spans="1:24" ht="18" customHeight="1" x14ac:dyDescent="0.2">
      <c r="A1206" s="5"/>
      <c r="D1206" s="34"/>
      <c r="E1206" s="30"/>
      <c r="F1206" s="30"/>
      <c r="G1206" s="24"/>
      <c r="H1206" s="30"/>
      <c r="I1206" s="24"/>
      <c r="J1206" s="30"/>
      <c r="N1206" s="53"/>
      <c r="O1206" s="30"/>
      <c r="P1206" s="30"/>
      <c r="Q1206" s="30"/>
      <c r="T1206" s="30"/>
      <c r="W1206" s="30"/>
      <c r="X1206" s="1"/>
    </row>
    <row r="1207" spans="1:24" ht="18" customHeight="1" x14ac:dyDescent="0.2">
      <c r="A1207" s="5"/>
      <c r="D1207" s="34"/>
      <c r="E1207" s="30"/>
      <c r="F1207" s="30"/>
      <c r="G1207" s="24"/>
      <c r="H1207" s="30"/>
      <c r="I1207" s="24"/>
      <c r="J1207" s="30"/>
      <c r="N1207" s="53"/>
      <c r="O1207" s="30"/>
      <c r="P1207" s="30"/>
      <c r="Q1207" s="30"/>
      <c r="T1207" s="30"/>
      <c r="W1207" s="30"/>
      <c r="X1207" s="1"/>
    </row>
    <row r="1208" spans="1:24" ht="18" customHeight="1" x14ac:dyDescent="0.2">
      <c r="A1208" s="5"/>
      <c r="D1208" s="34"/>
      <c r="E1208" s="30"/>
      <c r="F1208" s="30"/>
      <c r="G1208" s="24"/>
      <c r="H1208" s="30"/>
      <c r="I1208" s="24"/>
      <c r="J1208" s="30"/>
      <c r="N1208" s="53"/>
      <c r="O1208" s="30"/>
      <c r="P1208" s="30"/>
      <c r="Q1208" s="30"/>
      <c r="T1208" s="30"/>
      <c r="W1208" s="30"/>
      <c r="X1208" s="1"/>
    </row>
    <row r="1209" spans="1:24" ht="18" customHeight="1" x14ac:dyDescent="0.2">
      <c r="A1209" s="5"/>
      <c r="D1209" s="34"/>
      <c r="E1209" s="30"/>
      <c r="F1209" s="30"/>
      <c r="G1209" s="24"/>
      <c r="H1209" s="30"/>
      <c r="I1209" s="24"/>
      <c r="J1209" s="30"/>
      <c r="N1209" s="53"/>
      <c r="O1209" s="30"/>
      <c r="P1209" s="30"/>
      <c r="Q1209" s="30"/>
      <c r="T1209" s="30"/>
      <c r="W1209" s="30"/>
      <c r="X1209" s="1"/>
    </row>
    <row r="1210" spans="1:24" ht="18" customHeight="1" x14ac:dyDescent="0.2">
      <c r="A1210" s="5"/>
      <c r="D1210" s="34"/>
      <c r="E1210" s="30"/>
      <c r="F1210" s="30"/>
      <c r="G1210" s="24"/>
      <c r="H1210" s="30"/>
      <c r="I1210" s="24"/>
      <c r="J1210" s="30"/>
      <c r="N1210" s="53"/>
      <c r="O1210" s="30"/>
      <c r="P1210" s="30"/>
      <c r="Q1210" s="30"/>
      <c r="T1210" s="30"/>
      <c r="W1210" s="30"/>
      <c r="X1210" s="1"/>
    </row>
    <row r="1211" spans="1:24" ht="18" customHeight="1" x14ac:dyDescent="0.2">
      <c r="A1211" s="5"/>
      <c r="D1211" s="34"/>
      <c r="E1211" s="30"/>
      <c r="F1211" s="30"/>
      <c r="G1211" s="24"/>
      <c r="H1211" s="30"/>
      <c r="I1211" s="24"/>
      <c r="J1211" s="30"/>
      <c r="N1211" s="53"/>
      <c r="O1211" s="30"/>
      <c r="P1211" s="30"/>
      <c r="Q1211" s="30"/>
      <c r="T1211" s="30"/>
      <c r="W1211" s="30"/>
      <c r="X1211" s="1"/>
    </row>
    <row r="1212" spans="1:24" ht="18" customHeight="1" x14ac:dyDescent="0.2">
      <c r="A1212" s="5"/>
      <c r="D1212" s="34"/>
      <c r="E1212" s="30"/>
      <c r="F1212" s="30"/>
      <c r="G1212" s="24"/>
      <c r="H1212" s="30"/>
      <c r="I1212" s="24"/>
      <c r="J1212" s="30"/>
      <c r="N1212" s="53"/>
      <c r="O1212" s="30"/>
      <c r="P1212" s="30"/>
      <c r="Q1212" s="30"/>
      <c r="T1212" s="30"/>
      <c r="W1212" s="30"/>
      <c r="X1212" s="1"/>
    </row>
    <row r="1213" spans="1:24" ht="18" customHeight="1" x14ac:dyDescent="0.2">
      <c r="A1213" s="5"/>
      <c r="D1213" s="34"/>
      <c r="E1213" s="30"/>
      <c r="F1213" s="30"/>
      <c r="G1213" s="24"/>
      <c r="H1213" s="30"/>
      <c r="I1213" s="24"/>
      <c r="J1213" s="30"/>
      <c r="N1213" s="53"/>
      <c r="O1213" s="30"/>
      <c r="P1213" s="30"/>
      <c r="Q1213" s="30"/>
      <c r="T1213" s="30"/>
      <c r="W1213" s="30"/>
      <c r="X1213" s="1"/>
    </row>
    <row r="1214" spans="1:24" ht="18" customHeight="1" x14ac:dyDescent="0.2">
      <c r="A1214" s="5"/>
      <c r="D1214" s="34"/>
      <c r="E1214" s="30"/>
      <c r="F1214" s="30"/>
      <c r="G1214" s="24"/>
      <c r="H1214" s="30"/>
      <c r="I1214" s="24"/>
      <c r="J1214" s="30"/>
      <c r="N1214" s="53"/>
      <c r="O1214" s="30"/>
      <c r="P1214" s="30"/>
      <c r="Q1214" s="30"/>
      <c r="T1214" s="30"/>
      <c r="W1214" s="30"/>
      <c r="X1214" s="1"/>
    </row>
    <row r="1215" spans="1:24" ht="18" customHeight="1" x14ac:dyDescent="0.2">
      <c r="A1215" s="5"/>
      <c r="D1215" s="34"/>
      <c r="E1215" s="30"/>
      <c r="F1215" s="30"/>
      <c r="G1215" s="24"/>
      <c r="H1215" s="30"/>
      <c r="I1215" s="24"/>
      <c r="J1215" s="30"/>
      <c r="N1215" s="53"/>
      <c r="O1215" s="30"/>
      <c r="P1215" s="30"/>
      <c r="Q1215" s="30"/>
      <c r="T1215" s="30"/>
      <c r="W1215" s="30"/>
      <c r="X1215" s="1"/>
    </row>
    <row r="1216" spans="1:24" ht="18" customHeight="1" x14ac:dyDescent="0.2">
      <c r="A1216" s="5"/>
      <c r="D1216" s="34"/>
      <c r="E1216" s="30"/>
      <c r="F1216" s="30"/>
      <c r="G1216" s="24"/>
      <c r="H1216" s="30"/>
      <c r="I1216" s="24"/>
      <c r="J1216" s="30"/>
      <c r="N1216" s="53"/>
      <c r="O1216" s="30"/>
      <c r="P1216" s="30"/>
      <c r="Q1216" s="30"/>
      <c r="T1216" s="30"/>
      <c r="W1216" s="30"/>
      <c r="X1216" s="1"/>
    </row>
    <row r="1217" spans="1:24" ht="18" customHeight="1" x14ac:dyDescent="0.2">
      <c r="A1217" s="5"/>
      <c r="D1217" s="34"/>
      <c r="E1217" s="30"/>
      <c r="F1217" s="30"/>
      <c r="G1217" s="24"/>
      <c r="H1217" s="30"/>
      <c r="I1217" s="24"/>
      <c r="J1217" s="30"/>
      <c r="N1217" s="53"/>
      <c r="O1217" s="30"/>
      <c r="P1217" s="30"/>
      <c r="Q1217" s="30"/>
      <c r="T1217" s="30"/>
      <c r="W1217" s="30"/>
      <c r="X1217" s="1"/>
    </row>
    <row r="1218" spans="1:24" ht="18" customHeight="1" x14ac:dyDescent="0.2">
      <c r="A1218" s="5"/>
      <c r="D1218" s="34"/>
      <c r="E1218" s="30"/>
      <c r="F1218" s="30"/>
      <c r="G1218" s="24"/>
      <c r="H1218" s="30"/>
      <c r="I1218" s="24"/>
      <c r="J1218" s="30"/>
      <c r="N1218" s="53"/>
      <c r="O1218" s="30"/>
      <c r="P1218" s="30"/>
      <c r="Q1218" s="30"/>
      <c r="T1218" s="30"/>
      <c r="W1218" s="30"/>
      <c r="X1218" s="1"/>
    </row>
    <row r="1219" spans="1:24" ht="18" customHeight="1" x14ac:dyDescent="0.2">
      <c r="A1219" s="5"/>
      <c r="D1219" s="34"/>
      <c r="E1219" s="30"/>
      <c r="F1219" s="30"/>
      <c r="G1219" s="24"/>
      <c r="H1219" s="30"/>
      <c r="I1219" s="24"/>
      <c r="J1219" s="30"/>
      <c r="N1219" s="53"/>
      <c r="O1219" s="30"/>
      <c r="P1219" s="30"/>
      <c r="Q1219" s="30"/>
      <c r="T1219" s="30"/>
      <c r="W1219" s="30"/>
      <c r="X1219" s="1"/>
    </row>
    <row r="1220" spans="1:24" ht="18" customHeight="1" x14ac:dyDescent="0.2">
      <c r="A1220" s="5"/>
      <c r="D1220" s="34"/>
      <c r="E1220" s="30"/>
      <c r="F1220" s="30"/>
      <c r="G1220" s="24"/>
      <c r="H1220" s="30"/>
      <c r="I1220" s="24"/>
      <c r="J1220" s="30"/>
      <c r="N1220" s="53"/>
      <c r="O1220" s="30"/>
      <c r="P1220" s="30"/>
      <c r="Q1220" s="30"/>
      <c r="T1220" s="30"/>
      <c r="W1220" s="30"/>
      <c r="X1220" s="1"/>
    </row>
    <row r="1221" spans="1:24" ht="18" customHeight="1" x14ac:dyDescent="0.2">
      <c r="A1221" s="5"/>
      <c r="D1221" s="34"/>
      <c r="E1221" s="30"/>
      <c r="F1221" s="30"/>
      <c r="G1221" s="24"/>
      <c r="H1221" s="30"/>
      <c r="I1221" s="24"/>
      <c r="J1221" s="30"/>
      <c r="N1221" s="53"/>
      <c r="O1221" s="30"/>
      <c r="P1221" s="30"/>
      <c r="Q1221" s="30"/>
      <c r="T1221" s="30"/>
      <c r="W1221" s="30"/>
      <c r="X1221" s="1"/>
    </row>
    <row r="1222" spans="1:24" ht="18" customHeight="1" x14ac:dyDescent="0.2">
      <c r="A1222" s="5"/>
      <c r="D1222" s="34"/>
      <c r="E1222" s="30"/>
      <c r="F1222" s="30"/>
      <c r="G1222" s="24"/>
      <c r="H1222" s="30"/>
      <c r="I1222" s="24"/>
      <c r="J1222" s="30"/>
      <c r="N1222" s="53"/>
      <c r="O1222" s="30"/>
      <c r="P1222" s="30"/>
      <c r="Q1222" s="30"/>
      <c r="T1222" s="30"/>
      <c r="W1222" s="30"/>
      <c r="X1222" s="1"/>
    </row>
    <row r="1223" spans="1:24" ht="18" customHeight="1" x14ac:dyDescent="0.2">
      <c r="A1223" s="5"/>
      <c r="D1223" s="34"/>
      <c r="E1223" s="30"/>
      <c r="F1223" s="30"/>
      <c r="G1223" s="24"/>
      <c r="H1223" s="30"/>
      <c r="I1223" s="24"/>
      <c r="J1223" s="30"/>
      <c r="N1223" s="53"/>
      <c r="O1223" s="30"/>
      <c r="P1223" s="30"/>
      <c r="Q1223" s="30"/>
      <c r="T1223" s="30"/>
      <c r="W1223" s="30"/>
      <c r="X1223" s="1"/>
    </row>
    <row r="1224" spans="1:24" ht="18" customHeight="1" x14ac:dyDescent="0.2">
      <c r="A1224" s="5"/>
      <c r="D1224" s="34"/>
      <c r="E1224" s="30"/>
      <c r="F1224" s="30"/>
      <c r="G1224" s="24"/>
      <c r="H1224" s="30"/>
      <c r="I1224" s="24"/>
      <c r="J1224" s="30"/>
      <c r="N1224" s="53"/>
      <c r="O1224" s="30"/>
      <c r="P1224" s="30"/>
      <c r="Q1224" s="30"/>
      <c r="T1224" s="30"/>
      <c r="W1224" s="30"/>
      <c r="X1224" s="1"/>
    </row>
    <row r="1225" spans="1:24" ht="18" customHeight="1" x14ac:dyDescent="0.2">
      <c r="A1225" s="5"/>
      <c r="D1225" s="34"/>
      <c r="E1225" s="30"/>
      <c r="F1225" s="30"/>
      <c r="G1225" s="24"/>
      <c r="H1225" s="30"/>
      <c r="I1225" s="24"/>
      <c r="J1225" s="30"/>
      <c r="N1225" s="53"/>
      <c r="O1225" s="30"/>
      <c r="P1225" s="30"/>
      <c r="Q1225" s="30"/>
      <c r="T1225" s="30"/>
      <c r="W1225" s="30"/>
      <c r="X1225" s="1"/>
    </row>
    <row r="1226" spans="1:24" ht="18" customHeight="1" x14ac:dyDescent="0.2">
      <c r="A1226" s="5"/>
      <c r="D1226" s="34"/>
      <c r="E1226" s="30"/>
      <c r="F1226" s="30"/>
      <c r="G1226" s="24"/>
      <c r="H1226" s="30"/>
      <c r="I1226" s="24"/>
      <c r="J1226" s="30"/>
      <c r="N1226" s="53"/>
      <c r="O1226" s="30"/>
      <c r="P1226" s="30"/>
      <c r="Q1226" s="30"/>
      <c r="T1226" s="30"/>
      <c r="W1226" s="30"/>
      <c r="X1226" s="1"/>
    </row>
    <row r="1227" spans="1:24" ht="18" customHeight="1" x14ac:dyDescent="0.2">
      <c r="A1227" s="5"/>
      <c r="D1227" s="34"/>
      <c r="E1227" s="30"/>
      <c r="F1227" s="30"/>
      <c r="G1227" s="24"/>
      <c r="H1227" s="30"/>
      <c r="I1227" s="24"/>
      <c r="J1227" s="30"/>
      <c r="N1227" s="53"/>
      <c r="O1227" s="30"/>
      <c r="P1227" s="30"/>
      <c r="Q1227" s="30"/>
      <c r="T1227" s="30"/>
      <c r="W1227" s="30"/>
      <c r="X1227" s="1"/>
    </row>
    <row r="1228" spans="1:24" ht="18" customHeight="1" x14ac:dyDescent="0.2">
      <c r="A1228" s="5"/>
      <c r="D1228" s="34"/>
      <c r="E1228" s="30"/>
      <c r="F1228" s="30"/>
      <c r="G1228" s="24"/>
      <c r="H1228" s="30"/>
      <c r="I1228" s="24"/>
      <c r="J1228" s="30"/>
      <c r="N1228" s="53"/>
      <c r="O1228" s="30"/>
      <c r="P1228" s="30"/>
      <c r="Q1228" s="30"/>
      <c r="T1228" s="30"/>
      <c r="W1228" s="30"/>
      <c r="X1228" s="1"/>
    </row>
    <row r="1229" spans="1:24" ht="18" customHeight="1" x14ac:dyDescent="0.2">
      <c r="A1229" s="5"/>
      <c r="D1229" s="34"/>
      <c r="E1229" s="30"/>
      <c r="F1229" s="30"/>
      <c r="G1229" s="24"/>
      <c r="H1229" s="30"/>
      <c r="I1229" s="24"/>
      <c r="J1229" s="30"/>
      <c r="N1229" s="53"/>
      <c r="O1229" s="30"/>
      <c r="P1229" s="30"/>
      <c r="Q1229" s="30"/>
      <c r="T1229" s="30"/>
      <c r="W1229" s="30"/>
      <c r="X1229" s="1"/>
    </row>
    <row r="1230" spans="1:24" ht="18" customHeight="1" x14ac:dyDescent="0.2">
      <c r="A1230" s="5"/>
      <c r="D1230" s="34"/>
      <c r="E1230" s="30"/>
      <c r="F1230" s="30"/>
      <c r="G1230" s="24"/>
      <c r="H1230" s="30"/>
      <c r="I1230" s="24"/>
      <c r="J1230" s="30"/>
      <c r="N1230" s="53"/>
      <c r="O1230" s="30"/>
      <c r="P1230" s="30"/>
      <c r="Q1230" s="30"/>
      <c r="T1230" s="30"/>
      <c r="W1230" s="30"/>
      <c r="X1230" s="1"/>
    </row>
    <row r="1231" spans="1:24" ht="18" customHeight="1" x14ac:dyDescent="0.2">
      <c r="A1231" s="5"/>
      <c r="D1231" s="34"/>
      <c r="E1231" s="30"/>
      <c r="F1231" s="30"/>
      <c r="G1231" s="24"/>
      <c r="H1231" s="30"/>
      <c r="I1231" s="24"/>
      <c r="J1231" s="30"/>
      <c r="N1231" s="53"/>
      <c r="O1231" s="30"/>
      <c r="P1231" s="30"/>
      <c r="Q1231" s="30"/>
      <c r="T1231" s="30"/>
      <c r="W1231" s="30"/>
      <c r="X1231" s="1"/>
    </row>
    <row r="1232" spans="1:24" ht="18" customHeight="1" x14ac:dyDescent="0.2">
      <c r="A1232" s="5"/>
      <c r="D1232" s="34"/>
      <c r="E1232" s="30"/>
      <c r="F1232" s="30"/>
      <c r="G1232" s="24"/>
      <c r="H1232" s="30"/>
      <c r="I1232" s="24"/>
      <c r="J1232" s="30"/>
      <c r="N1232" s="53"/>
      <c r="O1232" s="30"/>
      <c r="P1232" s="30"/>
      <c r="Q1232" s="30"/>
      <c r="T1232" s="30"/>
      <c r="W1232" s="30"/>
      <c r="X1232" s="1"/>
    </row>
    <row r="1233" spans="1:24" ht="18" customHeight="1" x14ac:dyDescent="0.2">
      <c r="A1233" s="5"/>
      <c r="D1233" s="34"/>
      <c r="E1233" s="30"/>
      <c r="F1233" s="30"/>
      <c r="G1233" s="24"/>
      <c r="H1233" s="30"/>
      <c r="I1233" s="24"/>
      <c r="J1233" s="30"/>
      <c r="N1233" s="53"/>
      <c r="O1233" s="30"/>
      <c r="P1233" s="30"/>
      <c r="Q1233" s="30"/>
      <c r="T1233" s="30"/>
      <c r="W1233" s="30"/>
      <c r="X1233" s="1"/>
    </row>
    <row r="1234" spans="1:24" ht="18" customHeight="1" x14ac:dyDescent="0.2">
      <c r="A1234" s="5"/>
      <c r="D1234" s="34"/>
      <c r="E1234" s="30"/>
      <c r="F1234" s="30"/>
      <c r="G1234" s="24"/>
      <c r="H1234" s="30"/>
      <c r="I1234" s="24"/>
      <c r="J1234" s="30"/>
      <c r="N1234" s="53"/>
      <c r="O1234" s="30"/>
      <c r="P1234" s="30"/>
      <c r="Q1234" s="30"/>
      <c r="T1234" s="30"/>
      <c r="W1234" s="30"/>
      <c r="X1234" s="1"/>
    </row>
    <row r="1235" spans="1:24" ht="18" customHeight="1" x14ac:dyDescent="0.2">
      <c r="A1235" s="5"/>
      <c r="D1235" s="34"/>
      <c r="E1235" s="30"/>
      <c r="F1235" s="30"/>
      <c r="G1235" s="24"/>
      <c r="H1235" s="30"/>
      <c r="I1235" s="24"/>
      <c r="J1235" s="30"/>
      <c r="N1235" s="53"/>
      <c r="O1235" s="30"/>
      <c r="P1235" s="30"/>
      <c r="Q1235" s="30"/>
      <c r="T1235" s="30"/>
      <c r="W1235" s="30"/>
      <c r="X1235" s="1"/>
    </row>
    <row r="1236" spans="1:24" ht="18" customHeight="1" x14ac:dyDescent="0.2">
      <c r="A1236" s="5"/>
      <c r="D1236" s="34"/>
      <c r="E1236" s="30"/>
      <c r="F1236" s="30"/>
      <c r="G1236" s="24"/>
      <c r="H1236" s="30"/>
      <c r="I1236" s="24"/>
      <c r="J1236" s="30"/>
      <c r="N1236" s="53"/>
      <c r="O1236" s="30"/>
      <c r="P1236" s="30"/>
      <c r="Q1236" s="30"/>
      <c r="T1236" s="30"/>
      <c r="W1236" s="30"/>
      <c r="X1236" s="1"/>
    </row>
    <row r="1237" spans="1:24" ht="18" customHeight="1" x14ac:dyDescent="0.2">
      <c r="A1237" s="5"/>
      <c r="D1237" s="34"/>
      <c r="E1237" s="30"/>
      <c r="F1237" s="30"/>
      <c r="G1237" s="24"/>
      <c r="H1237" s="30"/>
      <c r="I1237" s="24"/>
      <c r="J1237" s="30"/>
      <c r="N1237" s="53"/>
      <c r="O1237" s="30"/>
      <c r="P1237" s="30"/>
      <c r="Q1237" s="30"/>
      <c r="T1237" s="30"/>
      <c r="W1237" s="30"/>
      <c r="X1237" s="1"/>
    </row>
    <row r="1238" spans="1:24" ht="18" customHeight="1" x14ac:dyDescent="0.2">
      <c r="A1238" s="5"/>
      <c r="D1238" s="34"/>
      <c r="E1238" s="30"/>
      <c r="F1238" s="30"/>
      <c r="G1238" s="24"/>
      <c r="H1238" s="30"/>
      <c r="I1238" s="24"/>
      <c r="J1238" s="30"/>
      <c r="N1238" s="53"/>
      <c r="O1238" s="30"/>
      <c r="P1238" s="30"/>
      <c r="Q1238" s="30"/>
      <c r="T1238" s="30"/>
      <c r="W1238" s="30"/>
      <c r="X1238" s="1"/>
    </row>
    <row r="1239" spans="1:24" ht="18" customHeight="1" x14ac:dyDescent="0.2">
      <c r="A1239" s="5"/>
      <c r="D1239" s="34"/>
      <c r="E1239" s="30"/>
      <c r="F1239" s="30"/>
      <c r="G1239" s="24"/>
      <c r="H1239" s="30"/>
      <c r="I1239" s="24"/>
      <c r="J1239" s="30"/>
      <c r="N1239" s="53"/>
      <c r="O1239" s="30"/>
      <c r="P1239" s="30"/>
      <c r="Q1239" s="30"/>
      <c r="T1239" s="30"/>
      <c r="W1239" s="30"/>
      <c r="X1239" s="1"/>
    </row>
    <row r="1240" spans="1:24" ht="18" customHeight="1" x14ac:dyDescent="0.2">
      <c r="A1240" s="5"/>
      <c r="D1240" s="34"/>
      <c r="E1240" s="30"/>
      <c r="F1240" s="30"/>
      <c r="G1240" s="24"/>
      <c r="H1240" s="30"/>
      <c r="I1240" s="24"/>
      <c r="J1240" s="30"/>
      <c r="N1240" s="53"/>
      <c r="O1240" s="30"/>
      <c r="P1240" s="30"/>
      <c r="Q1240" s="30"/>
      <c r="T1240" s="30"/>
      <c r="W1240" s="30"/>
      <c r="X1240" s="1"/>
    </row>
    <row r="1241" spans="1:24" ht="18" customHeight="1" x14ac:dyDescent="0.2">
      <c r="A1241" s="5"/>
      <c r="D1241" s="34"/>
      <c r="E1241" s="30"/>
      <c r="F1241" s="30"/>
      <c r="G1241" s="24"/>
      <c r="H1241" s="30"/>
      <c r="I1241" s="24"/>
      <c r="J1241" s="30"/>
      <c r="N1241" s="53"/>
      <c r="O1241" s="30"/>
      <c r="P1241" s="30"/>
      <c r="Q1241" s="30"/>
      <c r="T1241" s="30"/>
      <c r="W1241" s="30"/>
      <c r="X1241" s="1"/>
    </row>
    <row r="1242" spans="1:24" ht="18" customHeight="1" x14ac:dyDescent="0.2">
      <c r="A1242" s="5"/>
      <c r="D1242" s="34"/>
      <c r="E1242" s="30"/>
      <c r="F1242" s="30"/>
      <c r="G1242" s="24"/>
      <c r="H1242" s="30"/>
      <c r="I1242" s="24"/>
      <c r="J1242" s="30"/>
      <c r="N1242" s="53"/>
      <c r="O1242" s="30"/>
      <c r="P1242" s="30"/>
      <c r="Q1242" s="30"/>
      <c r="T1242" s="30"/>
      <c r="W1242" s="30"/>
      <c r="X1242" s="1"/>
    </row>
    <row r="1243" spans="1:24" ht="18" customHeight="1" x14ac:dyDescent="0.2">
      <c r="A1243" s="5"/>
      <c r="D1243" s="34"/>
      <c r="E1243" s="30"/>
      <c r="F1243" s="30"/>
      <c r="G1243" s="24"/>
      <c r="H1243" s="30"/>
      <c r="I1243" s="24"/>
      <c r="J1243" s="30"/>
      <c r="N1243" s="53"/>
      <c r="O1243" s="30"/>
      <c r="P1243" s="30"/>
      <c r="Q1243" s="30"/>
      <c r="T1243" s="30"/>
      <c r="W1243" s="30"/>
      <c r="X1243" s="1"/>
    </row>
    <row r="1244" spans="1:24" ht="18" customHeight="1" x14ac:dyDescent="0.2">
      <c r="A1244" s="5"/>
      <c r="D1244" s="34"/>
      <c r="E1244" s="30"/>
      <c r="F1244" s="30"/>
      <c r="G1244" s="24"/>
      <c r="H1244" s="30"/>
      <c r="I1244" s="24"/>
      <c r="J1244" s="30"/>
      <c r="N1244" s="53"/>
      <c r="O1244" s="30"/>
      <c r="P1244" s="30"/>
      <c r="Q1244" s="30"/>
      <c r="T1244" s="30"/>
      <c r="W1244" s="30"/>
      <c r="X1244" s="1"/>
    </row>
    <row r="1245" spans="1:24" ht="18" customHeight="1" x14ac:dyDescent="0.2">
      <c r="A1245" s="5"/>
      <c r="D1245" s="34"/>
      <c r="E1245" s="30"/>
      <c r="F1245" s="30"/>
      <c r="G1245" s="24"/>
      <c r="H1245" s="30"/>
      <c r="I1245" s="24"/>
      <c r="J1245" s="30"/>
      <c r="N1245" s="53"/>
      <c r="O1245" s="30"/>
      <c r="P1245" s="30"/>
      <c r="Q1245" s="30"/>
      <c r="T1245" s="30"/>
      <c r="W1245" s="30"/>
      <c r="X1245" s="1"/>
    </row>
    <row r="1246" spans="1:24" ht="18" customHeight="1" x14ac:dyDescent="0.2">
      <c r="A1246" s="5"/>
      <c r="D1246" s="34"/>
      <c r="E1246" s="30"/>
      <c r="F1246" s="30"/>
      <c r="G1246" s="24"/>
      <c r="H1246" s="30"/>
      <c r="I1246" s="24"/>
      <c r="J1246" s="30"/>
      <c r="N1246" s="53"/>
      <c r="O1246" s="30"/>
      <c r="P1246" s="30"/>
      <c r="Q1246" s="30"/>
      <c r="T1246" s="30"/>
      <c r="W1246" s="30"/>
      <c r="X1246" s="1"/>
    </row>
    <row r="1247" spans="1:24" ht="18" customHeight="1" x14ac:dyDescent="0.2">
      <c r="A1247" s="5"/>
      <c r="D1247" s="34"/>
      <c r="E1247" s="30"/>
      <c r="F1247" s="30"/>
      <c r="G1247" s="24"/>
      <c r="H1247" s="30"/>
      <c r="I1247" s="24"/>
      <c r="J1247" s="30"/>
      <c r="N1247" s="53"/>
      <c r="O1247" s="30"/>
      <c r="P1247" s="30"/>
      <c r="Q1247" s="30"/>
      <c r="T1247" s="30"/>
      <c r="W1247" s="30"/>
      <c r="X1247" s="1"/>
    </row>
    <row r="1248" spans="1:24" ht="18" customHeight="1" x14ac:dyDescent="0.2">
      <c r="A1248" s="5"/>
      <c r="D1248" s="34"/>
      <c r="E1248" s="30"/>
      <c r="F1248" s="30"/>
      <c r="G1248" s="24"/>
      <c r="H1248" s="30"/>
      <c r="I1248" s="24"/>
      <c r="J1248" s="30"/>
      <c r="N1248" s="53"/>
      <c r="O1248" s="30"/>
      <c r="P1248" s="30"/>
      <c r="Q1248" s="30"/>
      <c r="T1248" s="30"/>
      <c r="W1248" s="30"/>
      <c r="X1248" s="1"/>
    </row>
    <row r="1249" spans="1:24" ht="18" customHeight="1" x14ac:dyDescent="0.2">
      <c r="A1249" s="5"/>
      <c r="D1249" s="34"/>
      <c r="E1249" s="30"/>
      <c r="F1249" s="30"/>
      <c r="G1249" s="24"/>
      <c r="H1249" s="30"/>
      <c r="I1249" s="24"/>
      <c r="J1249" s="30"/>
      <c r="N1249" s="53"/>
      <c r="O1249" s="30"/>
      <c r="P1249" s="30"/>
      <c r="Q1249" s="30"/>
      <c r="T1249" s="30"/>
      <c r="W1249" s="30"/>
      <c r="X1249" s="1"/>
    </row>
    <row r="1250" spans="1:24" ht="18" customHeight="1" x14ac:dyDescent="0.2">
      <c r="A1250" s="5"/>
      <c r="D1250" s="34"/>
      <c r="E1250" s="30"/>
      <c r="F1250" s="30"/>
      <c r="G1250" s="24"/>
      <c r="H1250" s="30"/>
      <c r="I1250" s="24"/>
      <c r="J1250" s="30"/>
      <c r="N1250" s="53"/>
      <c r="O1250" s="30"/>
      <c r="P1250" s="30"/>
      <c r="Q1250" s="30"/>
      <c r="T1250" s="30"/>
      <c r="W1250" s="30"/>
      <c r="X1250" s="1"/>
    </row>
    <row r="1251" spans="1:24" ht="18" customHeight="1" x14ac:dyDescent="0.2">
      <c r="A1251" s="5"/>
      <c r="D1251" s="34"/>
      <c r="E1251" s="30"/>
      <c r="F1251" s="30"/>
      <c r="G1251" s="24"/>
      <c r="H1251" s="30"/>
      <c r="I1251" s="24"/>
      <c r="J1251" s="30"/>
      <c r="N1251" s="53"/>
      <c r="O1251" s="30"/>
      <c r="P1251" s="30"/>
      <c r="Q1251" s="30"/>
      <c r="T1251" s="30"/>
      <c r="W1251" s="30"/>
      <c r="X1251" s="1"/>
    </row>
    <row r="1252" spans="1:24" ht="18" customHeight="1" x14ac:dyDescent="0.2">
      <c r="A1252" s="5"/>
      <c r="D1252" s="34"/>
      <c r="E1252" s="30"/>
      <c r="F1252" s="30"/>
      <c r="G1252" s="24"/>
      <c r="H1252" s="30"/>
      <c r="I1252" s="24"/>
      <c r="J1252" s="30"/>
      <c r="N1252" s="53"/>
      <c r="O1252" s="30"/>
      <c r="P1252" s="30"/>
      <c r="Q1252" s="30"/>
      <c r="T1252" s="30"/>
      <c r="W1252" s="30"/>
      <c r="X1252" s="1"/>
    </row>
    <row r="1253" spans="1:24" ht="18" customHeight="1" x14ac:dyDescent="0.2">
      <c r="A1253" s="5"/>
      <c r="D1253" s="34"/>
      <c r="E1253" s="30"/>
      <c r="F1253" s="30"/>
      <c r="G1253" s="24"/>
      <c r="H1253" s="30"/>
      <c r="I1253" s="24"/>
      <c r="J1253" s="30"/>
      <c r="N1253" s="53"/>
      <c r="O1253" s="30"/>
      <c r="P1253" s="30"/>
      <c r="Q1253" s="30"/>
      <c r="T1253" s="30"/>
      <c r="W1253" s="30"/>
      <c r="X1253" s="1"/>
    </row>
    <row r="1254" spans="1:24" ht="18" customHeight="1" x14ac:dyDescent="0.2">
      <c r="A1254" s="5"/>
      <c r="D1254" s="34"/>
      <c r="E1254" s="30"/>
      <c r="F1254" s="30"/>
      <c r="G1254" s="24"/>
      <c r="H1254" s="30"/>
      <c r="I1254" s="24"/>
      <c r="J1254" s="30"/>
      <c r="N1254" s="53"/>
      <c r="O1254" s="30"/>
      <c r="P1254" s="30"/>
      <c r="Q1254" s="30"/>
      <c r="T1254" s="30"/>
      <c r="W1254" s="30"/>
      <c r="X1254" s="1"/>
    </row>
    <row r="1255" spans="1:24" ht="18" customHeight="1" x14ac:dyDescent="0.2">
      <c r="A1255" s="5"/>
      <c r="D1255" s="34"/>
      <c r="E1255" s="30"/>
      <c r="F1255" s="30"/>
      <c r="G1255" s="24"/>
      <c r="H1255" s="30"/>
      <c r="I1255" s="24"/>
      <c r="J1255" s="30"/>
      <c r="N1255" s="53"/>
      <c r="O1255" s="30"/>
      <c r="P1255" s="30"/>
      <c r="Q1255" s="30"/>
      <c r="T1255" s="30"/>
      <c r="W1255" s="30"/>
      <c r="X1255" s="1"/>
    </row>
    <row r="1256" spans="1:24" ht="18" customHeight="1" x14ac:dyDescent="0.2">
      <c r="A1256" s="5"/>
      <c r="D1256" s="34"/>
      <c r="E1256" s="30"/>
      <c r="F1256" s="30"/>
      <c r="G1256" s="24"/>
      <c r="H1256" s="30"/>
      <c r="I1256" s="24"/>
      <c r="J1256" s="30"/>
      <c r="N1256" s="53"/>
      <c r="O1256" s="30"/>
      <c r="P1256" s="30"/>
      <c r="Q1256" s="30"/>
      <c r="T1256" s="30"/>
      <c r="W1256" s="30"/>
      <c r="X1256" s="1"/>
    </row>
    <row r="1257" spans="1:24" ht="18" customHeight="1" x14ac:dyDescent="0.2">
      <c r="A1257" s="5"/>
      <c r="D1257" s="34"/>
      <c r="E1257" s="30"/>
      <c r="F1257" s="30"/>
      <c r="G1257" s="24"/>
      <c r="H1257" s="30"/>
      <c r="I1257" s="24"/>
      <c r="J1257" s="30"/>
      <c r="N1257" s="53"/>
      <c r="O1257" s="30"/>
      <c r="P1257" s="30"/>
      <c r="Q1257" s="30"/>
      <c r="T1257" s="30"/>
      <c r="W1257" s="30"/>
      <c r="X1257" s="1"/>
    </row>
    <row r="1258" spans="1:24" ht="18" customHeight="1" x14ac:dyDescent="0.2">
      <c r="A1258" s="5"/>
      <c r="D1258" s="34"/>
      <c r="E1258" s="30"/>
      <c r="F1258" s="30"/>
      <c r="G1258" s="24"/>
      <c r="H1258" s="30"/>
      <c r="I1258" s="24"/>
      <c r="J1258" s="30"/>
      <c r="N1258" s="53"/>
      <c r="O1258" s="30"/>
      <c r="P1258" s="30"/>
      <c r="Q1258" s="30"/>
      <c r="T1258" s="30"/>
      <c r="W1258" s="30"/>
      <c r="X1258" s="1"/>
    </row>
    <row r="1259" spans="1:24" ht="18" customHeight="1" x14ac:dyDescent="0.2">
      <c r="A1259" s="5"/>
      <c r="D1259" s="34"/>
      <c r="E1259" s="30"/>
      <c r="F1259" s="30"/>
      <c r="G1259" s="24"/>
      <c r="H1259" s="30"/>
      <c r="I1259" s="24"/>
      <c r="J1259" s="30"/>
      <c r="N1259" s="53"/>
      <c r="O1259" s="30"/>
      <c r="P1259" s="30"/>
      <c r="Q1259" s="30"/>
      <c r="T1259" s="30"/>
      <c r="W1259" s="30"/>
      <c r="X1259" s="1"/>
    </row>
    <row r="1260" spans="1:24" ht="18" customHeight="1" x14ac:dyDescent="0.2">
      <c r="A1260" s="5"/>
      <c r="D1260" s="34"/>
      <c r="E1260" s="30"/>
      <c r="F1260" s="30"/>
      <c r="G1260" s="24"/>
      <c r="H1260" s="30"/>
      <c r="I1260" s="24"/>
      <c r="J1260" s="30"/>
      <c r="N1260" s="53"/>
      <c r="O1260" s="30"/>
      <c r="P1260" s="30"/>
      <c r="Q1260" s="30"/>
      <c r="T1260" s="30"/>
      <c r="W1260" s="30"/>
      <c r="X1260" s="1"/>
    </row>
    <row r="1261" spans="1:24" ht="18" customHeight="1" x14ac:dyDescent="0.2">
      <c r="A1261" s="5"/>
      <c r="D1261" s="34"/>
      <c r="E1261" s="30"/>
      <c r="F1261" s="30"/>
      <c r="G1261" s="24"/>
      <c r="H1261" s="30"/>
      <c r="I1261" s="24"/>
      <c r="J1261" s="30"/>
      <c r="N1261" s="53"/>
      <c r="O1261" s="30"/>
      <c r="P1261" s="30"/>
      <c r="Q1261" s="30"/>
      <c r="T1261" s="30"/>
      <c r="W1261" s="30"/>
      <c r="X1261" s="1"/>
    </row>
    <row r="1262" spans="1:24" ht="18" customHeight="1" x14ac:dyDescent="0.2">
      <c r="A1262" s="5"/>
      <c r="D1262" s="34"/>
      <c r="E1262" s="30"/>
      <c r="F1262" s="30"/>
      <c r="G1262" s="24"/>
      <c r="H1262" s="30"/>
      <c r="I1262" s="24"/>
      <c r="J1262" s="30"/>
      <c r="N1262" s="53"/>
      <c r="O1262" s="30"/>
      <c r="P1262" s="30"/>
      <c r="Q1262" s="30"/>
      <c r="T1262" s="30"/>
      <c r="W1262" s="30"/>
      <c r="X1262" s="1"/>
    </row>
    <row r="1263" spans="1:24" ht="18" customHeight="1" x14ac:dyDescent="0.2">
      <c r="A1263" s="5"/>
      <c r="D1263" s="34"/>
      <c r="E1263" s="30"/>
      <c r="F1263" s="30"/>
      <c r="G1263" s="24"/>
      <c r="H1263" s="30"/>
      <c r="I1263" s="24"/>
      <c r="J1263" s="30"/>
      <c r="N1263" s="53"/>
      <c r="O1263" s="30"/>
      <c r="P1263" s="30"/>
      <c r="Q1263" s="30"/>
      <c r="T1263" s="30"/>
      <c r="W1263" s="30"/>
      <c r="X1263" s="1"/>
    </row>
    <row r="1264" spans="1:24" ht="18" customHeight="1" x14ac:dyDescent="0.2">
      <c r="A1264" s="5"/>
      <c r="D1264" s="34"/>
      <c r="E1264" s="30"/>
      <c r="F1264" s="30"/>
      <c r="G1264" s="24"/>
      <c r="H1264" s="30"/>
      <c r="I1264" s="24"/>
      <c r="J1264" s="30"/>
      <c r="N1264" s="53"/>
      <c r="O1264" s="30"/>
      <c r="P1264" s="30"/>
      <c r="Q1264" s="30"/>
      <c r="T1264" s="30"/>
      <c r="W1264" s="30"/>
      <c r="X1264" s="1"/>
    </row>
    <row r="1265" spans="1:24" ht="18" customHeight="1" x14ac:dyDescent="0.2">
      <c r="A1265" s="5"/>
      <c r="D1265" s="34"/>
      <c r="E1265" s="30"/>
      <c r="F1265" s="30"/>
      <c r="G1265" s="24"/>
      <c r="H1265" s="30"/>
      <c r="I1265" s="24"/>
      <c r="J1265" s="30"/>
      <c r="N1265" s="53"/>
      <c r="O1265" s="30"/>
      <c r="P1265" s="30"/>
      <c r="Q1265" s="30"/>
      <c r="T1265" s="30"/>
      <c r="W1265" s="30"/>
      <c r="X1265" s="1"/>
    </row>
    <row r="1266" spans="1:24" ht="18" customHeight="1" x14ac:dyDescent="0.2">
      <c r="A1266" s="5"/>
      <c r="D1266" s="34"/>
      <c r="E1266" s="30"/>
      <c r="F1266" s="30"/>
      <c r="G1266" s="24"/>
      <c r="H1266" s="30"/>
      <c r="I1266" s="24"/>
      <c r="J1266" s="30"/>
      <c r="N1266" s="53"/>
      <c r="O1266" s="30"/>
      <c r="P1266" s="30"/>
      <c r="Q1266" s="30"/>
      <c r="T1266" s="30"/>
      <c r="W1266" s="30"/>
      <c r="X1266" s="1"/>
    </row>
    <row r="1267" spans="1:24" ht="18" customHeight="1" x14ac:dyDescent="0.2">
      <c r="A1267" s="5"/>
      <c r="D1267" s="34"/>
      <c r="E1267" s="30"/>
      <c r="F1267" s="30"/>
      <c r="G1267" s="24"/>
      <c r="H1267" s="30"/>
      <c r="I1267" s="24"/>
      <c r="J1267" s="30"/>
      <c r="N1267" s="53"/>
      <c r="O1267" s="30"/>
      <c r="P1267" s="30"/>
      <c r="Q1267" s="30"/>
      <c r="T1267" s="30"/>
      <c r="W1267" s="30"/>
      <c r="X1267" s="1"/>
    </row>
    <row r="1268" spans="1:24" ht="18" customHeight="1" x14ac:dyDescent="0.2">
      <c r="A1268" s="5"/>
      <c r="D1268" s="34"/>
      <c r="E1268" s="30"/>
      <c r="F1268" s="30"/>
      <c r="G1268" s="24"/>
      <c r="H1268" s="30"/>
      <c r="I1268" s="24"/>
      <c r="J1268" s="30"/>
      <c r="N1268" s="53"/>
      <c r="O1268" s="30"/>
      <c r="P1268" s="30"/>
      <c r="Q1268" s="30"/>
      <c r="T1268" s="30"/>
      <c r="W1268" s="30"/>
      <c r="X1268" s="1"/>
    </row>
    <row r="1269" spans="1:24" ht="18" customHeight="1" x14ac:dyDescent="0.2">
      <c r="A1269" s="5"/>
      <c r="D1269" s="34"/>
      <c r="E1269" s="30"/>
      <c r="F1269" s="30"/>
      <c r="G1269" s="24"/>
      <c r="H1269" s="30"/>
      <c r="I1269" s="24"/>
      <c r="J1269" s="30"/>
      <c r="N1269" s="53"/>
      <c r="O1269" s="30"/>
      <c r="P1269" s="30"/>
      <c r="Q1269" s="30"/>
      <c r="T1269" s="30"/>
      <c r="W1269" s="30"/>
      <c r="X1269" s="1"/>
    </row>
    <row r="1270" spans="1:24" ht="18" customHeight="1" x14ac:dyDescent="0.2">
      <c r="A1270" s="5"/>
      <c r="D1270" s="34"/>
      <c r="E1270" s="30"/>
      <c r="F1270" s="30"/>
      <c r="G1270" s="24"/>
      <c r="H1270" s="30"/>
      <c r="I1270" s="24"/>
      <c r="J1270" s="30"/>
      <c r="N1270" s="53"/>
      <c r="O1270" s="30"/>
      <c r="P1270" s="30"/>
      <c r="Q1270" s="30"/>
      <c r="T1270" s="30"/>
      <c r="W1270" s="30"/>
      <c r="X1270" s="1"/>
    </row>
    <row r="1271" spans="1:24" ht="18" customHeight="1" x14ac:dyDescent="0.2">
      <c r="A1271" s="5"/>
      <c r="D1271" s="34"/>
      <c r="E1271" s="30"/>
      <c r="F1271" s="30"/>
      <c r="G1271" s="24"/>
      <c r="H1271" s="30"/>
      <c r="I1271" s="24"/>
      <c r="J1271" s="30"/>
      <c r="N1271" s="53"/>
      <c r="O1271" s="30"/>
      <c r="P1271" s="30"/>
      <c r="Q1271" s="30"/>
      <c r="T1271" s="30"/>
      <c r="W1271" s="30"/>
      <c r="X1271" s="1"/>
    </row>
    <row r="1272" spans="1:24" ht="18" customHeight="1" x14ac:dyDescent="0.2">
      <c r="A1272" s="5"/>
      <c r="D1272" s="34"/>
      <c r="E1272" s="30"/>
      <c r="F1272" s="30"/>
      <c r="G1272" s="24"/>
      <c r="H1272" s="30"/>
      <c r="I1272" s="24"/>
      <c r="J1272" s="30"/>
      <c r="N1272" s="53"/>
      <c r="O1272" s="30"/>
      <c r="P1272" s="30"/>
      <c r="Q1272" s="30"/>
      <c r="T1272" s="30"/>
      <c r="W1272" s="30"/>
      <c r="X1272" s="1"/>
    </row>
    <row r="1273" spans="1:24" ht="18" customHeight="1" x14ac:dyDescent="0.2">
      <c r="A1273" s="5"/>
      <c r="D1273" s="34"/>
      <c r="E1273" s="30"/>
      <c r="F1273" s="30"/>
      <c r="G1273" s="24"/>
      <c r="H1273" s="30"/>
      <c r="I1273" s="24"/>
      <c r="J1273" s="30"/>
      <c r="N1273" s="53"/>
      <c r="O1273" s="30"/>
      <c r="P1273" s="30"/>
      <c r="Q1273" s="30"/>
      <c r="T1273" s="30"/>
      <c r="W1273" s="30"/>
      <c r="X1273" s="1"/>
    </row>
    <row r="1274" spans="1:24" ht="18" customHeight="1" x14ac:dyDescent="0.2">
      <c r="A1274" s="5"/>
      <c r="D1274" s="34"/>
      <c r="E1274" s="30"/>
      <c r="F1274" s="30"/>
      <c r="G1274" s="24"/>
      <c r="H1274" s="30"/>
      <c r="I1274" s="24"/>
      <c r="J1274" s="30"/>
      <c r="N1274" s="53"/>
      <c r="O1274" s="30"/>
      <c r="P1274" s="30"/>
      <c r="Q1274" s="30"/>
      <c r="T1274" s="30"/>
      <c r="W1274" s="30"/>
      <c r="X1274" s="1"/>
    </row>
    <row r="1275" spans="1:24" ht="18" customHeight="1" x14ac:dyDescent="0.2">
      <c r="A1275" s="5"/>
      <c r="D1275" s="34"/>
      <c r="E1275" s="30"/>
      <c r="F1275" s="30"/>
      <c r="G1275" s="24"/>
      <c r="H1275" s="30"/>
      <c r="I1275" s="24"/>
      <c r="J1275" s="30"/>
      <c r="N1275" s="53"/>
      <c r="O1275" s="30"/>
      <c r="P1275" s="30"/>
      <c r="Q1275" s="30"/>
      <c r="T1275" s="30"/>
      <c r="W1275" s="30"/>
      <c r="X1275" s="1"/>
    </row>
    <row r="1276" spans="1:24" ht="18" customHeight="1" x14ac:dyDescent="0.2">
      <c r="A1276" s="5"/>
      <c r="D1276" s="34"/>
      <c r="E1276" s="30"/>
      <c r="F1276" s="30"/>
      <c r="G1276" s="24"/>
      <c r="H1276" s="30"/>
      <c r="I1276" s="24"/>
      <c r="J1276" s="30"/>
      <c r="N1276" s="53"/>
      <c r="O1276" s="30"/>
      <c r="P1276" s="30"/>
      <c r="Q1276" s="30"/>
      <c r="T1276" s="30"/>
      <c r="W1276" s="30"/>
      <c r="X1276" s="1"/>
    </row>
    <row r="1277" spans="1:24" ht="18" customHeight="1" x14ac:dyDescent="0.2">
      <c r="A1277" s="5"/>
      <c r="D1277" s="34"/>
      <c r="E1277" s="30"/>
      <c r="F1277" s="30"/>
      <c r="G1277" s="24"/>
      <c r="H1277" s="30"/>
      <c r="I1277" s="24"/>
      <c r="J1277" s="30"/>
      <c r="N1277" s="53"/>
      <c r="O1277" s="30"/>
      <c r="P1277" s="30"/>
      <c r="Q1277" s="30"/>
      <c r="T1277" s="30"/>
      <c r="W1277" s="30"/>
      <c r="X1277" s="1"/>
    </row>
    <row r="1278" spans="1:24" ht="18" customHeight="1" x14ac:dyDescent="0.2">
      <c r="A1278" s="5"/>
      <c r="D1278" s="34"/>
      <c r="E1278" s="30"/>
      <c r="F1278" s="30"/>
      <c r="G1278" s="24"/>
      <c r="H1278" s="30"/>
      <c r="I1278" s="24"/>
      <c r="J1278" s="30"/>
      <c r="N1278" s="53"/>
      <c r="O1278" s="30"/>
      <c r="P1278" s="30"/>
      <c r="Q1278" s="30"/>
      <c r="T1278" s="30"/>
      <c r="W1278" s="30"/>
      <c r="X1278" s="1"/>
    </row>
    <row r="1279" spans="1:24" ht="18" customHeight="1" x14ac:dyDescent="0.2">
      <c r="A1279" s="5"/>
      <c r="D1279" s="34"/>
      <c r="E1279" s="30"/>
      <c r="F1279" s="30"/>
      <c r="G1279" s="24"/>
      <c r="H1279" s="30"/>
      <c r="I1279" s="24"/>
      <c r="J1279" s="30"/>
      <c r="N1279" s="53"/>
      <c r="O1279" s="30"/>
      <c r="P1279" s="30"/>
      <c r="Q1279" s="30"/>
      <c r="T1279" s="30"/>
      <c r="W1279" s="30"/>
      <c r="X1279" s="1"/>
    </row>
    <row r="1280" spans="1:24" ht="18" customHeight="1" x14ac:dyDescent="0.2">
      <c r="A1280" s="5"/>
      <c r="D1280" s="34"/>
      <c r="E1280" s="30"/>
      <c r="F1280" s="30"/>
      <c r="G1280" s="24"/>
      <c r="H1280" s="30"/>
      <c r="I1280" s="24"/>
      <c r="J1280" s="30"/>
      <c r="N1280" s="53"/>
      <c r="O1280" s="30"/>
      <c r="P1280" s="30"/>
      <c r="Q1280" s="30"/>
      <c r="T1280" s="30"/>
      <c r="W1280" s="30"/>
      <c r="X1280" s="1"/>
    </row>
    <row r="1281" spans="1:24" ht="18" customHeight="1" x14ac:dyDescent="0.2">
      <c r="A1281" s="5"/>
      <c r="D1281" s="34"/>
      <c r="E1281" s="30"/>
      <c r="F1281" s="30"/>
      <c r="G1281" s="24"/>
      <c r="H1281" s="30"/>
      <c r="I1281" s="24"/>
      <c r="J1281" s="30"/>
      <c r="N1281" s="53"/>
      <c r="O1281" s="30"/>
      <c r="P1281" s="30"/>
      <c r="Q1281" s="30"/>
      <c r="T1281" s="30"/>
      <c r="W1281" s="30"/>
      <c r="X1281" s="1"/>
    </row>
    <row r="1282" spans="1:24" ht="18" customHeight="1" x14ac:dyDescent="0.2">
      <c r="A1282" s="5"/>
      <c r="D1282" s="34"/>
      <c r="E1282" s="30"/>
      <c r="F1282" s="30"/>
      <c r="G1282" s="24"/>
      <c r="H1282" s="30"/>
      <c r="I1282" s="24"/>
      <c r="J1282" s="30"/>
      <c r="N1282" s="53"/>
      <c r="O1282" s="30"/>
      <c r="P1282" s="30"/>
      <c r="Q1282" s="30"/>
      <c r="T1282" s="30"/>
      <c r="W1282" s="30"/>
      <c r="X1282" s="1"/>
    </row>
    <row r="1283" spans="1:24" ht="18" customHeight="1" x14ac:dyDescent="0.2">
      <c r="A1283" s="5"/>
      <c r="D1283" s="34"/>
      <c r="E1283" s="30"/>
      <c r="F1283" s="30"/>
      <c r="G1283" s="24"/>
      <c r="H1283" s="30"/>
      <c r="I1283" s="24"/>
      <c r="J1283" s="30"/>
      <c r="N1283" s="53"/>
      <c r="O1283" s="30"/>
      <c r="P1283" s="30"/>
      <c r="Q1283" s="30"/>
      <c r="T1283" s="30"/>
      <c r="W1283" s="30"/>
      <c r="X1283" s="1"/>
    </row>
    <row r="1284" spans="1:24" ht="18" customHeight="1" x14ac:dyDescent="0.2">
      <c r="A1284" s="5"/>
      <c r="D1284" s="34"/>
      <c r="E1284" s="30"/>
      <c r="F1284" s="30"/>
      <c r="G1284" s="24"/>
      <c r="H1284" s="30"/>
      <c r="I1284" s="24"/>
      <c r="J1284" s="30"/>
      <c r="N1284" s="53"/>
      <c r="O1284" s="30"/>
      <c r="P1284" s="30"/>
      <c r="Q1284" s="30"/>
      <c r="T1284" s="30"/>
      <c r="W1284" s="30"/>
      <c r="X1284" s="1"/>
    </row>
    <row r="1285" spans="1:24" ht="18" customHeight="1" x14ac:dyDescent="0.2">
      <c r="A1285" s="5"/>
      <c r="D1285" s="34"/>
      <c r="E1285" s="30"/>
      <c r="F1285" s="30"/>
      <c r="G1285" s="24"/>
      <c r="H1285" s="30"/>
      <c r="I1285" s="24"/>
      <c r="J1285" s="30"/>
      <c r="N1285" s="53"/>
      <c r="O1285" s="30"/>
      <c r="P1285" s="30"/>
      <c r="Q1285" s="30"/>
      <c r="T1285" s="30"/>
      <c r="W1285" s="30"/>
      <c r="X1285" s="1"/>
    </row>
    <row r="1286" spans="1:24" ht="18" customHeight="1" x14ac:dyDescent="0.2">
      <c r="A1286" s="5"/>
      <c r="D1286" s="34"/>
      <c r="E1286" s="30"/>
      <c r="F1286" s="30"/>
      <c r="G1286" s="24"/>
      <c r="H1286" s="30"/>
      <c r="I1286" s="24"/>
      <c r="J1286" s="30"/>
      <c r="N1286" s="53"/>
      <c r="O1286" s="30"/>
      <c r="P1286" s="30"/>
      <c r="Q1286" s="30"/>
      <c r="T1286" s="30"/>
      <c r="W1286" s="30"/>
      <c r="X1286" s="1"/>
    </row>
    <row r="1287" spans="1:24" ht="18" customHeight="1" x14ac:dyDescent="0.2">
      <c r="A1287" s="5"/>
      <c r="D1287" s="34"/>
      <c r="E1287" s="30"/>
      <c r="F1287" s="30"/>
      <c r="G1287" s="24"/>
      <c r="H1287" s="30"/>
      <c r="I1287" s="24"/>
      <c r="J1287" s="30"/>
      <c r="N1287" s="53"/>
      <c r="O1287" s="30"/>
      <c r="P1287" s="30"/>
      <c r="Q1287" s="30"/>
      <c r="T1287" s="30"/>
      <c r="W1287" s="30"/>
      <c r="X1287" s="1"/>
    </row>
    <row r="1288" spans="1:24" ht="18" customHeight="1" x14ac:dyDescent="0.2">
      <c r="A1288" s="5"/>
      <c r="D1288" s="34"/>
      <c r="E1288" s="30"/>
      <c r="F1288" s="30"/>
      <c r="G1288" s="24"/>
      <c r="H1288" s="30"/>
      <c r="I1288" s="24"/>
      <c r="J1288" s="30"/>
      <c r="N1288" s="53"/>
      <c r="O1288" s="30"/>
      <c r="P1288" s="30"/>
      <c r="Q1288" s="30"/>
      <c r="T1288" s="30"/>
      <c r="W1288" s="30"/>
      <c r="X1288" s="1"/>
    </row>
    <row r="1289" spans="1:24" ht="18" customHeight="1" x14ac:dyDescent="0.2">
      <c r="A1289" s="5"/>
      <c r="D1289" s="34"/>
      <c r="E1289" s="30"/>
      <c r="F1289" s="30"/>
      <c r="G1289" s="24"/>
      <c r="H1289" s="30"/>
      <c r="I1289" s="24"/>
      <c r="J1289" s="30"/>
      <c r="N1289" s="53"/>
      <c r="O1289" s="30"/>
      <c r="P1289" s="30"/>
      <c r="Q1289" s="30"/>
      <c r="T1289" s="30"/>
      <c r="W1289" s="30"/>
      <c r="X1289" s="1"/>
    </row>
    <row r="1290" spans="1:24" ht="18" customHeight="1" x14ac:dyDescent="0.2">
      <c r="A1290" s="5"/>
      <c r="D1290" s="34"/>
      <c r="E1290" s="30"/>
      <c r="F1290" s="30"/>
      <c r="G1290" s="24"/>
      <c r="H1290" s="30"/>
      <c r="I1290" s="24"/>
      <c r="J1290" s="30"/>
      <c r="N1290" s="53"/>
      <c r="O1290" s="30"/>
      <c r="P1290" s="30"/>
      <c r="Q1290" s="30"/>
      <c r="T1290" s="30"/>
      <c r="W1290" s="30"/>
      <c r="X1290" s="1"/>
    </row>
    <row r="1291" spans="1:24" ht="18" customHeight="1" x14ac:dyDescent="0.2">
      <c r="A1291" s="5"/>
      <c r="D1291" s="34"/>
      <c r="E1291" s="30"/>
      <c r="F1291" s="30"/>
      <c r="G1291" s="24"/>
      <c r="H1291" s="30"/>
      <c r="I1291" s="24"/>
      <c r="J1291" s="30"/>
      <c r="N1291" s="53"/>
      <c r="O1291" s="30"/>
      <c r="P1291" s="30"/>
      <c r="Q1291" s="30"/>
      <c r="T1291" s="30"/>
      <c r="W1291" s="30"/>
      <c r="X1291" s="1"/>
    </row>
    <row r="1292" spans="1:24" ht="18" customHeight="1" x14ac:dyDescent="0.2">
      <c r="A1292" s="5"/>
      <c r="D1292" s="34"/>
      <c r="E1292" s="30"/>
      <c r="F1292" s="30"/>
      <c r="G1292" s="24"/>
      <c r="H1292" s="30"/>
      <c r="I1292" s="24"/>
      <c r="J1292" s="30"/>
      <c r="N1292" s="53"/>
      <c r="O1292" s="30"/>
      <c r="P1292" s="30"/>
      <c r="Q1292" s="30"/>
      <c r="T1292" s="30"/>
      <c r="W1292" s="30"/>
      <c r="X1292" s="1"/>
    </row>
    <row r="1293" spans="1:24" ht="18" customHeight="1" x14ac:dyDescent="0.2">
      <c r="A1293" s="5"/>
      <c r="D1293" s="34"/>
      <c r="E1293" s="30"/>
      <c r="F1293" s="30"/>
      <c r="G1293" s="24"/>
      <c r="H1293" s="30"/>
      <c r="I1293" s="24"/>
      <c r="J1293" s="30"/>
      <c r="N1293" s="53"/>
      <c r="O1293" s="30"/>
      <c r="P1293" s="30"/>
      <c r="Q1293" s="30"/>
      <c r="T1293" s="30"/>
      <c r="W1293" s="30"/>
      <c r="X1293" s="1"/>
    </row>
    <row r="1294" spans="1:24" ht="18" customHeight="1" x14ac:dyDescent="0.2">
      <c r="A1294" s="5"/>
      <c r="D1294" s="34"/>
      <c r="E1294" s="30"/>
      <c r="F1294" s="30"/>
      <c r="G1294" s="24"/>
      <c r="H1294" s="30"/>
      <c r="I1294" s="24"/>
      <c r="J1294" s="30"/>
      <c r="N1294" s="53"/>
      <c r="O1294" s="30"/>
      <c r="P1294" s="30"/>
      <c r="Q1294" s="30"/>
      <c r="T1294" s="30"/>
      <c r="W1294" s="30"/>
      <c r="X1294" s="1"/>
    </row>
    <row r="1295" spans="1:24" ht="18" customHeight="1" x14ac:dyDescent="0.2">
      <c r="A1295" s="5"/>
      <c r="D1295" s="34"/>
      <c r="E1295" s="30"/>
      <c r="F1295" s="30"/>
      <c r="G1295" s="24"/>
      <c r="H1295" s="30"/>
      <c r="I1295" s="24"/>
      <c r="J1295" s="30"/>
      <c r="N1295" s="53"/>
      <c r="O1295" s="30"/>
      <c r="P1295" s="30"/>
      <c r="Q1295" s="30"/>
      <c r="T1295" s="30"/>
      <c r="W1295" s="30"/>
      <c r="X1295" s="1"/>
    </row>
    <row r="1296" spans="1:24" ht="18" customHeight="1" x14ac:dyDescent="0.2">
      <c r="A1296" s="5"/>
      <c r="D1296" s="34"/>
      <c r="E1296" s="30"/>
      <c r="F1296" s="30"/>
      <c r="G1296" s="24"/>
      <c r="H1296" s="30"/>
      <c r="I1296" s="24"/>
      <c r="J1296" s="30"/>
      <c r="N1296" s="53"/>
      <c r="O1296" s="30"/>
      <c r="P1296" s="30"/>
      <c r="Q1296" s="30"/>
      <c r="T1296" s="30"/>
      <c r="W1296" s="30"/>
      <c r="X1296" s="1"/>
    </row>
    <row r="1297" spans="1:24" ht="18" customHeight="1" x14ac:dyDescent="0.2">
      <c r="A1297" s="5"/>
      <c r="D1297" s="34"/>
      <c r="E1297" s="30"/>
      <c r="F1297" s="30"/>
      <c r="G1297" s="24"/>
      <c r="H1297" s="30"/>
      <c r="I1297" s="24"/>
      <c r="J1297" s="30"/>
      <c r="N1297" s="53"/>
      <c r="O1297" s="30"/>
      <c r="P1297" s="30"/>
      <c r="Q1297" s="30"/>
      <c r="T1297" s="30"/>
      <c r="W1297" s="30"/>
      <c r="X1297" s="1"/>
    </row>
    <row r="1298" spans="1:24" ht="18" customHeight="1" x14ac:dyDescent="0.2">
      <c r="A1298" s="5"/>
      <c r="D1298" s="34"/>
      <c r="E1298" s="30"/>
      <c r="F1298" s="30"/>
      <c r="G1298" s="24"/>
      <c r="H1298" s="30"/>
      <c r="I1298" s="24"/>
      <c r="J1298" s="30"/>
      <c r="N1298" s="53"/>
      <c r="O1298" s="30"/>
      <c r="P1298" s="30"/>
      <c r="Q1298" s="30"/>
      <c r="T1298" s="30"/>
      <c r="W1298" s="30"/>
      <c r="X1298" s="1"/>
    </row>
    <row r="1299" spans="1:24" ht="18" customHeight="1" x14ac:dyDescent="0.2">
      <c r="A1299" s="5"/>
      <c r="D1299" s="34"/>
      <c r="E1299" s="30"/>
      <c r="F1299" s="30"/>
      <c r="G1299" s="24"/>
      <c r="H1299" s="30"/>
      <c r="I1299" s="24"/>
      <c r="J1299" s="30"/>
      <c r="N1299" s="53"/>
      <c r="O1299" s="30"/>
      <c r="P1299" s="30"/>
      <c r="Q1299" s="30"/>
      <c r="T1299" s="30"/>
      <c r="W1299" s="30"/>
      <c r="X1299" s="1"/>
    </row>
    <row r="1300" spans="1:24" ht="18" customHeight="1" x14ac:dyDescent="0.2">
      <c r="A1300" s="5"/>
      <c r="D1300" s="34"/>
      <c r="E1300" s="30"/>
      <c r="F1300" s="30"/>
      <c r="G1300" s="24"/>
      <c r="H1300" s="30"/>
      <c r="I1300" s="24"/>
      <c r="J1300" s="30"/>
      <c r="N1300" s="53"/>
      <c r="O1300" s="30"/>
      <c r="P1300" s="30"/>
      <c r="Q1300" s="30"/>
      <c r="T1300" s="30"/>
      <c r="W1300" s="30"/>
      <c r="X1300" s="1"/>
    </row>
    <row r="1301" spans="1:24" ht="18" customHeight="1" x14ac:dyDescent="0.2">
      <c r="A1301" s="5"/>
      <c r="D1301" s="34"/>
      <c r="E1301" s="30"/>
      <c r="F1301" s="30"/>
      <c r="G1301" s="24"/>
      <c r="H1301" s="30"/>
      <c r="I1301" s="24"/>
      <c r="J1301" s="30"/>
      <c r="N1301" s="53"/>
      <c r="O1301" s="30"/>
      <c r="P1301" s="30"/>
      <c r="Q1301" s="30"/>
      <c r="T1301" s="30"/>
      <c r="W1301" s="30"/>
      <c r="X1301" s="1"/>
    </row>
    <row r="1302" spans="1:24" ht="18" customHeight="1" x14ac:dyDescent="0.2">
      <c r="A1302" s="5"/>
      <c r="D1302" s="34"/>
      <c r="E1302" s="30"/>
      <c r="F1302" s="30"/>
      <c r="G1302" s="24"/>
      <c r="H1302" s="30"/>
      <c r="I1302" s="24"/>
      <c r="J1302" s="30"/>
      <c r="N1302" s="53"/>
      <c r="O1302" s="30"/>
      <c r="P1302" s="30"/>
      <c r="Q1302" s="30"/>
      <c r="T1302" s="30"/>
      <c r="W1302" s="30"/>
      <c r="X1302" s="1"/>
    </row>
    <row r="1303" spans="1:24" ht="18" customHeight="1" x14ac:dyDescent="0.2">
      <c r="A1303" s="5"/>
      <c r="D1303" s="34"/>
      <c r="E1303" s="30"/>
      <c r="F1303" s="30"/>
      <c r="G1303" s="24"/>
      <c r="H1303" s="30"/>
      <c r="I1303" s="24"/>
      <c r="J1303" s="30"/>
      <c r="N1303" s="53"/>
      <c r="O1303" s="30"/>
      <c r="P1303" s="30"/>
      <c r="Q1303" s="30"/>
      <c r="T1303" s="30"/>
      <c r="W1303" s="30"/>
      <c r="X1303" s="1"/>
    </row>
    <row r="1304" spans="1:24" ht="18" customHeight="1" x14ac:dyDescent="0.2">
      <c r="A1304" s="5"/>
      <c r="D1304" s="34"/>
      <c r="E1304" s="30"/>
      <c r="F1304" s="30"/>
      <c r="G1304" s="24"/>
      <c r="H1304" s="30"/>
      <c r="I1304" s="24"/>
      <c r="J1304" s="30"/>
      <c r="N1304" s="53"/>
      <c r="O1304" s="30"/>
      <c r="P1304" s="30"/>
      <c r="Q1304" s="30"/>
      <c r="T1304" s="30"/>
      <c r="W1304" s="30"/>
      <c r="X1304" s="1"/>
    </row>
    <row r="1305" spans="1:24" ht="18" customHeight="1" x14ac:dyDescent="0.2">
      <c r="A1305" s="5"/>
      <c r="D1305" s="34"/>
      <c r="E1305" s="30"/>
      <c r="F1305" s="30"/>
      <c r="G1305" s="24"/>
      <c r="H1305" s="30"/>
      <c r="I1305" s="24"/>
      <c r="J1305" s="30"/>
      <c r="N1305" s="53"/>
      <c r="O1305" s="30"/>
      <c r="P1305" s="30"/>
      <c r="Q1305" s="30"/>
      <c r="T1305" s="30"/>
      <c r="W1305" s="30"/>
      <c r="X1305" s="1"/>
    </row>
    <row r="1306" spans="1:24" ht="18" customHeight="1" x14ac:dyDescent="0.2">
      <c r="A1306" s="5"/>
      <c r="D1306" s="34"/>
      <c r="E1306" s="30"/>
      <c r="F1306" s="30"/>
      <c r="G1306" s="24"/>
      <c r="H1306" s="30"/>
      <c r="I1306" s="24"/>
      <c r="J1306" s="30"/>
      <c r="N1306" s="53"/>
      <c r="O1306" s="30"/>
      <c r="P1306" s="30"/>
      <c r="Q1306" s="30"/>
      <c r="T1306" s="30"/>
      <c r="W1306" s="30"/>
      <c r="X1306" s="1"/>
    </row>
    <row r="1307" spans="1:24" ht="18" customHeight="1" x14ac:dyDescent="0.2">
      <c r="A1307" s="5"/>
      <c r="D1307" s="34"/>
      <c r="E1307" s="30"/>
      <c r="F1307" s="30"/>
      <c r="G1307" s="24"/>
      <c r="H1307" s="30"/>
      <c r="I1307" s="24"/>
      <c r="J1307" s="30"/>
      <c r="N1307" s="53"/>
      <c r="O1307" s="30"/>
      <c r="P1307" s="30"/>
      <c r="Q1307" s="30"/>
      <c r="T1307" s="30"/>
      <c r="W1307" s="30"/>
      <c r="X1307" s="1"/>
    </row>
    <row r="1308" spans="1:24" ht="18" customHeight="1" x14ac:dyDescent="0.2">
      <c r="A1308" s="5"/>
      <c r="D1308" s="34"/>
      <c r="E1308" s="30"/>
      <c r="F1308" s="30"/>
      <c r="G1308" s="24"/>
      <c r="H1308" s="30"/>
      <c r="I1308" s="24"/>
      <c r="J1308" s="30"/>
      <c r="N1308" s="53"/>
      <c r="O1308" s="30"/>
      <c r="P1308" s="30"/>
      <c r="Q1308" s="30"/>
      <c r="T1308" s="30"/>
      <c r="W1308" s="30"/>
      <c r="X1308" s="1"/>
    </row>
    <row r="1309" spans="1:24" ht="18" customHeight="1" x14ac:dyDescent="0.2">
      <c r="A1309" s="5"/>
      <c r="D1309" s="34"/>
      <c r="E1309" s="30"/>
      <c r="F1309" s="30"/>
      <c r="G1309" s="24"/>
      <c r="H1309" s="30"/>
      <c r="I1309" s="24"/>
      <c r="J1309" s="30"/>
      <c r="N1309" s="53"/>
      <c r="O1309" s="30"/>
      <c r="P1309" s="30"/>
      <c r="Q1309" s="30"/>
      <c r="T1309" s="30"/>
      <c r="W1309" s="30"/>
      <c r="X1309" s="1"/>
    </row>
    <row r="1310" spans="1:24" ht="18" customHeight="1" x14ac:dyDescent="0.2">
      <c r="A1310" s="5"/>
      <c r="D1310" s="34"/>
      <c r="E1310" s="30"/>
      <c r="F1310" s="30"/>
      <c r="G1310" s="24"/>
      <c r="H1310" s="30"/>
      <c r="I1310" s="24"/>
      <c r="J1310" s="30"/>
      <c r="N1310" s="53"/>
      <c r="O1310" s="30"/>
      <c r="P1310" s="30"/>
      <c r="Q1310" s="30"/>
      <c r="T1310" s="30"/>
      <c r="W1310" s="30"/>
      <c r="X1310" s="1"/>
    </row>
    <row r="1311" spans="1:24" ht="18" customHeight="1" x14ac:dyDescent="0.2">
      <c r="A1311" s="5"/>
      <c r="D1311" s="34"/>
      <c r="E1311" s="30"/>
      <c r="F1311" s="30"/>
      <c r="G1311" s="24"/>
      <c r="H1311" s="30"/>
      <c r="I1311" s="24"/>
      <c r="J1311" s="30"/>
      <c r="N1311" s="53"/>
      <c r="O1311" s="30"/>
      <c r="P1311" s="30"/>
      <c r="Q1311" s="30"/>
      <c r="T1311" s="30"/>
      <c r="W1311" s="30"/>
      <c r="X1311" s="1"/>
    </row>
    <row r="1312" spans="1:24" ht="18" customHeight="1" x14ac:dyDescent="0.2">
      <c r="A1312" s="5"/>
      <c r="D1312" s="34"/>
      <c r="E1312" s="30"/>
      <c r="F1312" s="30"/>
      <c r="G1312" s="24"/>
      <c r="H1312" s="30"/>
      <c r="I1312" s="24"/>
      <c r="J1312" s="30"/>
      <c r="N1312" s="53"/>
      <c r="O1312" s="30"/>
      <c r="P1312" s="30"/>
      <c r="Q1312" s="30"/>
      <c r="T1312" s="30"/>
      <c r="W1312" s="30"/>
      <c r="X1312" s="1"/>
    </row>
    <row r="1313" spans="1:24" ht="18" customHeight="1" x14ac:dyDescent="0.2">
      <c r="A1313" s="5"/>
      <c r="D1313" s="34"/>
      <c r="E1313" s="30"/>
      <c r="F1313" s="30"/>
      <c r="G1313" s="24"/>
      <c r="H1313" s="30"/>
      <c r="I1313" s="24"/>
      <c r="J1313" s="30"/>
      <c r="N1313" s="53"/>
      <c r="O1313" s="30"/>
      <c r="P1313" s="30"/>
      <c r="Q1313" s="30"/>
      <c r="T1313" s="30"/>
      <c r="W1313" s="30"/>
      <c r="X1313" s="1"/>
    </row>
    <row r="1314" spans="1:24" ht="18" customHeight="1" x14ac:dyDescent="0.2">
      <c r="A1314" s="5"/>
      <c r="D1314" s="34"/>
      <c r="E1314" s="30"/>
      <c r="F1314" s="30"/>
      <c r="G1314" s="24"/>
      <c r="H1314" s="30"/>
      <c r="I1314" s="24"/>
      <c r="J1314" s="30"/>
      <c r="N1314" s="53"/>
      <c r="O1314" s="30"/>
      <c r="P1314" s="30"/>
      <c r="Q1314" s="30"/>
      <c r="T1314" s="30"/>
      <c r="W1314" s="30"/>
      <c r="X1314" s="1"/>
    </row>
    <row r="1315" spans="1:24" ht="18" customHeight="1" x14ac:dyDescent="0.2">
      <c r="A1315" s="5"/>
      <c r="D1315" s="34"/>
      <c r="E1315" s="30"/>
      <c r="F1315" s="30"/>
      <c r="G1315" s="24"/>
      <c r="H1315" s="30"/>
      <c r="I1315" s="24"/>
      <c r="J1315" s="30"/>
      <c r="N1315" s="53"/>
      <c r="O1315" s="30"/>
      <c r="P1315" s="30"/>
      <c r="Q1315" s="30"/>
      <c r="T1315" s="30"/>
      <c r="W1315" s="30"/>
      <c r="X1315" s="1"/>
    </row>
    <row r="1316" spans="1:24" ht="18" customHeight="1" x14ac:dyDescent="0.2">
      <c r="A1316" s="5"/>
      <c r="D1316" s="34"/>
      <c r="E1316" s="30"/>
      <c r="F1316" s="30"/>
      <c r="G1316" s="24"/>
      <c r="H1316" s="30"/>
      <c r="I1316" s="24"/>
      <c r="J1316" s="30"/>
      <c r="N1316" s="53"/>
      <c r="O1316" s="30"/>
      <c r="P1316" s="30"/>
      <c r="Q1316" s="30"/>
      <c r="T1316" s="30"/>
      <c r="W1316" s="30"/>
      <c r="X1316" s="1"/>
    </row>
    <row r="1317" spans="1:24" ht="18" customHeight="1" x14ac:dyDescent="0.2">
      <c r="A1317" s="5"/>
      <c r="D1317" s="34"/>
      <c r="E1317" s="30"/>
      <c r="F1317" s="30"/>
      <c r="G1317" s="24"/>
      <c r="H1317" s="30"/>
      <c r="I1317" s="24"/>
      <c r="J1317" s="30"/>
      <c r="N1317" s="53"/>
      <c r="O1317" s="30"/>
      <c r="P1317" s="30"/>
      <c r="Q1317" s="30"/>
      <c r="T1317" s="30"/>
      <c r="W1317" s="30"/>
      <c r="X1317" s="1"/>
    </row>
    <row r="1318" spans="1:24" ht="18" customHeight="1" x14ac:dyDescent="0.2">
      <c r="A1318" s="5"/>
      <c r="D1318" s="34"/>
      <c r="E1318" s="30"/>
      <c r="F1318" s="30"/>
      <c r="G1318" s="24"/>
      <c r="H1318" s="30"/>
      <c r="I1318" s="24"/>
      <c r="J1318" s="30"/>
      <c r="N1318" s="53"/>
      <c r="O1318" s="30"/>
      <c r="P1318" s="30"/>
      <c r="Q1318" s="30"/>
      <c r="T1318" s="30"/>
      <c r="W1318" s="30"/>
      <c r="X1318" s="1"/>
    </row>
    <row r="1319" spans="1:24" ht="18" customHeight="1" x14ac:dyDescent="0.2">
      <c r="A1319" s="5"/>
      <c r="D1319" s="34"/>
      <c r="E1319" s="30"/>
      <c r="F1319" s="30"/>
      <c r="G1319" s="24"/>
      <c r="H1319" s="30"/>
      <c r="I1319" s="24"/>
      <c r="J1319" s="30"/>
      <c r="N1319" s="53"/>
      <c r="O1319" s="30"/>
      <c r="P1319" s="30"/>
      <c r="Q1319" s="30"/>
      <c r="T1319" s="30"/>
      <c r="W1319" s="30"/>
      <c r="X1319" s="1"/>
    </row>
    <row r="1320" spans="1:24" ht="18" customHeight="1" x14ac:dyDescent="0.2">
      <c r="A1320" s="5"/>
      <c r="D1320" s="34"/>
      <c r="E1320" s="30"/>
      <c r="F1320" s="30"/>
      <c r="G1320" s="24"/>
      <c r="H1320" s="30"/>
      <c r="I1320" s="24"/>
      <c r="J1320" s="30"/>
      <c r="N1320" s="53"/>
      <c r="O1320" s="30"/>
      <c r="P1320" s="30"/>
      <c r="Q1320" s="30"/>
      <c r="T1320" s="30"/>
      <c r="W1320" s="30"/>
      <c r="X1320" s="1"/>
    </row>
    <row r="1321" spans="1:24" ht="18" customHeight="1" x14ac:dyDescent="0.2">
      <c r="A1321" s="5"/>
      <c r="D1321" s="34"/>
      <c r="E1321" s="30"/>
      <c r="F1321" s="30"/>
      <c r="G1321" s="24"/>
      <c r="H1321" s="30"/>
      <c r="I1321" s="24"/>
      <c r="J1321" s="30"/>
      <c r="N1321" s="53"/>
      <c r="O1321" s="30"/>
      <c r="P1321" s="30"/>
      <c r="Q1321" s="30"/>
      <c r="T1321" s="30"/>
      <c r="W1321" s="30"/>
      <c r="X1321" s="1"/>
    </row>
    <row r="1322" spans="1:24" ht="18" customHeight="1" x14ac:dyDescent="0.2">
      <c r="A1322" s="5"/>
      <c r="D1322" s="34"/>
      <c r="E1322" s="30"/>
      <c r="F1322" s="30"/>
      <c r="G1322" s="24"/>
      <c r="H1322" s="30"/>
      <c r="I1322" s="24"/>
      <c r="J1322" s="30"/>
      <c r="N1322" s="53"/>
      <c r="O1322" s="30"/>
      <c r="P1322" s="30"/>
      <c r="Q1322" s="30"/>
      <c r="T1322" s="30"/>
      <c r="W1322" s="30"/>
      <c r="X1322" s="1"/>
    </row>
    <row r="1323" spans="1:24" ht="18" customHeight="1" x14ac:dyDescent="0.2">
      <c r="A1323" s="5"/>
      <c r="D1323" s="34"/>
      <c r="E1323" s="30"/>
      <c r="F1323" s="30"/>
      <c r="G1323" s="24"/>
      <c r="H1323" s="30"/>
      <c r="I1323" s="24"/>
      <c r="J1323" s="30"/>
      <c r="N1323" s="53"/>
      <c r="O1323" s="30"/>
      <c r="P1323" s="30"/>
      <c r="Q1323" s="30"/>
      <c r="T1323" s="30"/>
      <c r="W1323" s="30"/>
      <c r="X1323" s="1"/>
    </row>
    <row r="1324" spans="1:24" ht="18" customHeight="1" x14ac:dyDescent="0.2">
      <c r="A1324" s="5"/>
      <c r="D1324" s="34"/>
      <c r="E1324" s="30"/>
      <c r="F1324" s="30"/>
      <c r="G1324" s="24"/>
      <c r="H1324" s="30"/>
      <c r="I1324" s="24"/>
      <c r="J1324" s="30"/>
      <c r="N1324" s="53"/>
      <c r="O1324" s="30"/>
      <c r="P1324" s="30"/>
      <c r="Q1324" s="30"/>
      <c r="T1324" s="30"/>
      <c r="W1324" s="30"/>
      <c r="X1324" s="1"/>
    </row>
    <row r="1325" spans="1:24" ht="18" customHeight="1" x14ac:dyDescent="0.2">
      <c r="A1325" s="5"/>
      <c r="D1325" s="34"/>
      <c r="E1325" s="30"/>
      <c r="F1325" s="30"/>
      <c r="G1325" s="24"/>
      <c r="H1325" s="30"/>
      <c r="I1325" s="24"/>
      <c r="J1325" s="30"/>
      <c r="N1325" s="53"/>
      <c r="O1325" s="30"/>
      <c r="P1325" s="30"/>
      <c r="Q1325" s="30"/>
      <c r="T1325" s="30"/>
      <c r="W1325" s="30"/>
      <c r="X1325" s="1"/>
    </row>
    <row r="1326" spans="1:24" ht="18" customHeight="1" x14ac:dyDescent="0.2">
      <c r="A1326" s="5"/>
      <c r="D1326" s="34"/>
      <c r="E1326" s="30"/>
      <c r="F1326" s="30"/>
      <c r="G1326" s="24"/>
      <c r="H1326" s="30"/>
      <c r="I1326" s="24"/>
      <c r="J1326" s="30"/>
      <c r="N1326" s="53"/>
      <c r="O1326" s="30"/>
      <c r="P1326" s="30"/>
      <c r="Q1326" s="30"/>
      <c r="T1326" s="30"/>
      <c r="W1326" s="30"/>
      <c r="X1326" s="1"/>
    </row>
    <row r="1327" spans="1:24" ht="18" customHeight="1" x14ac:dyDescent="0.2">
      <c r="A1327" s="5"/>
      <c r="D1327" s="34"/>
      <c r="E1327" s="30"/>
      <c r="F1327" s="30"/>
      <c r="G1327" s="24"/>
      <c r="H1327" s="30"/>
      <c r="I1327" s="24"/>
      <c r="J1327" s="30"/>
      <c r="N1327" s="53"/>
      <c r="O1327" s="30"/>
      <c r="P1327" s="30"/>
      <c r="Q1327" s="30"/>
      <c r="T1327" s="30"/>
      <c r="W1327" s="30"/>
      <c r="X1327" s="1"/>
    </row>
    <row r="1328" spans="1:24" ht="18" customHeight="1" x14ac:dyDescent="0.2">
      <c r="A1328" s="5"/>
      <c r="D1328" s="34"/>
      <c r="E1328" s="30"/>
      <c r="F1328" s="30"/>
      <c r="G1328" s="24"/>
      <c r="H1328" s="30"/>
      <c r="I1328" s="24"/>
      <c r="J1328" s="30"/>
      <c r="N1328" s="53"/>
      <c r="O1328" s="30"/>
      <c r="P1328" s="30"/>
      <c r="Q1328" s="30"/>
      <c r="T1328" s="30"/>
      <c r="W1328" s="30"/>
      <c r="X1328" s="1"/>
    </row>
    <row r="1329" spans="1:24" ht="18" customHeight="1" x14ac:dyDescent="0.2">
      <c r="A1329" s="5"/>
      <c r="D1329" s="34"/>
      <c r="E1329" s="30"/>
      <c r="F1329" s="30"/>
      <c r="G1329" s="24"/>
      <c r="H1329" s="30"/>
      <c r="I1329" s="24"/>
      <c r="J1329" s="30"/>
      <c r="N1329" s="53"/>
      <c r="O1329" s="30"/>
      <c r="P1329" s="30"/>
      <c r="Q1329" s="30"/>
      <c r="T1329" s="30"/>
      <c r="W1329" s="30"/>
      <c r="X1329" s="1"/>
    </row>
    <row r="1330" spans="1:24" ht="18" customHeight="1" x14ac:dyDescent="0.2">
      <c r="A1330" s="5"/>
      <c r="D1330" s="34"/>
      <c r="E1330" s="30"/>
      <c r="F1330" s="30"/>
      <c r="G1330" s="24"/>
      <c r="H1330" s="30"/>
      <c r="I1330" s="24"/>
      <c r="J1330" s="30"/>
      <c r="N1330" s="53"/>
      <c r="O1330" s="30"/>
      <c r="P1330" s="30"/>
      <c r="Q1330" s="30"/>
      <c r="T1330" s="30"/>
      <c r="W1330" s="30"/>
      <c r="X1330" s="1"/>
    </row>
    <row r="1331" spans="1:24" ht="18" customHeight="1" x14ac:dyDescent="0.2">
      <c r="A1331" s="5"/>
      <c r="D1331" s="34"/>
      <c r="E1331" s="30"/>
      <c r="F1331" s="30"/>
      <c r="G1331" s="24"/>
      <c r="H1331" s="30"/>
      <c r="I1331" s="24"/>
      <c r="J1331" s="30"/>
      <c r="N1331" s="53"/>
      <c r="O1331" s="30"/>
      <c r="P1331" s="30"/>
      <c r="Q1331" s="30"/>
      <c r="T1331" s="30"/>
      <c r="W1331" s="30"/>
      <c r="X1331" s="1"/>
    </row>
    <row r="1332" spans="1:24" ht="18" customHeight="1" x14ac:dyDescent="0.2">
      <c r="A1332" s="5"/>
      <c r="D1332" s="34"/>
      <c r="E1332" s="30"/>
      <c r="F1332" s="30"/>
      <c r="G1332" s="24"/>
      <c r="H1332" s="30"/>
      <c r="I1332" s="24"/>
      <c r="J1332" s="30"/>
      <c r="N1332" s="53"/>
      <c r="O1332" s="30"/>
      <c r="P1332" s="30"/>
      <c r="Q1332" s="30"/>
      <c r="T1332" s="30"/>
      <c r="W1332" s="30"/>
      <c r="X1332" s="1"/>
    </row>
    <row r="1333" spans="1:24" ht="18" customHeight="1" x14ac:dyDescent="0.2">
      <c r="A1333" s="5"/>
      <c r="D1333" s="34"/>
      <c r="E1333" s="30"/>
      <c r="F1333" s="30"/>
      <c r="G1333" s="24"/>
      <c r="H1333" s="30"/>
      <c r="I1333" s="24"/>
      <c r="J1333" s="30"/>
      <c r="N1333" s="53"/>
      <c r="O1333" s="30"/>
      <c r="P1333" s="30"/>
      <c r="Q1333" s="30"/>
      <c r="T1333" s="30"/>
      <c r="W1333" s="30"/>
      <c r="X1333" s="1"/>
    </row>
    <row r="1334" spans="1:24" ht="18" customHeight="1" x14ac:dyDescent="0.2">
      <c r="A1334" s="5"/>
      <c r="D1334" s="34"/>
      <c r="E1334" s="30"/>
      <c r="F1334" s="30"/>
      <c r="G1334" s="24"/>
      <c r="H1334" s="30"/>
      <c r="I1334" s="24"/>
      <c r="J1334" s="30"/>
      <c r="N1334" s="53"/>
      <c r="O1334" s="30"/>
      <c r="P1334" s="30"/>
      <c r="Q1334" s="30"/>
      <c r="T1334" s="30"/>
      <c r="W1334" s="30"/>
      <c r="X1334" s="1"/>
    </row>
    <row r="1335" spans="1:24" ht="18" customHeight="1" x14ac:dyDescent="0.2">
      <c r="A1335" s="5"/>
      <c r="D1335" s="34"/>
      <c r="E1335" s="30"/>
      <c r="F1335" s="30"/>
      <c r="G1335" s="24"/>
      <c r="H1335" s="30"/>
      <c r="I1335" s="24"/>
      <c r="J1335" s="30"/>
      <c r="N1335" s="53"/>
      <c r="O1335" s="30"/>
      <c r="P1335" s="30"/>
      <c r="Q1335" s="30"/>
      <c r="T1335" s="30"/>
      <c r="W1335" s="30"/>
      <c r="X1335" s="1"/>
    </row>
    <row r="1336" spans="1:24" ht="18" customHeight="1" x14ac:dyDescent="0.2">
      <c r="A1336" s="5"/>
      <c r="D1336" s="34"/>
      <c r="E1336" s="30"/>
      <c r="F1336" s="30"/>
      <c r="G1336" s="24"/>
      <c r="H1336" s="30"/>
      <c r="I1336" s="24"/>
      <c r="J1336" s="30"/>
      <c r="N1336" s="53"/>
      <c r="O1336" s="30"/>
      <c r="P1336" s="30"/>
      <c r="Q1336" s="30"/>
      <c r="T1336" s="30"/>
      <c r="W1336" s="30"/>
      <c r="X1336" s="1"/>
    </row>
    <row r="1337" spans="1:24" ht="18" customHeight="1" x14ac:dyDescent="0.2">
      <c r="A1337" s="5"/>
      <c r="D1337" s="34"/>
      <c r="E1337" s="30"/>
      <c r="F1337" s="30"/>
      <c r="G1337" s="24"/>
      <c r="H1337" s="30"/>
      <c r="I1337" s="24"/>
      <c r="J1337" s="30"/>
      <c r="N1337" s="53"/>
      <c r="O1337" s="30"/>
      <c r="P1337" s="30"/>
      <c r="Q1337" s="30"/>
      <c r="T1337" s="30"/>
      <c r="W1337" s="30"/>
      <c r="X1337" s="1"/>
    </row>
    <row r="1338" spans="1:24" ht="18" customHeight="1" x14ac:dyDescent="0.2">
      <c r="A1338" s="5"/>
      <c r="D1338" s="34"/>
      <c r="E1338" s="30"/>
      <c r="F1338" s="30"/>
      <c r="G1338" s="24"/>
      <c r="H1338" s="30"/>
      <c r="I1338" s="24"/>
      <c r="J1338" s="30"/>
      <c r="N1338" s="53"/>
      <c r="O1338" s="30"/>
      <c r="P1338" s="30"/>
      <c r="Q1338" s="30"/>
      <c r="T1338" s="30"/>
      <c r="W1338" s="30"/>
      <c r="X1338" s="1"/>
    </row>
    <row r="1339" spans="1:24" ht="18" customHeight="1" x14ac:dyDescent="0.2">
      <c r="A1339" s="5"/>
      <c r="D1339" s="34"/>
      <c r="E1339" s="30"/>
      <c r="F1339" s="30"/>
      <c r="G1339" s="24"/>
      <c r="H1339" s="30"/>
      <c r="I1339" s="24"/>
      <c r="J1339" s="30"/>
      <c r="N1339" s="53"/>
      <c r="O1339" s="30"/>
      <c r="P1339" s="30"/>
      <c r="Q1339" s="30"/>
      <c r="T1339" s="30"/>
      <c r="W1339" s="30"/>
      <c r="X1339" s="1"/>
    </row>
    <row r="1340" spans="1:24" ht="18" customHeight="1" x14ac:dyDescent="0.2">
      <c r="A1340" s="5"/>
      <c r="D1340" s="34"/>
      <c r="E1340" s="30"/>
      <c r="F1340" s="30"/>
      <c r="G1340" s="24"/>
      <c r="H1340" s="30"/>
      <c r="I1340" s="24"/>
      <c r="J1340" s="30"/>
      <c r="N1340" s="53"/>
      <c r="O1340" s="30"/>
      <c r="P1340" s="30"/>
      <c r="Q1340" s="30"/>
      <c r="T1340" s="30"/>
      <c r="W1340" s="30"/>
      <c r="X1340" s="1"/>
    </row>
    <row r="1341" spans="1:24" ht="18" customHeight="1" x14ac:dyDescent="0.2">
      <c r="A1341" s="5"/>
      <c r="D1341" s="34"/>
      <c r="E1341" s="30"/>
      <c r="F1341" s="30"/>
      <c r="G1341" s="24"/>
      <c r="H1341" s="30"/>
      <c r="I1341" s="24"/>
      <c r="J1341" s="30"/>
      <c r="N1341" s="53"/>
      <c r="O1341" s="30"/>
      <c r="P1341" s="30"/>
      <c r="Q1341" s="30"/>
      <c r="T1341" s="30"/>
      <c r="W1341" s="30"/>
      <c r="X1341" s="1"/>
    </row>
    <row r="1342" spans="1:24" ht="18" customHeight="1" x14ac:dyDescent="0.2">
      <c r="A1342" s="5"/>
      <c r="D1342" s="34"/>
      <c r="E1342" s="30"/>
      <c r="F1342" s="30"/>
      <c r="G1342" s="24"/>
      <c r="H1342" s="30"/>
      <c r="I1342" s="24"/>
      <c r="J1342" s="30"/>
      <c r="N1342" s="53"/>
      <c r="O1342" s="30"/>
      <c r="P1342" s="30"/>
      <c r="Q1342" s="30"/>
      <c r="T1342" s="30"/>
      <c r="W1342" s="30"/>
      <c r="X1342" s="1"/>
    </row>
    <row r="1343" spans="1:24" ht="18" customHeight="1" x14ac:dyDescent="0.2">
      <c r="A1343" s="5"/>
      <c r="D1343" s="34"/>
      <c r="E1343" s="30"/>
      <c r="F1343" s="30"/>
      <c r="G1343" s="24"/>
      <c r="H1343" s="30"/>
      <c r="I1343" s="24"/>
      <c r="J1343" s="30"/>
      <c r="N1343" s="53"/>
      <c r="O1343" s="30"/>
      <c r="P1343" s="30"/>
      <c r="Q1343" s="30"/>
      <c r="T1343" s="30"/>
      <c r="W1343" s="30"/>
      <c r="X1343" s="1"/>
    </row>
    <row r="1344" spans="1:24" ht="18" customHeight="1" x14ac:dyDescent="0.2">
      <c r="A1344" s="5"/>
      <c r="D1344" s="34"/>
      <c r="E1344" s="30"/>
      <c r="F1344" s="30"/>
      <c r="G1344" s="24"/>
      <c r="H1344" s="30"/>
      <c r="I1344" s="24"/>
      <c r="J1344" s="30"/>
      <c r="N1344" s="53"/>
      <c r="O1344" s="30"/>
      <c r="P1344" s="30"/>
      <c r="Q1344" s="30"/>
      <c r="T1344" s="30"/>
      <c r="W1344" s="30"/>
      <c r="X1344" s="1"/>
    </row>
    <row r="1345" spans="1:24" ht="18" customHeight="1" x14ac:dyDescent="0.2">
      <c r="A1345" s="5"/>
      <c r="D1345" s="34"/>
      <c r="E1345" s="30"/>
      <c r="F1345" s="30"/>
      <c r="G1345" s="24"/>
      <c r="H1345" s="30"/>
      <c r="I1345" s="24"/>
      <c r="J1345" s="30"/>
      <c r="N1345" s="53"/>
      <c r="O1345" s="30"/>
      <c r="P1345" s="30"/>
      <c r="Q1345" s="30"/>
      <c r="T1345" s="30"/>
      <c r="W1345" s="30"/>
      <c r="X1345" s="1"/>
    </row>
    <row r="1346" spans="1:24" ht="18" customHeight="1" x14ac:dyDescent="0.2">
      <c r="A1346" s="5"/>
      <c r="D1346" s="34"/>
      <c r="E1346" s="30"/>
      <c r="F1346" s="30"/>
      <c r="G1346" s="24"/>
      <c r="H1346" s="30"/>
      <c r="I1346" s="24"/>
      <c r="J1346" s="30"/>
      <c r="N1346" s="53"/>
      <c r="O1346" s="30"/>
      <c r="P1346" s="30"/>
      <c r="Q1346" s="30"/>
      <c r="T1346" s="30"/>
      <c r="W1346" s="30"/>
      <c r="X1346" s="1"/>
    </row>
    <row r="1347" spans="1:24" ht="18" customHeight="1" x14ac:dyDescent="0.2">
      <c r="A1347" s="5"/>
      <c r="D1347" s="34"/>
      <c r="E1347" s="30"/>
      <c r="F1347" s="30"/>
      <c r="G1347" s="24"/>
      <c r="H1347" s="30"/>
      <c r="I1347" s="24"/>
      <c r="J1347" s="30"/>
      <c r="N1347" s="53"/>
      <c r="O1347" s="30"/>
      <c r="P1347" s="30"/>
      <c r="Q1347" s="30"/>
      <c r="T1347" s="30"/>
      <c r="W1347" s="30"/>
      <c r="X1347" s="1"/>
    </row>
    <row r="1348" spans="1:24" ht="18" customHeight="1" x14ac:dyDescent="0.2">
      <c r="A1348" s="5"/>
      <c r="D1348" s="34"/>
      <c r="E1348" s="30"/>
      <c r="F1348" s="30"/>
      <c r="G1348" s="24"/>
      <c r="H1348" s="30"/>
      <c r="I1348" s="24"/>
      <c r="J1348" s="30"/>
      <c r="N1348" s="53"/>
      <c r="O1348" s="30"/>
      <c r="P1348" s="30"/>
      <c r="Q1348" s="30"/>
      <c r="T1348" s="30"/>
      <c r="W1348" s="30"/>
      <c r="X1348" s="1"/>
    </row>
    <row r="1349" spans="1:24" ht="18" customHeight="1" x14ac:dyDescent="0.2">
      <c r="A1349" s="5"/>
      <c r="D1349" s="34"/>
      <c r="E1349" s="30"/>
      <c r="F1349" s="30"/>
      <c r="G1349" s="24"/>
      <c r="H1349" s="30"/>
      <c r="I1349" s="24"/>
      <c r="J1349" s="30"/>
      <c r="N1349" s="53"/>
      <c r="O1349" s="30"/>
      <c r="P1349" s="30"/>
      <c r="Q1349" s="30"/>
      <c r="T1349" s="30"/>
      <c r="W1349" s="30"/>
      <c r="X1349" s="1"/>
    </row>
    <row r="1350" spans="1:24" ht="18" customHeight="1" x14ac:dyDescent="0.2">
      <c r="A1350" s="5"/>
      <c r="D1350" s="34"/>
      <c r="E1350" s="30"/>
      <c r="F1350" s="30"/>
      <c r="G1350" s="24"/>
      <c r="H1350" s="30"/>
      <c r="I1350" s="24"/>
      <c r="J1350" s="30"/>
      <c r="N1350" s="53"/>
      <c r="O1350" s="30"/>
      <c r="P1350" s="30"/>
      <c r="Q1350" s="30"/>
      <c r="T1350" s="30"/>
      <c r="W1350" s="30"/>
      <c r="X1350" s="1"/>
    </row>
    <row r="1351" spans="1:24" ht="18" customHeight="1" x14ac:dyDescent="0.2">
      <c r="A1351" s="5"/>
      <c r="D1351" s="34"/>
      <c r="E1351" s="30"/>
      <c r="F1351" s="30"/>
      <c r="G1351" s="24"/>
      <c r="H1351" s="30"/>
      <c r="I1351" s="24"/>
      <c r="J1351" s="30"/>
      <c r="N1351" s="53"/>
      <c r="O1351" s="30"/>
      <c r="P1351" s="30"/>
      <c r="Q1351" s="30"/>
      <c r="T1351" s="30"/>
      <c r="W1351" s="30"/>
      <c r="X1351" s="1"/>
    </row>
    <row r="1352" spans="1:24" ht="18" customHeight="1" x14ac:dyDescent="0.2">
      <c r="A1352" s="5"/>
      <c r="D1352" s="34"/>
      <c r="E1352" s="30"/>
      <c r="F1352" s="30"/>
      <c r="G1352" s="24"/>
      <c r="H1352" s="30"/>
      <c r="I1352" s="24"/>
      <c r="J1352" s="30"/>
      <c r="N1352" s="53"/>
      <c r="O1352" s="30"/>
      <c r="P1352" s="30"/>
      <c r="Q1352" s="30"/>
      <c r="T1352" s="30"/>
      <c r="W1352" s="30"/>
      <c r="X1352" s="1"/>
    </row>
    <row r="1353" spans="1:24" ht="18" customHeight="1" x14ac:dyDescent="0.2">
      <c r="A1353" s="5"/>
      <c r="D1353" s="34"/>
      <c r="E1353" s="30"/>
      <c r="F1353" s="30"/>
      <c r="G1353" s="24"/>
      <c r="H1353" s="30"/>
      <c r="I1353" s="24"/>
      <c r="J1353" s="30"/>
      <c r="N1353" s="53"/>
      <c r="O1353" s="30"/>
      <c r="P1353" s="30"/>
      <c r="Q1353" s="30"/>
      <c r="T1353" s="30"/>
      <c r="W1353" s="30"/>
      <c r="X1353" s="1"/>
    </row>
    <row r="1354" spans="1:24" ht="18" customHeight="1" x14ac:dyDescent="0.2">
      <c r="A1354" s="5"/>
      <c r="D1354" s="34"/>
      <c r="E1354" s="30"/>
      <c r="F1354" s="30"/>
      <c r="G1354" s="24"/>
      <c r="H1354" s="30"/>
      <c r="I1354" s="24"/>
      <c r="J1354" s="30"/>
      <c r="N1354" s="53"/>
      <c r="O1354" s="30"/>
      <c r="P1354" s="30"/>
      <c r="Q1354" s="30"/>
      <c r="T1354" s="30"/>
      <c r="W1354" s="30"/>
      <c r="X1354" s="1"/>
    </row>
    <row r="1355" spans="1:24" ht="18" customHeight="1" x14ac:dyDescent="0.2">
      <c r="A1355" s="5"/>
      <c r="D1355" s="34"/>
      <c r="E1355" s="30"/>
      <c r="F1355" s="30"/>
      <c r="G1355" s="24"/>
      <c r="H1355" s="30"/>
      <c r="I1355" s="24"/>
      <c r="J1355" s="30"/>
      <c r="N1355" s="53"/>
      <c r="O1355" s="30"/>
      <c r="P1355" s="30"/>
      <c r="Q1355" s="30"/>
      <c r="T1355" s="30"/>
      <c r="W1355" s="30"/>
      <c r="X1355" s="1"/>
    </row>
    <row r="1356" spans="1:24" ht="18" customHeight="1" x14ac:dyDescent="0.2">
      <c r="A1356" s="5"/>
      <c r="D1356" s="34"/>
      <c r="E1356" s="30"/>
      <c r="F1356" s="30"/>
      <c r="G1356" s="24"/>
      <c r="H1356" s="30"/>
      <c r="I1356" s="24"/>
      <c r="J1356" s="30"/>
      <c r="N1356" s="53"/>
      <c r="O1356" s="30"/>
      <c r="P1356" s="30"/>
      <c r="Q1356" s="30"/>
      <c r="T1356" s="30"/>
      <c r="W1356" s="30"/>
      <c r="X1356" s="1"/>
    </row>
    <row r="1357" spans="1:24" ht="18" customHeight="1" x14ac:dyDescent="0.2">
      <c r="A1357" s="5"/>
      <c r="D1357" s="34"/>
      <c r="E1357" s="30"/>
      <c r="F1357" s="30"/>
      <c r="G1357" s="24"/>
      <c r="H1357" s="30"/>
      <c r="I1357" s="24"/>
      <c r="J1357" s="30"/>
      <c r="N1357" s="53"/>
      <c r="O1357" s="30"/>
      <c r="P1357" s="30"/>
      <c r="Q1357" s="30"/>
      <c r="T1357" s="30"/>
      <c r="W1357" s="30"/>
      <c r="X1357" s="1"/>
    </row>
    <row r="1358" spans="1:24" ht="18" customHeight="1" x14ac:dyDescent="0.2">
      <c r="A1358" s="5"/>
      <c r="D1358" s="34"/>
      <c r="E1358" s="30"/>
      <c r="F1358" s="30"/>
      <c r="G1358" s="24"/>
      <c r="H1358" s="30"/>
      <c r="I1358" s="24"/>
      <c r="J1358" s="30"/>
      <c r="N1358" s="53"/>
      <c r="O1358" s="30"/>
      <c r="P1358" s="30"/>
      <c r="Q1358" s="30"/>
      <c r="T1358" s="30"/>
      <c r="W1358" s="30"/>
      <c r="X1358" s="1"/>
    </row>
    <row r="1359" spans="1:24" ht="18" customHeight="1" x14ac:dyDescent="0.2">
      <c r="A1359" s="5"/>
      <c r="D1359" s="34"/>
      <c r="E1359" s="30"/>
      <c r="F1359" s="30"/>
      <c r="G1359" s="24"/>
      <c r="H1359" s="30"/>
      <c r="I1359" s="24"/>
      <c r="J1359" s="30"/>
      <c r="N1359" s="53"/>
      <c r="O1359" s="30"/>
      <c r="P1359" s="30"/>
      <c r="Q1359" s="30"/>
      <c r="T1359" s="30"/>
      <c r="W1359" s="30"/>
      <c r="X1359" s="1"/>
    </row>
    <row r="1360" spans="1:24" ht="18" customHeight="1" x14ac:dyDescent="0.2">
      <c r="A1360" s="5"/>
      <c r="D1360" s="34"/>
      <c r="E1360" s="30"/>
      <c r="F1360" s="30"/>
      <c r="G1360" s="24"/>
      <c r="H1360" s="30"/>
      <c r="I1360" s="24"/>
      <c r="J1360" s="30"/>
      <c r="N1360" s="53"/>
      <c r="O1360" s="30"/>
      <c r="P1360" s="30"/>
      <c r="Q1360" s="30"/>
      <c r="T1360" s="30"/>
      <c r="W1360" s="30"/>
      <c r="X1360" s="1"/>
    </row>
    <row r="1361" spans="1:24" ht="18" customHeight="1" x14ac:dyDescent="0.2">
      <c r="A1361" s="5"/>
      <c r="D1361" s="34"/>
      <c r="E1361" s="30"/>
      <c r="F1361" s="30"/>
      <c r="G1361" s="24"/>
      <c r="H1361" s="30"/>
      <c r="I1361" s="24"/>
      <c r="J1361" s="30"/>
      <c r="N1361" s="53"/>
      <c r="O1361" s="30"/>
      <c r="P1361" s="30"/>
      <c r="Q1361" s="30"/>
      <c r="T1361" s="30"/>
      <c r="W1361" s="30"/>
      <c r="X1361" s="1"/>
    </row>
    <row r="1362" spans="1:24" ht="18" customHeight="1" x14ac:dyDescent="0.2">
      <c r="A1362" s="5"/>
      <c r="D1362" s="34"/>
      <c r="E1362" s="30"/>
      <c r="F1362" s="30"/>
      <c r="G1362" s="24"/>
      <c r="H1362" s="30"/>
      <c r="I1362" s="24"/>
      <c r="J1362" s="30"/>
      <c r="N1362" s="53"/>
      <c r="O1362" s="30"/>
      <c r="P1362" s="30"/>
      <c r="Q1362" s="30"/>
      <c r="T1362" s="30"/>
      <c r="W1362" s="30"/>
      <c r="X1362" s="1"/>
    </row>
    <row r="1363" spans="1:24" ht="18" customHeight="1" x14ac:dyDescent="0.2">
      <c r="A1363" s="5"/>
      <c r="D1363" s="34"/>
      <c r="E1363" s="30"/>
      <c r="F1363" s="30"/>
      <c r="G1363" s="24"/>
      <c r="H1363" s="30"/>
      <c r="I1363" s="24"/>
      <c r="J1363" s="30"/>
      <c r="N1363" s="53"/>
      <c r="O1363" s="30"/>
      <c r="P1363" s="30"/>
      <c r="Q1363" s="30"/>
      <c r="T1363" s="30"/>
      <c r="W1363" s="30"/>
      <c r="X1363" s="1"/>
    </row>
    <row r="1364" spans="1:24" ht="18" customHeight="1" x14ac:dyDescent="0.2">
      <c r="A1364" s="5"/>
      <c r="D1364" s="34"/>
      <c r="E1364" s="30"/>
      <c r="F1364" s="30"/>
      <c r="G1364" s="24"/>
      <c r="H1364" s="30"/>
      <c r="I1364" s="24"/>
      <c r="J1364" s="30"/>
      <c r="N1364" s="53"/>
      <c r="O1364" s="30"/>
      <c r="P1364" s="30"/>
      <c r="Q1364" s="30"/>
      <c r="T1364" s="30"/>
      <c r="W1364" s="30"/>
      <c r="X1364" s="1"/>
    </row>
    <row r="1365" spans="1:24" ht="18" customHeight="1" x14ac:dyDescent="0.2">
      <c r="A1365" s="5"/>
      <c r="D1365" s="34"/>
      <c r="E1365" s="30"/>
      <c r="F1365" s="30"/>
      <c r="G1365" s="24"/>
      <c r="H1365" s="30"/>
      <c r="I1365" s="24"/>
      <c r="J1365" s="30"/>
      <c r="N1365" s="53"/>
      <c r="O1365" s="30"/>
      <c r="P1365" s="30"/>
      <c r="Q1365" s="30"/>
      <c r="T1365" s="30"/>
      <c r="W1365" s="30"/>
      <c r="X1365" s="1"/>
    </row>
    <row r="1366" spans="1:24" ht="18" customHeight="1" x14ac:dyDescent="0.2">
      <c r="A1366" s="5"/>
      <c r="D1366" s="34"/>
      <c r="E1366" s="30"/>
      <c r="F1366" s="30"/>
      <c r="G1366" s="24"/>
      <c r="H1366" s="30"/>
      <c r="I1366" s="24"/>
      <c r="J1366" s="30"/>
      <c r="N1366" s="53"/>
      <c r="O1366" s="30"/>
      <c r="P1366" s="30"/>
      <c r="Q1366" s="30"/>
      <c r="T1366" s="30"/>
      <c r="W1366" s="30"/>
      <c r="X1366" s="1"/>
    </row>
    <row r="1367" spans="1:24" ht="18" customHeight="1" x14ac:dyDescent="0.2">
      <c r="A1367" s="5"/>
      <c r="D1367" s="34"/>
      <c r="E1367" s="30"/>
      <c r="F1367" s="30"/>
      <c r="G1367" s="24"/>
      <c r="H1367" s="30"/>
      <c r="I1367" s="24"/>
      <c r="J1367" s="30"/>
      <c r="N1367" s="53"/>
      <c r="O1367" s="30"/>
      <c r="P1367" s="30"/>
      <c r="Q1367" s="30"/>
      <c r="T1367" s="30"/>
      <c r="W1367" s="30"/>
      <c r="X1367" s="1"/>
    </row>
    <row r="1368" spans="1:24" ht="18" customHeight="1" x14ac:dyDescent="0.2">
      <c r="A1368" s="5"/>
      <c r="D1368" s="34"/>
      <c r="E1368" s="30"/>
      <c r="F1368" s="30"/>
      <c r="G1368" s="24"/>
      <c r="H1368" s="30"/>
      <c r="I1368" s="24"/>
      <c r="J1368" s="30"/>
      <c r="N1368" s="53"/>
      <c r="O1368" s="30"/>
      <c r="P1368" s="30"/>
      <c r="Q1368" s="30"/>
      <c r="T1368" s="30"/>
      <c r="W1368" s="30"/>
      <c r="X1368" s="1"/>
    </row>
    <row r="1369" spans="1:24" ht="18" customHeight="1" x14ac:dyDescent="0.2">
      <c r="A1369" s="5"/>
      <c r="D1369" s="34"/>
      <c r="E1369" s="30"/>
      <c r="F1369" s="30"/>
      <c r="G1369" s="24"/>
      <c r="H1369" s="30"/>
      <c r="I1369" s="24"/>
      <c r="J1369" s="30"/>
      <c r="N1369" s="53"/>
      <c r="O1369" s="30"/>
      <c r="P1369" s="30"/>
      <c r="Q1369" s="30"/>
      <c r="T1369" s="30"/>
      <c r="W1369" s="30"/>
      <c r="X1369" s="1"/>
    </row>
    <row r="1370" spans="1:24" ht="18" customHeight="1" x14ac:dyDescent="0.2">
      <c r="A1370" s="5"/>
      <c r="D1370" s="34"/>
      <c r="E1370" s="30"/>
      <c r="F1370" s="30"/>
      <c r="G1370" s="24"/>
      <c r="H1370" s="30"/>
      <c r="I1370" s="24"/>
      <c r="J1370" s="30"/>
      <c r="N1370" s="53"/>
      <c r="O1370" s="30"/>
      <c r="P1370" s="30"/>
      <c r="Q1370" s="30"/>
      <c r="T1370" s="30"/>
      <c r="W1370" s="30"/>
      <c r="X1370" s="1"/>
    </row>
    <row r="1371" spans="1:24" ht="18" customHeight="1" x14ac:dyDescent="0.2">
      <c r="A1371" s="5"/>
      <c r="D1371" s="34"/>
      <c r="E1371" s="30"/>
      <c r="F1371" s="30"/>
      <c r="G1371" s="24"/>
      <c r="H1371" s="30"/>
      <c r="I1371" s="24"/>
      <c r="J1371" s="30"/>
      <c r="N1371" s="53"/>
      <c r="O1371" s="30"/>
      <c r="P1371" s="30"/>
      <c r="Q1371" s="30"/>
      <c r="T1371" s="30"/>
      <c r="W1371" s="30"/>
      <c r="X1371" s="1"/>
    </row>
    <row r="1372" spans="1:24" ht="18" customHeight="1" x14ac:dyDescent="0.2">
      <c r="A1372" s="5"/>
      <c r="D1372" s="34"/>
      <c r="E1372" s="30"/>
      <c r="F1372" s="30"/>
      <c r="G1372" s="24"/>
      <c r="H1372" s="30"/>
      <c r="I1372" s="24"/>
      <c r="J1372" s="30"/>
      <c r="N1372" s="53"/>
      <c r="O1372" s="30"/>
      <c r="P1372" s="30"/>
      <c r="Q1372" s="30"/>
      <c r="T1372" s="30"/>
      <c r="W1372" s="30"/>
      <c r="X1372" s="1"/>
    </row>
    <row r="1373" spans="1:24" ht="18" customHeight="1" x14ac:dyDescent="0.2">
      <c r="A1373" s="5"/>
      <c r="D1373" s="34"/>
      <c r="E1373" s="30"/>
      <c r="F1373" s="30"/>
      <c r="G1373" s="24"/>
      <c r="H1373" s="30"/>
      <c r="I1373" s="24"/>
      <c r="J1373" s="30"/>
      <c r="N1373" s="53"/>
      <c r="O1373" s="30"/>
      <c r="P1373" s="30"/>
      <c r="Q1373" s="30"/>
      <c r="T1373" s="30"/>
      <c r="W1373" s="30"/>
      <c r="X1373" s="1"/>
    </row>
    <row r="1374" spans="1:24" ht="18" customHeight="1" x14ac:dyDescent="0.2">
      <c r="A1374" s="5"/>
      <c r="D1374" s="34"/>
      <c r="E1374" s="30"/>
      <c r="F1374" s="30"/>
      <c r="G1374" s="24"/>
      <c r="H1374" s="30"/>
      <c r="I1374" s="24"/>
      <c r="J1374" s="30"/>
      <c r="N1374" s="53"/>
      <c r="O1374" s="30"/>
      <c r="P1374" s="30"/>
      <c r="Q1374" s="30"/>
      <c r="T1374" s="30"/>
      <c r="W1374" s="30"/>
      <c r="X1374" s="1"/>
    </row>
    <row r="1375" spans="1:24" ht="18" customHeight="1" x14ac:dyDescent="0.2">
      <c r="A1375" s="5"/>
      <c r="D1375" s="34"/>
      <c r="E1375" s="30"/>
      <c r="F1375" s="30"/>
      <c r="G1375" s="24"/>
      <c r="H1375" s="30"/>
      <c r="I1375" s="24"/>
      <c r="J1375" s="30"/>
      <c r="N1375" s="53"/>
      <c r="O1375" s="30"/>
      <c r="P1375" s="30"/>
      <c r="Q1375" s="30"/>
      <c r="T1375" s="30"/>
      <c r="W1375" s="30"/>
      <c r="X1375" s="1"/>
    </row>
    <row r="1376" spans="1:24" ht="18" customHeight="1" x14ac:dyDescent="0.2">
      <c r="A1376" s="5"/>
      <c r="D1376" s="34"/>
      <c r="E1376" s="30"/>
      <c r="F1376" s="30"/>
      <c r="G1376" s="24"/>
      <c r="H1376" s="30"/>
      <c r="I1376" s="24"/>
      <c r="J1376" s="30"/>
      <c r="N1376" s="53"/>
      <c r="O1376" s="30"/>
      <c r="P1376" s="30"/>
      <c r="Q1376" s="30"/>
      <c r="T1376" s="30"/>
      <c r="W1376" s="30"/>
      <c r="X1376" s="1"/>
    </row>
    <row r="1377" spans="1:24" ht="18" customHeight="1" x14ac:dyDescent="0.2">
      <c r="A1377" s="5"/>
      <c r="D1377" s="34"/>
      <c r="E1377" s="30"/>
      <c r="F1377" s="30"/>
      <c r="G1377" s="24"/>
      <c r="H1377" s="30"/>
      <c r="I1377" s="24"/>
      <c r="J1377" s="30"/>
      <c r="N1377" s="53"/>
      <c r="O1377" s="30"/>
      <c r="P1377" s="30"/>
      <c r="Q1377" s="30"/>
      <c r="T1377" s="30"/>
      <c r="W1377" s="30"/>
      <c r="X1377" s="1"/>
    </row>
    <row r="1378" spans="1:24" ht="18" customHeight="1" x14ac:dyDescent="0.2">
      <c r="A1378" s="5"/>
      <c r="D1378" s="34"/>
      <c r="E1378" s="30"/>
      <c r="F1378" s="30"/>
      <c r="G1378" s="24"/>
      <c r="H1378" s="30"/>
      <c r="I1378" s="24"/>
      <c r="J1378" s="30"/>
      <c r="N1378" s="53"/>
      <c r="O1378" s="30"/>
      <c r="P1378" s="30"/>
      <c r="Q1378" s="30"/>
      <c r="T1378" s="30"/>
      <c r="W1378" s="30"/>
      <c r="X1378" s="1"/>
    </row>
    <row r="1379" spans="1:24" ht="18" customHeight="1" x14ac:dyDescent="0.2">
      <c r="A1379" s="5"/>
      <c r="D1379" s="34"/>
      <c r="E1379" s="30"/>
      <c r="F1379" s="30"/>
      <c r="G1379" s="24"/>
      <c r="H1379" s="30"/>
      <c r="I1379" s="24"/>
      <c r="J1379" s="30"/>
      <c r="N1379" s="53"/>
      <c r="O1379" s="30"/>
      <c r="P1379" s="30"/>
      <c r="Q1379" s="30"/>
      <c r="T1379" s="30"/>
      <c r="W1379" s="30"/>
      <c r="X1379" s="1"/>
    </row>
    <row r="1380" spans="1:24" ht="18" customHeight="1" x14ac:dyDescent="0.2">
      <c r="A1380" s="5"/>
      <c r="D1380" s="34"/>
      <c r="E1380" s="30"/>
      <c r="F1380" s="30"/>
      <c r="G1380" s="24"/>
      <c r="H1380" s="30"/>
      <c r="I1380" s="24"/>
      <c r="J1380" s="30"/>
      <c r="N1380" s="53"/>
      <c r="O1380" s="30"/>
      <c r="P1380" s="30"/>
      <c r="Q1380" s="30"/>
      <c r="T1380" s="30"/>
      <c r="W1380" s="30"/>
      <c r="X1380" s="1"/>
    </row>
    <row r="1381" spans="1:24" ht="18" customHeight="1" x14ac:dyDescent="0.2">
      <c r="A1381" s="5"/>
      <c r="D1381" s="34"/>
      <c r="E1381" s="30"/>
      <c r="F1381" s="30"/>
      <c r="G1381" s="24"/>
      <c r="H1381" s="30"/>
      <c r="I1381" s="24"/>
      <c r="J1381" s="30"/>
      <c r="N1381" s="53"/>
      <c r="O1381" s="30"/>
      <c r="P1381" s="30"/>
      <c r="Q1381" s="30"/>
      <c r="T1381" s="30"/>
      <c r="W1381" s="30"/>
      <c r="X1381" s="1"/>
    </row>
    <row r="1382" spans="1:24" ht="18" customHeight="1" x14ac:dyDescent="0.2">
      <c r="A1382" s="5"/>
      <c r="D1382" s="34"/>
      <c r="E1382" s="30"/>
      <c r="F1382" s="30"/>
      <c r="G1382" s="24"/>
      <c r="H1382" s="30"/>
      <c r="I1382" s="24"/>
      <c r="J1382" s="30"/>
      <c r="N1382" s="53"/>
      <c r="O1382" s="30"/>
      <c r="P1382" s="30"/>
      <c r="Q1382" s="30"/>
      <c r="T1382" s="30"/>
      <c r="W1382" s="30"/>
      <c r="X1382" s="1"/>
    </row>
    <row r="1383" spans="1:24" ht="18" customHeight="1" x14ac:dyDescent="0.2">
      <c r="A1383" s="5"/>
      <c r="D1383" s="34"/>
      <c r="E1383" s="30"/>
      <c r="F1383" s="30"/>
      <c r="G1383" s="24"/>
      <c r="H1383" s="30"/>
      <c r="I1383" s="24"/>
      <c r="J1383" s="30"/>
      <c r="N1383" s="53"/>
      <c r="O1383" s="30"/>
      <c r="P1383" s="30"/>
      <c r="Q1383" s="30"/>
      <c r="T1383" s="30"/>
      <c r="W1383" s="30"/>
      <c r="X1383" s="1"/>
    </row>
    <row r="1384" spans="1:24" ht="18" customHeight="1" x14ac:dyDescent="0.2">
      <c r="A1384" s="5"/>
      <c r="D1384" s="34"/>
      <c r="E1384" s="30"/>
      <c r="F1384" s="30"/>
      <c r="G1384" s="24"/>
      <c r="H1384" s="30"/>
      <c r="I1384" s="24"/>
      <c r="J1384" s="30"/>
      <c r="N1384" s="53"/>
      <c r="O1384" s="30"/>
      <c r="P1384" s="30"/>
      <c r="Q1384" s="30"/>
      <c r="T1384" s="30"/>
      <c r="W1384" s="30"/>
      <c r="X1384" s="1"/>
    </row>
    <row r="1385" spans="1:24" ht="18" customHeight="1" x14ac:dyDescent="0.2">
      <c r="A1385" s="5"/>
      <c r="D1385" s="34"/>
      <c r="E1385" s="30"/>
      <c r="F1385" s="30"/>
      <c r="G1385" s="24"/>
      <c r="H1385" s="30"/>
      <c r="I1385" s="24"/>
      <c r="J1385" s="30"/>
      <c r="N1385" s="53"/>
      <c r="O1385" s="30"/>
      <c r="P1385" s="30"/>
      <c r="Q1385" s="30"/>
      <c r="T1385" s="30"/>
      <c r="W1385" s="30"/>
      <c r="X1385" s="1"/>
    </row>
    <row r="1386" spans="1:24" ht="18" customHeight="1" x14ac:dyDescent="0.2">
      <c r="A1386" s="5"/>
      <c r="D1386" s="34"/>
      <c r="E1386" s="30"/>
      <c r="F1386" s="30"/>
      <c r="G1386" s="24"/>
      <c r="H1386" s="30"/>
      <c r="I1386" s="24"/>
      <c r="J1386" s="30"/>
      <c r="N1386" s="53"/>
      <c r="O1386" s="30"/>
      <c r="P1386" s="30"/>
      <c r="Q1386" s="30"/>
      <c r="T1386" s="30"/>
      <c r="W1386" s="30"/>
      <c r="X1386" s="1"/>
    </row>
    <row r="1387" spans="1:24" ht="18" customHeight="1" x14ac:dyDescent="0.2">
      <c r="A1387" s="5"/>
      <c r="D1387" s="34"/>
      <c r="E1387" s="30"/>
      <c r="F1387" s="30"/>
      <c r="G1387" s="24"/>
      <c r="H1387" s="30"/>
      <c r="I1387" s="24"/>
      <c r="J1387" s="30"/>
      <c r="N1387" s="53"/>
      <c r="O1387" s="30"/>
      <c r="P1387" s="30"/>
      <c r="Q1387" s="30"/>
      <c r="T1387" s="30"/>
      <c r="W1387" s="30"/>
      <c r="X1387" s="1"/>
    </row>
    <row r="1388" spans="1:24" ht="18" customHeight="1" x14ac:dyDescent="0.2">
      <c r="A1388" s="5"/>
      <c r="D1388" s="34"/>
      <c r="E1388" s="30"/>
      <c r="F1388" s="30"/>
      <c r="G1388" s="24"/>
      <c r="H1388" s="30"/>
      <c r="I1388" s="24"/>
      <c r="J1388" s="30"/>
      <c r="N1388" s="53"/>
      <c r="O1388" s="30"/>
      <c r="P1388" s="30"/>
      <c r="Q1388" s="30"/>
      <c r="T1388" s="30"/>
      <c r="W1388" s="30"/>
      <c r="X1388" s="1"/>
    </row>
    <row r="1389" spans="1:24" ht="18" customHeight="1" x14ac:dyDescent="0.2">
      <c r="A1389" s="5"/>
      <c r="D1389" s="34"/>
      <c r="E1389" s="30"/>
      <c r="F1389" s="30"/>
      <c r="G1389" s="24"/>
      <c r="H1389" s="30"/>
      <c r="I1389" s="24"/>
      <c r="J1389" s="30"/>
      <c r="N1389" s="53"/>
      <c r="O1389" s="30"/>
      <c r="P1389" s="30"/>
      <c r="Q1389" s="30"/>
      <c r="T1389" s="30"/>
      <c r="W1389" s="30"/>
      <c r="X1389" s="1"/>
    </row>
    <row r="1390" spans="1:24" ht="18" customHeight="1" x14ac:dyDescent="0.2">
      <c r="A1390" s="5"/>
      <c r="D1390" s="34"/>
      <c r="E1390" s="30"/>
      <c r="F1390" s="30"/>
      <c r="G1390" s="24"/>
      <c r="H1390" s="30"/>
      <c r="I1390" s="24"/>
      <c r="J1390" s="30"/>
      <c r="N1390" s="53"/>
      <c r="O1390" s="30"/>
      <c r="P1390" s="30"/>
      <c r="Q1390" s="30"/>
      <c r="T1390" s="30"/>
      <c r="W1390" s="30"/>
      <c r="X1390" s="1"/>
    </row>
    <row r="1391" spans="1:24" ht="18" customHeight="1" x14ac:dyDescent="0.2">
      <c r="A1391" s="5"/>
      <c r="D1391" s="34"/>
      <c r="E1391" s="30"/>
      <c r="F1391" s="30"/>
      <c r="G1391" s="24"/>
      <c r="H1391" s="30"/>
      <c r="I1391" s="24"/>
      <c r="J1391" s="30"/>
      <c r="N1391" s="53"/>
      <c r="O1391" s="30"/>
      <c r="P1391" s="30"/>
      <c r="Q1391" s="30"/>
      <c r="T1391" s="30"/>
      <c r="W1391" s="30"/>
      <c r="X1391" s="1"/>
    </row>
    <row r="1392" spans="1:24" ht="18" customHeight="1" x14ac:dyDescent="0.2">
      <c r="A1392" s="5"/>
      <c r="D1392" s="34"/>
      <c r="E1392" s="30"/>
      <c r="F1392" s="30"/>
      <c r="G1392" s="24"/>
      <c r="H1392" s="30"/>
      <c r="I1392" s="24"/>
      <c r="J1392" s="30"/>
      <c r="N1392" s="53"/>
      <c r="O1392" s="30"/>
      <c r="P1392" s="30"/>
      <c r="Q1392" s="30"/>
      <c r="T1392" s="30"/>
      <c r="W1392" s="30"/>
      <c r="X1392" s="1"/>
    </row>
    <row r="1393" spans="1:24" ht="18" customHeight="1" x14ac:dyDescent="0.2">
      <c r="A1393" s="5"/>
      <c r="D1393" s="34"/>
      <c r="E1393" s="30"/>
      <c r="F1393" s="30"/>
      <c r="G1393" s="24"/>
      <c r="H1393" s="30"/>
      <c r="I1393" s="24"/>
      <c r="J1393" s="30"/>
      <c r="N1393" s="53"/>
      <c r="O1393" s="30"/>
      <c r="P1393" s="30"/>
      <c r="Q1393" s="30"/>
      <c r="T1393" s="30"/>
      <c r="W1393" s="30"/>
      <c r="X1393" s="1"/>
    </row>
    <row r="1394" spans="1:24" ht="18" customHeight="1" x14ac:dyDescent="0.2">
      <c r="A1394" s="5"/>
      <c r="D1394" s="34"/>
      <c r="E1394" s="30"/>
      <c r="F1394" s="30"/>
      <c r="G1394" s="24"/>
      <c r="H1394" s="30"/>
      <c r="I1394" s="24"/>
      <c r="J1394" s="30"/>
      <c r="N1394" s="53"/>
      <c r="O1394" s="30"/>
      <c r="P1394" s="30"/>
      <c r="Q1394" s="30"/>
      <c r="T1394" s="30"/>
      <c r="W1394" s="30"/>
      <c r="X1394" s="1"/>
    </row>
    <row r="1395" spans="1:24" ht="18" customHeight="1" x14ac:dyDescent="0.2">
      <c r="A1395" s="5"/>
      <c r="D1395" s="34"/>
      <c r="E1395" s="30"/>
      <c r="F1395" s="30"/>
      <c r="G1395" s="24"/>
      <c r="H1395" s="30"/>
      <c r="I1395" s="24"/>
      <c r="J1395" s="30"/>
      <c r="N1395" s="53"/>
      <c r="O1395" s="30"/>
      <c r="P1395" s="30"/>
      <c r="Q1395" s="30"/>
      <c r="T1395" s="30"/>
      <c r="W1395" s="30"/>
      <c r="X1395" s="1"/>
    </row>
    <row r="1396" spans="1:24" ht="18" customHeight="1" x14ac:dyDescent="0.2">
      <c r="A1396" s="5"/>
      <c r="D1396" s="34"/>
      <c r="E1396" s="30"/>
      <c r="F1396" s="30"/>
      <c r="G1396" s="24"/>
      <c r="H1396" s="30"/>
      <c r="I1396" s="24"/>
      <c r="J1396" s="30"/>
      <c r="N1396" s="53"/>
      <c r="O1396" s="30"/>
      <c r="P1396" s="30"/>
      <c r="Q1396" s="30"/>
      <c r="T1396" s="30"/>
      <c r="W1396" s="30"/>
      <c r="X1396" s="1"/>
    </row>
    <row r="1397" spans="1:24" ht="18" customHeight="1" x14ac:dyDescent="0.2">
      <c r="A1397" s="5"/>
      <c r="D1397" s="34"/>
      <c r="E1397" s="30"/>
      <c r="F1397" s="30"/>
      <c r="G1397" s="24"/>
      <c r="H1397" s="30"/>
      <c r="I1397" s="24"/>
      <c r="J1397" s="30"/>
      <c r="N1397" s="53"/>
      <c r="O1397" s="30"/>
      <c r="P1397" s="30"/>
      <c r="Q1397" s="30"/>
      <c r="T1397" s="30"/>
      <c r="W1397" s="30"/>
      <c r="X1397" s="1"/>
    </row>
    <row r="1398" spans="1:24" ht="18" customHeight="1" x14ac:dyDescent="0.2">
      <c r="A1398" s="5"/>
      <c r="D1398" s="34"/>
      <c r="E1398" s="30"/>
      <c r="F1398" s="30"/>
      <c r="G1398" s="24"/>
      <c r="H1398" s="30"/>
      <c r="I1398" s="24"/>
      <c r="J1398" s="30"/>
      <c r="N1398" s="53"/>
      <c r="O1398" s="30"/>
      <c r="P1398" s="30"/>
      <c r="Q1398" s="30"/>
      <c r="T1398" s="30"/>
      <c r="W1398" s="30"/>
      <c r="X1398" s="1"/>
    </row>
    <row r="1399" spans="1:24" ht="18" customHeight="1" x14ac:dyDescent="0.2">
      <c r="A1399" s="5"/>
      <c r="D1399" s="34"/>
      <c r="E1399" s="30"/>
      <c r="F1399" s="30"/>
      <c r="G1399" s="24"/>
      <c r="H1399" s="30"/>
      <c r="I1399" s="24"/>
      <c r="J1399" s="30"/>
      <c r="N1399" s="53"/>
      <c r="O1399" s="30"/>
      <c r="P1399" s="30"/>
      <c r="Q1399" s="30"/>
      <c r="T1399" s="30"/>
      <c r="W1399" s="30"/>
      <c r="X1399" s="1"/>
    </row>
    <row r="1400" spans="1:24" ht="18" customHeight="1" x14ac:dyDescent="0.2">
      <c r="A1400" s="5"/>
      <c r="D1400" s="34"/>
      <c r="E1400" s="30"/>
      <c r="F1400" s="30"/>
      <c r="G1400" s="24"/>
      <c r="H1400" s="30"/>
      <c r="I1400" s="24"/>
      <c r="J1400" s="30"/>
      <c r="N1400" s="53"/>
      <c r="O1400" s="30"/>
      <c r="P1400" s="30"/>
      <c r="Q1400" s="30"/>
      <c r="T1400" s="30"/>
      <c r="W1400" s="30"/>
      <c r="X1400" s="1"/>
    </row>
    <row r="1401" spans="1:24" ht="18" customHeight="1" x14ac:dyDescent="0.2">
      <c r="A1401" s="5"/>
      <c r="D1401" s="34"/>
      <c r="E1401" s="30"/>
      <c r="F1401" s="30"/>
      <c r="G1401" s="24"/>
      <c r="H1401" s="30"/>
      <c r="I1401" s="24"/>
      <c r="J1401" s="30"/>
      <c r="N1401" s="53"/>
      <c r="O1401" s="30"/>
      <c r="P1401" s="30"/>
      <c r="Q1401" s="30"/>
      <c r="T1401" s="30"/>
      <c r="W1401" s="30"/>
      <c r="X1401" s="1"/>
    </row>
    <row r="1402" spans="1:24" ht="18" customHeight="1" x14ac:dyDescent="0.2">
      <c r="A1402" s="5"/>
      <c r="D1402" s="34"/>
      <c r="E1402" s="30"/>
      <c r="F1402" s="30"/>
      <c r="G1402" s="24"/>
      <c r="H1402" s="30"/>
      <c r="I1402" s="24"/>
      <c r="J1402" s="30"/>
      <c r="N1402" s="53"/>
      <c r="O1402" s="30"/>
      <c r="P1402" s="30"/>
      <c r="Q1402" s="30"/>
      <c r="T1402" s="30"/>
      <c r="W1402" s="30"/>
      <c r="X1402" s="1"/>
    </row>
    <row r="1403" spans="1:24" ht="18" customHeight="1" x14ac:dyDescent="0.2">
      <c r="A1403" s="5"/>
      <c r="D1403" s="34"/>
      <c r="E1403" s="30"/>
      <c r="F1403" s="30"/>
      <c r="G1403" s="24"/>
      <c r="H1403" s="30"/>
      <c r="I1403" s="24"/>
      <c r="J1403" s="30"/>
      <c r="N1403" s="53"/>
      <c r="O1403" s="30"/>
      <c r="P1403" s="30"/>
      <c r="Q1403" s="30"/>
      <c r="T1403" s="30"/>
      <c r="W1403" s="30"/>
      <c r="X1403" s="1"/>
    </row>
    <row r="1404" spans="1:24" ht="18" customHeight="1" x14ac:dyDescent="0.2">
      <c r="A1404" s="5"/>
      <c r="D1404" s="34"/>
      <c r="E1404" s="30"/>
      <c r="F1404" s="30"/>
      <c r="G1404" s="24"/>
      <c r="H1404" s="30"/>
      <c r="I1404" s="24"/>
      <c r="J1404" s="30"/>
      <c r="N1404" s="53"/>
      <c r="O1404" s="30"/>
      <c r="P1404" s="30"/>
      <c r="Q1404" s="30"/>
      <c r="T1404" s="30"/>
      <c r="W1404" s="30"/>
      <c r="X1404" s="1"/>
    </row>
    <row r="1405" spans="1:24" ht="18" customHeight="1" x14ac:dyDescent="0.2">
      <c r="A1405" s="5"/>
      <c r="D1405" s="34"/>
      <c r="E1405" s="30"/>
      <c r="F1405" s="30"/>
      <c r="G1405" s="24"/>
      <c r="H1405" s="30"/>
      <c r="I1405" s="24"/>
      <c r="J1405" s="30"/>
      <c r="N1405" s="53"/>
      <c r="O1405" s="30"/>
      <c r="P1405" s="30"/>
      <c r="Q1405" s="30"/>
      <c r="T1405" s="30"/>
      <c r="W1405" s="30"/>
      <c r="X1405" s="1"/>
    </row>
    <row r="1406" spans="1:24" ht="18" customHeight="1" x14ac:dyDescent="0.2">
      <c r="A1406" s="5"/>
      <c r="D1406" s="34"/>
      <c r="E1406" s="30"/>
      <c r="F1406" s="30"/>
      <c r="G1406" s="24"/>
      <c r="H1406" s="30"/>
      <c r="I1406" s="24"/>
      <c r="J1406" s="30"/>
      <c r="N1406" s="53"/>
      <c r="O1406" s="30"/>
      <c r="P1406" s="30"/>
      <c r="Q1406" s="30"/>
      <c r="T1406" s="30"/>
      <c r="W1406" s="30"/>
      <c r="X1406" s="1"/>
    </row>
    <row r="1407" spans="1:24" ht="18" customHeight="1" x14ac:dyDescent="0.2">
      <c r="A1407" s="5"/>
      <c r="D1407" s="34"/>
      <c r="E1407" s="30"/>
      <c r="F1407" s="30"/>
      <c r="G1407" s="24"/>
      <c r="H1407" s="30"/>
      <c r="I1407" s="24"/>
      <c r="J1407" s="30"/>
      <c r="N1407" s="53"/>
      <c r="O1407" s="30"/>
      <c r="P1407" s="30"/>
      <c r="Q1407" s="30"/>
      <c r="T1407" s="30"/>
      <c r="W1407" s="30"/>
      <c r="X1407" s="1"/>
    </row>
    <row r="1408" spans="1:24" ht="18" customHeight="1" x14ac:dyDescent="0.2">
      <c r="A1408" s="5"/>
      <c r="D1408" s="34"/>
      <c r="E1408" s="30"/>
      <c r="F1408" s="30"/>
      <c r="G1408" s="24"/>
      <c r="H1408" s="30"/>
      <c r="I1408" s="24"/>
      <c r="J1408" s="30"/>
      <c r="N1408" s="53"/>
      <c r="O1408" s="30"/>
      <c r="P1408" s="30"/>
      <c r="Q1408" s="30"/>
      <c r="T1408" s="30"/>
      <c r="W1408" s="30"/>
      <c r="X1408" s="1"/>
    </row>
    <row r="1409" spans="1:24" ht="18" customHeight="1" x14ac:dyDescent="0.2">
      <c r="A1409" s="5"/>
      <c r="D1409" s="34"/>
      <c r="E1409" s="30"/>
      <c r="F1409" s="30"/>
      <c r="G1409" s="24"/>
      <c r="H1409" s="30"/>
      <c r="I1409" s="24"/>
      <c r="J1409" s="30"/>
      <c r="N1409" s="53"/>
      <c r="O1409" s="30"/>
      <c r="P1409" s="30"/>
      <c r="Q1409" s="30"/>
      <c r="T1409" s="30"/>
      <c r="W1409" s="30"/>
      <c r="X1409" s="1"/>
    </row>
    <row r="1410" spans="1:24" ht="18" customHeight="1" x14ac:dyDescent="0.2">
      <c r="A1410" s="5"/>
      <c r="D1410" s="34"/>
      <c r="E1410" s="30"/>
      <c r="F1410" s="30"/>
      <c r="G1410" s="24"/>
      <c r="H1410" s="30"/>
      <c r="I1410" s="24"/>
      <c r="J1410" s="30"/>
      <c r="N1410" s="53"/>
      <c r="O1410" s="30"/>
      <c r="P1410" s="30"/>
      <c r="Q1410" s="30"/>
      <c r="T1410" s="30"/>
      <c r="W1410" s="30"/>
      <c r="X1410" s="1"/>
    </row>
    <row r="1411" spans="1:24" ht="18" customHeight="1" x14ac:dyDescent="0.2">
      <c r="A1411" s="5"/>
      <c r="D1411" s="34"/>
      <c r="E1411" s="30"/>
      <c r="F1411" s="30"/>
      <c r="G1411" s="24"/>
      <c r="H1411" s="30"/>
      <c r="I1411" s="24"/>
      <c r="J1411" s="30"/>
      <c r="N1411" s="53"/>
      <c r="O1411" s="30"/>
      <c r="P1411" s="30"/>
      <c r="Q1411" s="30"/>
      <c r="T1411" s="30"/>
      <c r="W1411" s="30"/>
      <c r="X1411" s="1"/>
    </row>
    <row r="1412" spans="1:24" ht="18" customHeight="1" x14ac:dyDescent="0.2">
      <c r="A1412" s="5"/>
      <c r="D1412" s="34"/>
      <c r="E1412" s="30"/>
      <c r="F1412" s="30"/>
      <c r="G1412" s="24"/>
      <c r="H1412" s="30"/>
      <c r="I1412" s="24"/>
      <c r="J1412" s="30"/>
      <c r="N1412" s="53"/>
      <c r="O1412" s="30"/>
      <c r="P1412" s="30"/>
      <c r="Q1412" s="30"/>
      <c r="T1412" s="30"/>
      <c r="W1412" s="30"/>
      <c r="X1412" s="1"/>
    </row>
    <row r="1413" spans="1:24" ht="18" customHeight="1" x14ac:dyDescent="0.2">
      <c r="A1413" s="5"/>
      <c r="D1413" s="34"/>
      <c r="E1413" s="30"/>
      <c r="F1413" s="30"/>
      <c r="G1413" s="24"/>
      <c r="H1413" s="30"/>
      <c r="I1413" s="24"/>
      <c r="J1413" s="30"/>
      <c r="N1413" s="53"/>
      <c r="O1413" s="30"/>
      <c r="P1413" s="30"/>
      <c r="Q1413" s="30"/>
      <c r="T1413" s="30"/>
      <c r="W1413" s="30"/>
      <c r="X1413" s="1"/>
    </row>
    <row r="1414" spans="1:24" ht="18" customHeight="1" x14ac:dyDescent="0.2">
      <c r="A1414" s="5"/>
      <c r="D1414" s="34"/>
      <c r="E1414" s="30"/>
      <c r="F1414" s="30"/>
      <c r="G1414" s="24"/>
      <c r="H1414" s="30"/>
      <c r="I1414" s="24"/>
      <c r="J1414" s="30"/>
      <c r="N1414" s="53"/>
      <c r="O1414" s="30"/>
      <c r="P1414" s="30"/>
      <c r="Q1414" s="30"/>
      <c r="T1414" s="30"/>
      <c r="W1414" s="30"/>
      <c r="X1414" s="1"/>
    </row>
    <row r="1415" spans="1:24" ht="18" customHeight="1" x14ac:dyDescent="0.2">
      <c r="A1415" s="5"/>
      <c r="D1415" s="34"/>
      <c r="E1415" s="30"/>
      <c r="F1415" s="30"/>
      <c r="G1415" s="24"/>
      <c r="H1415" s="30"/>
      <c r="I1415" s="24"/>
      <c r="J1415" s="30"/>
      <c r="N1415" s="53"/>
      <c r="O1415" s="30"/>
      <c r="P1415" s="30"/>
      <c r="Q1415" s="30"/>
      <c r="T1415" s="30"/>
      <c r="W1415" s="30"/>
      <c r="X1415" s="1"/>
    </row>
    <row r="1416" spans="1:24" ht="18" customHeight="1" x14ac:dyDescent="0.2">
      <c r="A1416" s="5"/>
      <c r="D1416" s="34"/>
      <c r="E1416" s="30"/>
      <c r="F1416" s="30"/>
      <c r="G1416" s="24"/>
      <c r="H1416" s="30"/>
      <c r="I1416" s="24"/>
      <c r="J1416" s="30"/>
      <c r="N1416" s="53"/>
      <c r="O1416" s="30"/>
      <c r="P1416" s="30"/>
      <c r="Q1416" s="30"/>
      <c r="T1416" s="30"/>
      <c r="W1416" s="30"/>
      <c r="X1416" s="1"/>
    </row>
    <row r="1417" spans="1:24" ht="18" customHeight="1" x14ac:dyDescent="0.2">
      <c r="A1417" s="5"/>
      <c r="D1417" s="34"/>
      <c r="E1417" s="30"/>
      <c r="F1417" s="30"/>
      <c r="G1417" s="24"/>
      <c r="H1417" s="30"/>
      <c r="I1417" s="24"/>
      <c r="J1417" s="30"/>
      <c r="N1417" s="53"/>
      <c r="O1417" s="30"/>
      <c r="P1417" s="30"/>
      <c r="Q1417" s="30"/>
      <c r="T1417" s="30"/>
      <c r="W1417" s="30"/>
      <c r="X1417" s="1"/>
    </row>
    <row r="1418" spans="1:24" ht="18" customHeight="1" x14ac:dyDescent="0.2">
      <c r="A1418" s="5"/>
      <c r="D1418" s="34"/>
      <c r="E1418" s="30"/>
      <c r="F1418" s="30"/>
      <c r="G1418" s="24"/>
      <c r="H1418" s="30"/>
      <c r="I1418" s="24"/>
      <c r="J1418" s="30"/>
      <c r="N1418" s="53"/>
      <c r="O1418" s="30"/>
      <c r="P1418" s="30"/>
      <c r="Q1418" s="30"/>
      <c r="T1418" s="30"/>
      <c r="W1418" s="30"/>
      <c r="X1418" s="1"/>
    </row>
    <row r="1419" spans="1:24" ht="18" customHeight="1" x14ac:dyDescent="0.2">
      <c r="A1419" s="5"/>
      <c r="D1419" s="34"/>
      <c r="E1419" s="30"/>
      <c r="F1419" s="30"/>
      <c r="G1419" s="24"/>
      <c r="H1419" s="30"/>
      <c r="I1419" s="24"/>
      <c r="J1419" s="30"/>
      <c r="N1419" s="53"/>
      <c r="O1419" s="30"/>
      <c r="P1419" s="30"/>
      <c r="Q1419" s="30"/>
      <c r="T1419" s="30"/>
      <c r="W1419" s="30"/>
      <c r="X1419" s="1"/>
    </row>
    <row r="1420" spans="1:24" ht="18" customHeight="1" x14ac:dyDescent="0.2">
      <c r="A1420" s="5"/>
      <c r="D1420" s="34"/>
      <c r="E1420" s="30"/>
      <c r="F1420" s="30"/>
      <c r="G1420" s="24"/>
      <c r="H1420" s="30"/>
      <c r="I1420" s="24"/>
      <c r="J1420" s="30"/>
      <c r="N1420" s="53"/>
      <c r="O1420" s="30"/>
      <c r="P1420" s="30"/>
      <c r="Q1420" s="30"/>
      <c r="T1420" s="30"/>
      <c r="W1420" s="30"/>
      <c r="X1420" s="1"/>
    </row>
    <row r="1421" spans="1:24" ht="18" customHeight="1" x14ac:dyDescent="0.2">
      <c r="A1421" s="5"/>
      <c r="D1421" s="34"/>
      <c r="E1421" s="30"/>
      <c r="F1421" s="30"/>
      <c r="G1421" s="24"/>
      <c r="H1421" s="30"/>
      <c r="I1421" s="24"/>
      <c r="J1421" s="30"/>
      <c r="N1421" s="53"/>
      <c r="O1421" s="30"/>
      <c r="P1421" s="30"/>
      <c r="Q1421" s="30"/>
      <c r="T1421" s="30"/>
      <c r="W1421" s="30"/>
      <c r="X1421" s="1"/>
    </row>
    <row r="1422" spans="1:24" ht="18" customHeight="1" x14ac:dyDescent="0.2">
      <c r="A1422" s="5"/>
      <c r="D1422" s="34"/>
      <c r="E1422" s="30"/>
      <c r="F1422" s="30"/>
      <c r="G1422" s="24"/>
      <c r="H1422" s="30"/>
      <c r="I1422" s="24"/>
      <c r="J1422" s="30"/>
      <c r="N1422" s="53"/>
      <c r="O1422" s="30"/>
      <c r="P1422" s="30"/>
      <c r="Q1422" s="30"/>
      <c r="T1422" s="30"/>
      <c r="W1422" s="30"/>
      <c r="X1422" s="1"/>
    </row>
    <row r="1423" spans="1:24" ht="18" customHeight="1" x14ac:dyDescent="0.2">
      <c r="A1423" s="5"/>
      <c r="D1423" s="34"/>
      <c r="E1423" s="30"/>
      <c r="F1423" s="30"/>
      <c r="G1423" s="24"/>
      <c r="H1423" s="30"/>
      <c r="I1423" s="24"/>
      <c r="J1423" s="30"/>
      <c r="N1423" s="53"/>
      <c r="O1423" s="30"/>
      <c r="P1423" s="30"/>
      <c r="Q1423" s="30"/>
      <c r="T1423" s="30"/>
      <c r="W1423" s="30"/>
      <c r="X1423" s="1"/>
    </row>
    <row r="1424" spans="1:24" ht="18" customHeight="1" x14ac:dyDescent="0.2">
      <c r="A1424" s="5"/>
      <c r="D1424" s="34"/>
      <c r="E1424" s="30"/>
      <c r="F1424" s="30"/>
      <c r="G1424" s="24"/>
      <c r="H1424" s="30"/>
      <c r="I1424" s="24"/>
      <c r="J1424" s="30"/>
      <c r="N1424" s="53"/>
      <c r="O1424" s="30"/>
      <c r="P1424" s="30"/>
      <c r="Q1424" s="30"/>
      <c r="T1424" s="30"/>
      <c r="W1424" s="30"/>
      <c r="X1424" s="1"/>
    </row>
    <row r="1425" spans="1:24" ht="18" customHeight="1" x14ac:dyDescent="0.2">
      <c r="A1425" s="5"/>
      <c r="D1425" s="34"/>
      <c r="E1425" s="30"/>
      <c r="F1425" s="30"/>
      <c r="G1425" s="24"/>
      <c r="H1425" s="30"/>
      <c r="I1425" s="24"/>
      <c r="J1425" s="30"/>
      <c r="N1425" s="53"/>
      <c r="O1425" s="30"/>
      <c r="P1425" s="30"/>
      <c r="Q1425" s="30"/>
      <c r="T1425" s="30"/>
      <c r="W1425" s="30"/>
      <c r="X1425" s="1"/>
    </row>
    <row r="1426" spans="1:24" ht="18" customHeight="1" x14ac:dyDescent="0.2">
      <c r="A1426" s="5"/>
      <c r="D1426" s="34"/>
      <c r="E1426" s="30"/>
      <c r="F1426" s="30"/>
      <c r="G1426" s="24"/>
      <c r="H1426" s="30"/>
      <c r="I1426" s="24"/>
      <c r="J1426" s="30"/>
      <c r="N1426" s="53"/>
      <c r="O1426" s="30"/>
      <c r="P1426" s="30"/>
      <c r="Q1426" s="30"/>
      <c r="T1426" s="30"/>
      <c r="W1426" s="30"/>
      <c r="X1426" s="1"/>
    </row>
    <row r="1427" spans="1:24" ht="18" customHeight="1" x14ac:dyDescent="0.2">
      <c r="A1427" s="5"/>
      <c r="D1427" s="34"/>
      <c r="E1427" s="30"/>
      <c r="F1427" s="30"/>
      <c r="G1427" s="24"/>
      <c r="H1427" s="30"/>
      <c r="I1427" s="24"/>
      <c r="J1427" s="30"/>
      <c r="N1427" s="53"/>
      <c r="O1427" s="30"/>
      <c r="P1427" s="30"/>
      <c r="Q1427" s="30"/>
      <c r="T1427" s="30"/>
      <c r="W1427" s="30"/>
      <c r="X1427" s="1"/>
    </row>
    <row r="1428" spans="1:24" ht="18" customHeight="1" x14ac:dyDescent="0.2">
      <c r="A1428" s="5"/>
      <c r="D1428" s="34"/>
      <c r="E1428" s="30"/>
      <c r="F1428" s="30"/>
      <c r="G1428" s="24"/>
      <c r="H1428" s="30"/>
      <c r="I1428" s="24"/>
      <c r="J1428" s="30"/>
      <c r="N1428" s="53"/>
      <c r="O1428" s="30"/>
      <c r="P1428" s="30"/>
      <c r="Q1428" s="30"/>
      <c r="T1428" s="30"/>
      <c r="W1428" s="30"/>
      <c r="X1428" s="1"/>
    </row>
    <row r="1429" spans="1:24" ht="18" customHeight="1" x14ac:dyDescent="0.2">
      <c r="A1429" s="5"/>
      <c r="D1429" s="34"/>
      <c r="E1429" s="30"/>
      <c r="F1429" s="30"/>
      <c r="G1429" s="24"/>
      <c r="H1429" s="30"/>
      <c r="I1429" s="24"/>
      <c r="J1429" s="30"/>
      <c r="N1429" s="53"/>
      <c r="O1429" s="30"/>
      <c r="P1429" s="30"/>
      <c r="Q1429" s="30"/>
      <c r="T1429" s="30"/>
      <c r="W1429" s="30"/>
      <c r="X1429" s="1"/>
    </row>
    <row r="1430" spans="1:24" ht="18" customHeight="1" x14ac:dyDescent="0.2">
      <c r="A1430" s="5"/>
      <c r="D1430" s="34"/>
      <c r="E1430" s="30"/>
      <c r="F1430" s="30"/>
      <c r="G1430" s="24"/>
      <c r="H1430" s="30"/>
      <c r="I1430" s="24"/>
      <c r="J1430" s="30"/>
      <c r="N1430" s="53"/>
      <c r="O1430" s="30"/>
      <c r="P1430" s="30"/>
      <c r="Q1430" s="30"/>
      <c r="T1430" s="30"/>
      <c r="W1430" s="30"/>
      <c r="X1430" s="1"/>
    </row>
    <row r="1431" spans="1:24" ht="18" customHeight="1" x14ac:dyDescent="0.2">
      <c r="A1431" s="5"/>
      <c r="D1431" s="34"/>
      <c r="E1431" s="30"/>
      <c r="F1431" s="30"/>
      <c r="G1431" s="24"/>
      <c r="H1431" s="30"/>
      <c r="I1431" s="24"/>
      <c r="J1431" s="30"/>
      <c r="N1431" s="53"/>
      <c r="O1431" s="30"/>
      <c r="P1431" s="30"/>
      <c r="Q1431" s="30"/>
      <c r="T1431" s="30"/>
      <c r="W1431" s="30"/>
      <c r="X1431" s="1"/>
    </row>
    <row r="1432" spans="1:24" ht="18" customHeight="1" x14ac:dyDescent="0.2">
      <c r="A1432" s="5"/>
      <c r="D1432" s="34"/>
      <c r="E1432" s="30"/>
      <c r="F1432" s="30"/>
      <c r="G1432" s="24"/>
      <c r="H1432" s="30"/>
      <c r="I1432" s="24"/>
      <c r="J1432" s="30"/>
      <c r="N1432" s="53"/>
      <c r="O1432" s="30"/>
      <c r="P1432" s="30"/>
      <c r="Q1432" s="30"/>
      <c r="T1432" s="30"/>
      <c r="W1432" s="30"/>
      <c r="X1432" s="1"/>
    </row>
    <row r="1433" spans="1:24" ht="18" customHeight="1" x14ac:dyDescent="0.2">
      <c r="A1433" s="5"/>
      <c r="D1433" s="34"/>
      <c r="E1433" s="30"/>
      <c r="F1433" s="30"/>
      <c r="G1433" s="24"/>
      <c r="H1433" s="30"/>
      <c r="I1433" s="24"/>
      <c r="J1433" s="30"/>
      <c r="N1433" s="53"/>
      <c r="O1433" s="30"/>
      <c r="P1433" s="30"/>
      <c r="Q1433" s="30"/>
      <c r="T1433" s="30"/>
      <c r="W1433" s="30"/>
      <c r="X1433" s="1"/>
    </row>
    <row r="1434" spans="1:24" ht="18" customHeight="1" x14ac:dyDescent="0.2">
      <c r="A1434" s="5"/>
      <c r="D1434" s="34"/>
      <c r="E1434" s="30"/>
      <c r="F1434" s="30"/>
      <c r="G1434" s="24"/>
      <c r="H1434" s="30"/>
      <c r="I1434" s="24"/>
      <c r="J1434" s="30"/>
      <c r="N1434" s="53"/>
      <c r="O1434" s="30"/>
      <c r="P1434" s="30"/>
      <c r="Q1434" s="30"/>
      <c r="T1434" s="30"/>
      <c r="W1434" s="30"/>
      <c r="X1434" s="1"/>
    </row>
    <row r="1435" spans="1:24" ht="18" customHeight="1" x14ac:dyDescent="0.2">
      <c r="A1435" s="5"/>
      <c r="D1435" s="34"/>
      <c r="E1435" s="30"/>
      <c r="F1435" s="30"/>
      <c r="G1435" s="24"/>
      <c r="H1435" s="30"/>
      <c r="I1435" s="24"/>
      <c r="J1435" s="30"/>
      <c r="N1435" s="53"/>
      <c r="O1435" s="30"/>
      <c r="P1435" s="30"/>
      <c r="Q1435" s="30"/>
      <c r="T1435" s="30"/>
      <c r="W1435" s="30"/>
      <c r="X1435" s="1"/>
    </row>
    <row r="1436" spans="1:24" ht="18" customHeight="1" x14ac:dyDescent="0.2">
      <c r="A1436" s="5"/>
      <c r="D1436" s="34"/>
      <c r="E1436" s="30"/>
      <c r="F1436" s="30"/>
      <c r="G1436" s="24"/>
      <c r="H1436" s="30"/>
      <c r="I1436" s="24"/>
      <c r="J1436" s="30"/>
      <c r="N1436" s="53"/>
      <c r="O1436" s="30"/>
      <c r="P1436" s="30"/>
      <c r="Q1436" s="30"/>
      <c r="T1436" s="30"/>
      <c r="W1436" s="30"/>
      <c r="X1436" s="1"/>
    </row>
    <row r="1437" spans="1:24" ht="18" customHeight="1" x14ac:dyDescent="0.2">
      <c r="A1437" s="5"/>
      <c r="D1437" s="34"/>
      <c r="E1437" s="30"/>
      <c r="F1437" s="30"/>
      <c r="G1437" s="24"/>
      <c r="H1437" s="30"/>
      <c r="I1437" s="24"/>
      <c r="J1437" s="30"/>
      <c r="N1437" s="53"/>
      <c r="O1437" s="30"/>
      <c r="P1437" s="30"/>
      <c r="Q1437" s="30"/>
      <c r="T1437" s="30"/>
      <c r="W1437" s="30"/>
      <c r="X1437" s="1"/>
    </row>
    <row r="1438" spans="1:24" ht="18" customHeight="1" x14ac:dyDescent="0.2">
      <c r="A1438" s="5"/>
      <c r="D1438" s="34"/>
      <c r="E1438" s="30"/>
      <c r="F1438" s="30"/>
      <c r="G1438" s="24"/>
      <c r="H1438" s="30"/>
      <c r="I1438" s="24"/>
      <c r="J1438" s="30"/>
      <c r="N1438" s="53"/>
      <c r="O1438" s="30"/>
      <c r="P1438" s="30"/>
      <c r="Q1438" s="30"/>
      <c r="T1438" s="30"/>
      <c r="W1438" s="30"/>
      <c r="X1438" s="1"/>
    </row>
    <row r="1439" spans="1:24" ht="18" customHeight="1" x14ac:dyDescent="0.2">
      <c r="A1439" s="5"/>
      <c r="D1439" s="34"/>
      <c r="E1439" s="30"/>
      <c r="F1439" s="30"/>
      <c r="G1439" s="24"/>
      <c r="H1439" s="30"/>
      <c r="I1439" s="24"/>
      <c r="J1439" s="30"/>
      <c r="N1439" s="53"/>
      <c r="O1439" s="30"/>
      <c r="P1439" s="30"/>
      <c r="Q1439" s="30"/>
      <c r="T1439" s="30"/>
      <c r="W1439" s="30"/>
      <c r="X1439" s="1"/>
    </row>
    <row r="1440" spans="1:24" ht="18" customHeight="1" x14ac:dyDescent="0.2">
      <c r="A1440" s="5"/>
      <c r="D1440" s="34"/>
      <c r="E1440" s="30"/>
      <c r="F1440" s="30"/>
      <c r="G1440" s="24"/>
      <c r="H1440" s="30"/>
      <c r="I1440" s="24"/>
      <c r="J1440" s="30"/>
      <c r="N1440" s="53"/>
      <c r="O1440" s="30"/>
      <c r="P1440" s="30"/>
      <c r="Q1440" s="30"/>
      <c r="T1440" s="30"/>
      <c r="W1440" s="30"/>
      <c r="X1440" s="1"/>
    </row>
    <row r="1441" spans="1:24" ht="18" customHeight="1" x14ac:dyDescent="0.2">
      <c r="A1441" s="5"/>
      <c r="D1441" s="34"/>
      <c r="E1441" s="30"/>
      <c r="F1441" s="30"/>
      <c r="G1441" s="24"/>
      <c r="H1441" s="30"/>
      <c r="I1441" s="24"/>
      <c r="J1441" s="30"/>
      <c r="N1441" s="53"/>
      <c r="O1441" s="30"/>
      <c r="P1441" s="30"/>
      <c r="Q1441" s="30"/>
      <c r="T1441" s="30"/>
      <c r="W1441" s="30"/>
      <c r="X1441" s="1"/>
    </row>
    <row r="1442" spans="1:24" ht="18" customHeight="1" x14ac:dyDescent="0.2">
      <c r="A1442" s="5"/>
      <c r="D1442" s="34"/>
      <c r="E1442" s="30"/>
      <c r="F1442" s="30"/>
      <c r="G1442" s="24"/>
      <c r="H1442" s="30"/>
      <c r="I1442" s="24"/>
      <c r="J1442" s="30"/>
      <c r="N1442" s="53"/>
      <c r="O1442" s="30"/>
      <c r="P1442" s="30"/>
      <c r="Q1442" s="30"/>
      <c r="T1442" s="30"/>
      <c r="W1442" s="30"/>
      <c r="X1442" s="1"/>
    </row>
    <row r="1443" spans="1:24" ht="18" customHeight="1" x14ac:dyDescent="0.2">
      <c r="A1443" s="5"/>
      <c r="D1443" s="34"/>
      <c r="E1443" s="30"/>
      <c r="F1443" s="30"/>
      <c r="G1443" s="24"/>
      <c r="H1443" s="30"/>
      <c r="I1443" s="24"/>
      <c r="J1443" s="30"/>
      <c r="N1443" s="53"/>
      <c r="O1443" s="30"/>
      <c r="P1443" s="30"/>
      <c r="Q1443" s="30"/>
      <c r="T1443" s="30"/>
      <c r="W1443" s="30"/>
      <c r="X1443" s="1"/>
    </row>
    <row r="1444" spans="1:24" ht="18" customHeight="1" x14ac:dyDescent="0.2">
      <c r="A1444" s="5"/>
      <c r="D1444" s="34"/>
      <c r="E1444" s="30"/>
      <c r="F1444" s="30"/>
      <c r="G1444" s="24"/>
      <c r="H1444" s="30"/>
      <c r="I1444" s="24"/>
      <c r="J1444" s="30"/>
      <c r="N1444" s="53"/>
      <c r="O1444" s="30"/>
      <c r="P1444" s="30"/>
      <c r="Q1444" s="30"/>
      <c r="T1444" s="30"/>
      <c r="W1444" s="30"/>
      <c r="X1444" s="1"/>
    </row>
    <row r="1445" spans="1:24" ht="18" customHeight="1" x14ac:dyDescent="0.2">
      <c r="A1445" s="5"/>
      <c r="D1445" s="34"/>
      <c r="E1445" s="30"/>
      <c r="F1445" s="30"/>
      <c r="G1445" s="24"/>
      <c r="H1445" s="30"/>
      <c r="I1445" s="24"/>
      <c r="J1445" s="30"/>
      <c r="N1445" s="53"/>
      <c r="O1445" s="30"/>
      <c r="P1445" s="30"/>
      <c r="Q1445" s="30"/>
      <c r="T1445" s="30"/>
      <c r="W1445" s="30"/>
      <c r="X1445" s="1"/>
    </row>
    <row r="1446" spans="1:24" ht="18" customHeight="1" x14ac:dyDescent="0.2">
      <c r="A1446" s="5"/>
      <c r="D1446" s="34"/>
      <c r="E1446" s="30"/>
      <c r="F1446" s="30"/>
      <c r="G1446" s="24"/>
      <c r="H1446" s="30"/>
      <c r="I1446" s="24"/>
      <c r="J1446" s="30"/>
      <c r="N1446" s="53"/>
      <c r="O1446" s="30"/>
      <c r="P1446" s="30"/>
      <c r="Q1446" s="30"/>
      <c r="T1446" s="30"/>
      <c r="W1446" s="30"/>
      <c r="X1446" s="1"/>
    </row>
    <row r="1447" spans="1:24" ht="18" customHeight="1" x14ac:dyDescent="0.2">
      <c r="A1447" s="5"/>
      <c r="D1447" s="34"/>
      <c r="E1447" s="30"/>
      <c r="F1447" s="30"/>
      <c r="G1447" s="24"/>
      <c r="H1447" s="30"/>
      <c r="I1447" s="24"/>
      <c r="J1447" s="30"/>
      <c r="N1447" s="53"/>
      <c r="O1447" s="30"/>
      <c r="P1447" s="30"/>
      <c r="Q1447" s="30"/>
      <c r="T1447" s="30"/>
      <c r="W1447" s="30"/>
      <c r="X1447" s="1"/>
    </row>
    <row r="1448" spans="1:24" ht="18" customHeight="1" x14ac:dyDescent="0.2">
      <c r="A1448" s="5"/>
      <c r="D1448" s="34"/>
      <c r="E1448" s="30"/>
      <c r="F1448" s="30"/>
      <c r="G1448" s="24"/>
      <c r="H1448" s="30"/>
      <c r="I1448" s="24"/>
      <c r="J1448" s="30"/>
      <c r="N1448" s="53"/>
      <c r="O1448" s="30"/>
      <c r="P1448" s="30"/>
      <c r="Q1448" s="30"/>
      <c r="T1448" s="30"/>
      <c r="W1448" s="30"/>
      <c r="X1448" s="1"/>
    </row>
    <row r="1449" spans="1:24" ht="18" customHeight="1" x14ac:dyDescent="0.2">
      <c r="A1449" s="5"/>
      <c r="D1449" s="34"/>
      <c r="E1449" s="30"/>
      <c r="F1449" s="30"/>
      <c r="G1449" s="24"/>
      <c r="H1449" s="30"/>
      <c r="I1449" s="24"/>
      <c r="J1449" s="30"/>
      <c r="N1449" s="53"/>
      <c r="O1449" s="30"/>
      <c r="P1449" s="30"/>
      <c r="Q1449" s="30"/>
      <c r="T1449" s="30"/>
      <c r="W1449" s="30"/>
      <c r="X1449" s="1"/>
    </row>
    <row r="1450" spans="1:24" ht="18" customHeight="1" x14ac:dyDescent="0.2">
      <c r="A1450" s="5"/>
      <c r="D1450" s="34"/>
      <c r="E1450" s="30"/>
      <c r="F1450" s="30"/>
      <c r="G1450" s="24"/>
      <c r="H1450" s="30"/>
      <c r="I1450" s="24"/>
      <c r="J1450" s="30"/>
      <c r="N1450" s="53"/>
      <c r="O1450" s="30"/>
      <c r="P1450" s="30"/>
      <c r="Q1450" s="30"/>
      <c r="T1450" s="30"/>
      <c r="W1450" s="30"/>
      <c r="X1450" s="1"/>
    </row>
    <row r="1451" spans="1:24" ht="18" customHeight="1" x14ac:dyDescent="0.2">
      <c r="A1451" s="5"/>
      <c r="D1451" s="34"/>
      <c r="E1451" s="30"/>
      <c r="F1451" s="30"/>
      <c r="G1451" s="24"/>
      <c r="H1451" s="30"/>
      <c r="I1451" s="24"/>
      <c r="J1451" s="30"/>
      <c r="N1451" s="53"/>
      <c r="O1451" s="30"/>
      <c r="P1451" s="30"/>
      <c r="Q1451" s="30"/>
      <c r="T1451" s="30"/>
      <c r="W1451" s="30"/>
      <c r="X1451" s="1"/>
    </row>
    <row r="1452" spans="1:24" ht="18" customHeight="1" x14ac:dyDescent="0.2">
      <c r="A1452" s="5"/>
      <c r="D1452" s="34"/>
      <c r="E1452" s="30"/>
      <c r="F1452" s="30"/>
      <c r="G1452" s="24"/>
      <c r="H1452" s="30"/>
      <c r="I1452" s="24"/>
      <c r="J1452" s="30"/>
      <c r="N1452" s="53"/>
      <c r="O1452" s="30"/>
      <c r="P1452" s="30"/>
      <c r="Q1452" s="30"/>
      <c r="T1452" s="30"/>
      <c r="W1452" s="30"/>
      <c r="X1452" s="1"/>
    </row>
    <row r="1453" spans="1:24" ht="18" customHeight="1" x14ac:dyDescent="0.2">
      <c r="A1453" s="5"/>
      <c r="D1453" s="34"/>
      <c r="E1453" s="30"/>
      <c r="F1453" s="30"/>
      <c r="G1453" s="24"/>
      <c r="H1453" s="30"/>
      <c r="I1453" s="24"/>
      <c r="J1453" s="30"/>
      <c r="N1453" s="53"/>
      <c r="O1453" s="30"/>
      <c r="P1453" s="30"/>
      <c r="Q1453" s="30"/>
      <c r="T1453" s="30"/>
      <c r="W1453" s="30"/>
      <c r="X1453" s="1"/>
    </row>
    <row r="1454" spans="1:24" ht="18" customHeight="1" x14ac:dyDescent="0.2">
      <c r="A1454" s="5"/>
      <c r="D1454" s="34"/>
      <c r="E1454" s="30"/>
      <c r="F1454" s="30"/>
      <c r="G1454" s="24"/>
      <c r="H1454" s="30"/>
      <c r="I1454" s="24"/>
      <c r="J1454" s="30"/>
      <c r="N1454" s="53"/>
      <c r="O1454" s="30"/>
      <c r="P1454" s="30"/>
      <c r="Q1454" s="30"/>
      <c r="T1454" s="30"/>
      <c r="W1454" s="30"/>
      <c r="X1454" s="1"/>
    </row>
    <row r="1455" spans="1:24" ht="18" customHeight="1" x14ac:dyDescent="0.2">
      <c r="A1455" s="5"/>
      <c r="D1455" s="34"/>
      <c r="E1455" s="30"/>
      <c r="F1455" s="30"/>
      <c r="G1455" s="24"/>
      <c r="H1455" s="30"/>
      <c r="I1455" s="24"/>
      <c r="J1455" s="30"/>
      <c r="N1455" s="53"/>
      <c r="O1455" s="30"/>
      <c r="P1455" s="30"/>
      <c r="Q1455" s="30"/>
      <c r="T1455" s="30"/>
      <c r="W1455" s="30"/>
      <c r="X1455" s="1"/>
    </row>
    <row r="1456" spans="1:24" ht="18" customHeight="1" x14ac:dyDescent="0.2">
      <c r="A1456" s="5"/>
      <c r="D1456" s="34"/>
      <c r="E1456" s="30"/>
      <c r="F1456" s="30"/>
      <c r="G1456" s="24"/>
      <c r="H1456" s="30"/>
      <c r="I1456" s="24"/>
      <c r="J1456" s="30"/>
      <c r="N1456" s="53"/>
      <c r="O1456" s="30"/>
      <c r="P1456" s="30"/>
      <c r="Q1456" s="30"/>
      <c r="T1456" s="30"/>
      <c r="W1456" s="30"/>
      <c r="X1456" s="1"/>
    </row>
    <row r="1457" spans="1:24" ht="18" customHeight="1" x14ac:dyDescent="0.2">
      <c r="A1457" s="5"/>
      <c r="D1457" s="34"/>
      <c r="E1457" s="30"/>
      <c r="F1457" s="30"/>
      <c r="G1457" s="24"/>
      <c r="H1457" s="30"/>
      <c r="I1457" s="24"/>
      <c r="J1457" s="30"/>
      <c r="N1457" s="53"/>
      <c r="O1457" s="30"/>
      <c r="P1457" s="30"/>
      <c r="Q1457" s="30"/>
      <c r="T1457" s="30"/>
      <c r="W1457" s="30"/>
      <c r="X1457" s="1"/>
    </row>
    <row r="1458" spans="1:24" ht="18" customHeight="1" x14ac:dyDescent="0.2">
      <c r="A1458" s="5"/>
      <c r="D1458" s="34"/>
      <c r="E1458" s="30"/>
      <c r="F1458" s="30"/>
      <c r="G1458" s="24"/>
      <c r="H1458" s="30"/>
      <c r="I1458" s="24"/>
      <c r="J1458" s="30"/>
      <c r="N1458" s="53"/>
      <c r="O1458" s="30"/>
      <c r="P1458" s="30"/>
      <c r="Q1458" s="30"/>
      <c r="T1458" s="30"/>
      <c r="W1458" s="30"/>
      <c r="X1458" s="1"/>
    </row>
    <row r="1459" spans="1:24" ht="18" customHeight="1" x14ac:dyDescent="0.2">
      <c r="A1459" s="5"/>
      <c r="D1459" s="34"/>
      <c r="E1459" s="30"/>
      <c r="F1459" s="30"/>
      <c r="G1459" s="24"/>
      <c r="H1459" s="30"/>
      <c r="I1459" s="24"/>
      <c r="J1459" s="30"/>
      <c r="N1459" s="53"/>
      <c r="O1459" s="30"/>
      <c r="P1459" s="30"/>
      <c r="Q1459" s="30"/>
      <c r="T1459" s="30"/>
      <c r="W1459" s="30"/>
      <c r="X1459" s="1"/>
    </row>
    <row r="1460" spans="1:24" ht="18" customHeight="1" x14ac:dyDescent="0.2">
      <c r="A1460" s="5"/>
      <c r="D1460" s="34"/>
      <c r="E1460" s="30"/>
      <c r="F1460" s="30"/>
      <c r="G1460" s="24"/>
      <c r="H1460" s="30"/>
      <c r="I1460" s="24"/>
      <c r="J1460" s="30"/>
      <c r="N1460" s="53"/>
      <c r="O1460" s="30"/>
      <c r="P1460" s="30"/>
      <c r="Q1460" s="30"/>
      <c r="T1460" s="30"/>
      <c r="W1460" s="30"/>
      <c r="X1460" s="1"/>
    </row>
    <row r="1461" spans="1:24" ht="18" customHeight="1" x14ac:dyDescent="0.2">
      <c r="A1461" s="5"/>
      <c r="D1461" s="34"/>
      <c r="E1461" s="30"/>
      <c r="F1461" s="30"/>
      <c r="G1461" s="24"/>
      <c r="H1461" s="30"/>
      <c r="I1461" s="24"/>
      <c r="J1461" s="30"/>
      <c r="N1461" s="53"/>
      <c r="O1461" s="30"/>
      <c r="P1461" s="30"/>
      <c r="Q1461" s="30"/>
      <c r="T1461" s="30"/>
      <c r="W1461" s="30"/>
      <c r="X1461" s="1"/>
    </row>
    <row r="1462" spans="1:24" ht="18" customHeight="1" x14ac:dyDescent="0.2">
      <c r="A1462" s="5"/>
      <c r="D1462" s="34"/>
      <c r="E1462" s="30"/>
      <c r="F1462" s="30"/>
      <c r="G1462" s="24"/>
      <c r="H1462" s="30"/>
      <c r="I1462" s="24"/>
      <c r="J1462" s="30"/>
      <c r="N1462" s="53"/>
      <c r="O1462" s="30"/>
      <c r="P1462" s="30"/>
      <c r="Q1462" s="30"/>
      <c r="T1462" s="30"/>
      <c r="W1462" s="30"/>
      <c r="X1462" s="1"/>
    </row>
    <row r="1463" spans="1:24" ht="18" customHeight="1" x14ac:dyDescent="0.2">
      <c r="A1463" s="5"/>
      <c r="D1463" s="34"/>
      <c r="E1463" s="30"/>
      <c r="F1463" s="30"/>
      <c r="G1463" s="24"/>
      <c r="H1463" s="30"/>
      <c r="I1463" s="24"/>
      <c r="J1463" s="30"/>
      <c r="N1463" s="53"/>
      <c r="O1463" s="30"/>
      <c r="P1463" s="30"/>
      <c r="Q1463" s="30"/>
      <c r="T1463" s="30"/>
      <c r="W1463" s="30"/>
      <c r="X1463" s="1"/>
    </row>
    <row r="1464" spans="1:24" ht="18" customHeight="1" x14ac:dyDescent="0.2">
      <c r="A1464" s="5"/>
      <c r="D1464" s="34"/>
      <c r="E1464" s="30"/>
      <c r="F1464" s="30"/>
      <c r="G1464" s="24"/>
      <c r="H1464" s="30"/>
      <c r="I1464" s="24"/>
      <c r="J1464" s="30"/>
      <c r="N1464" s="53"/>
      <c r="O1464" s="30"/>
      <c r="P1464" s="30"/>
      <c r="Q1464" s="30"/>
      <c r="T1464" s="30"/>
      <c r="W1464" s="30"/>
      <c r="X1464" s="1"/>
    </row>
    <row r="1465" spans="1:24" ht="18" customHeight="1" x14ac:dyDescent="0.2">
      <c r="A1465" s="5"/>
      <c r="D1465" s="34"/>
      <c r="E1465" s="30"/>
      <c r="F1465" s="30"/>
      <c r="G1465" s="24"/>
      <c r="H1465" s="30"/>
      <c r="I1465" s="24"/>
      <c r="J1465" s="30"/>
      <c r="N1465" s="53"/>
      <c r="O1465" s="30"/>
      <c r="P1465" s="30"/>
      <c r="Q1465" s="30"/>
      <c r="T1465" s="30"/>
      <c r="W1465" s="30"/>
      <c r="X1465" s="1"/>
    </row>
    <row r="1466" spans="1:24" ht="18" customHeight="1" x14ac:dyDescent="0.2">
      <c r="A1466" s="5"/>
      <c r="D1466" s="34"/>
      <c r="E1466" s="30"/>
      <c r="F1466" s="30"/>
      <c r="G1466" s="24"/>
      <c r="H1466" s="30"/>
      <c r="I1466" s="24"/>
      <c r="J1466" s="30"/>
      <c r="N1466" s="53"/>
      <c r="O1466" s="30"/>
      <c r="P1466" s="30"/>
      <c r="Q1466" s="30"/>
      <c r="T1466" s="30"/>
      <c r="W1466" s="30"/>
      <c r="X1466" s="1"/>
    </row>
    <row r="1467" spans="1:24" ht="18" customHeight="1" x14ac:dyDescent="0.2">
      <c r="A1467" s="5"/>
      <c r="D1467" s="34"/>
      <c r="E1467" s="30"/>
      <c r="F1467" s="30"/>
      <c r="G1467" s="24"/>
      <c r="H1467" s="30"/>
      <c r="I1467" s="24"/>
      <c r="J1467" s="30"/>
      <c r="N1467" s="53"/>
      <c r="O1467" s="30"/>
      <c r="P1467" s="30"/>
      <c r="Q1467" s="30"/>
      <c r="T1467" s="30"/>
      <c r="W1467" s="30"/>
      <c r="X1467" s="1"/>
    </row>
    <row r="1468" spans="1:24" ht="18" customHeight="1" x14ac:dyDescent="0.2">
      <c r="A1468" s="5"/>
      <c r="D1468" s="34"/>
      <c r="E1468" s="30"/>
      <c r="F1468" s="30"/>
      <c r="G1468" s="24"/>
      <c r="H1468" s="30"/>
      <c r="I1468" s="24"/>
      <c r="J1468" s="30"/>
      <c r="N1468" s="53"/>
      <c r="O1468" s="30"/>
      <c r="P1468" s="30"/>
      <c r="Q1468" s="30"/>
      <c r="T1468" s="30"/>
      <c r="W1468" s="30"/>
      <c r="X1468" s="1"/>
    </row>
    <row r="1469" spans="1:24" ht="18" customHeight="1" x14ac:dyDescent="0.2">
      <c r="A1469" s="5"/>
      <c r="D1469" s="34"/>
      <c r="E1469" s="30"/>
      <c r="F1469" s="30"/>
      <c r="G1469" s="24"/>
      <c r="H1469" s="30"/>
      <c r="I1469" s="24"/>
      <c r="J1469" s="30"/>
      <c r="N1469" s="53"/>
      <c r="O1469" s="30"/>
      <c r="P1469" s="30"/>
      <c r="Q1469" s="30"/>
      <c r="T1469" s="30"/>
      <c r="W1469" s="30"/>
      <c r="X1469" s="1"/>
    </row>
    <row r="1470" spans="1:24" ht="18" customHeight="1" x14ac:dyDescent="0.2">
      <c r="A1470" s="5"/>
      <c r="D1470" s="34"/>
      <c r="E1470" s="30"/>
      <c r="F1470" s="30"/>
      <c r="G1470" s="24"/>
      <c r="H1470" s="30"/>
      <c r="I1470" s="24"/>
      <c r="J1470" s="30"/>
      <c r="N1470" s="53"/>
      <c r="O1470" s="30"/>
      <c r="P1470" s="30"/>
      <c r="Q1470" s="30"/>
      <c r="T1470" s="30"/>
      <c r="W1470" s="30"/>
      <c r="X1470" s="1"/>
    </row>
    <row r="1471" spans="1:24" ht="18" customHeight="1" x14ac:dyDescent="0.2">
      <c r="A1471" s="5"/>
      <c r="D1471" s="34"/>
      <c r="E1471" s="30"/>
      <c r="F1471" s="30"/>
      <c r="G1471" s="24"/>
      <c r="H1471" s="30"/>
      <c r="I1471" s="24"/>
      <c r="J1471" s="30"/>
      <c r="N1471" s="53"/>
      <c r="O1471" s="30"/>
      <c r="P1471" s="30"/>
      <c r="Q1471" s="30"/>
      <c r="T1471" s="30"/>
      <c r="W1471" s="30"/>
      <c r="X1471" s="1"/>
    </row>
    <row r="1472" spans="1:24" ht="18" customHeight="1" x14ac:dyDescent="0.2">
      <c r="A1472" s="5"/>
      <c r="D1472" s="34"/>
      <c r="E1472" s="30"/>
      <c r="F1472" s="30"/>
      <c r="G1472" s="24"/>
      <c r="H1472" s="30"/>
      <c r="I1472" s="24"/>
      <c r="J1472" s="30"/>
      <c r="N1472" s="53"/>
      <c r="O1472" s="30"/>
      <c r="P1472" s="30"/>
      <c r="Q1472" s="30"/>
      <c r="T1472" s="30"/>
      <c r="W1472" s="30"/>
      <c r="X1472" s="1"/>
    </row>
    <row r="1473" spans="1:24" ht="18" customHeight="1" x14ac:dyDescent="0.2">
      <c r="A1473" s="5"/>
      <c r="D1473" s="34"/>
      <c r="E1473" s="30"/>
      <c r="F1473" s="30"/>
      <c r="G1473" s="24"/>
      <c r="H1473" s="30"/>
      <c r="I1473" s="24"/>
      <c r="J1473" s="30"/>
      <c r="N1473" s="53"/>
      <c r="O1473" s="30"/>
      <c r="P1473" s="30"/>
      <c r="Q1473" s="30"/>
      <c r="T1473" s="30"/>
      <c r="W1473" s="30"/>
      <c r="X1473" s="1"/>
    </row>
    <row r="1474" spans="1:24" ht="18" customHeight="1" x14ac:dyDescent="0.2">
      <c r="A1474" s="5"/>
      <c r="D1474" s="34"/>
      <c r="E1474" s="30"/>
      <c r="F1474" s="30"/>
      <c r="G1474" s="24"/>
      <c r="H1474" s="30"/>
      <c r="I1474" s="24"/>
      <c r="J1474" s="30"/>
      <c r="N1474" s="53"/>
      <c r="O1474" s="30"/>
      <c r="P1474" s="30"/>
      <c r="Q1474" s="30"/>
      <c r="T1474" s="30"/>
      <c r="W1474" s="30"/>
      <c r="X1474" s="1"/>
    </row>
    <row r="1475" spans="1:24" ht="18" customHeight="1" x14ac:dyDescent="0.2">
      <c r="A1475" s="5"/>
      <c r="D1475" s="34"/>
      <c r="E1475" s="30"/>
      <c r="F1475" s="30"/>
      <c r="G1475" s="24"/>
      <c r="H1475" s="30"/>
      <c r="I1475" s="24"/>
      <c r="J1475" s="30"/>
      <c r="N1475" s="53"/>
      <c r="O1475" s="30"/>
      <c r="P1475" s="30"/>
      <c r="Q1475" s="30"/>
      <c r="T1475" s="30"/>
      <c r="W1475" s="30"/>
      <c r="X1475" s="1"/>
    </row>
    <row r="1476" spans="1:24" ht="18" customHeight="1" x14ac:dyDescent="0.2">
      <c r="A1476" s="5"/>
      <c r="D1476" s="34"/>
      <c r="E1476" s="30"/>
      <c r="F1476" s="30"/>
      <c r="G1476" s="24"/>
      <c r="H1476" s="30"/>
      <c r="I1476" s="24"/>
      <c r="J1476" s="30"/>
      <c r="N1476" s="53"/>
      <c r="O1476" s="30"/>
      <c r="P1476" s="30"/>
      <c r="Q1476" s="30"/>
      <c r="T1476" s="30"/>
      <c r="W1476" s="30"/>
      <c r="X1476" s="1"/>
    </row>
    <row r="1477" spans="1:24" ht="18" customHeight="1" x14ac:dyDescent="0.2">
      <c r="A1477" s="5"/>
      <c r="D1477" s="34"/>
      <c r="E1477" s="30"/>
      <c r="F1477" s="30"/>
      <c r="G1477" s="24"/>
      <c r="H1477" s="30"/>
      <c r="I1477" s="24"/>
      <c r="J1477" s="30"/>
      <c r="N1477" s="53"/>
      <c r="O1477" s="30"/>
      <c r="P1477" s="30"/>
      <c r="Q1477" s="30"/>
      <c r="T1477" s="30"/>
      <c r="W1477" s="30"/>
      <c r="X1477" s="1"/>
    </row>
    <row r="1478" spans="1:24" ht="18" customHeight="1" x14ac:dyDescent="0.2">
      <c r="A1478" s="5"/>
      <c r="D1478" s="34"/>
      <c r="E1478" s="30"/>
      <c r="F1478" s="30"/>
      <c r="G1478" s="24"/>
      <c r="H1478" s="30"/>
      <c r="I1478" s="24"/>
      <c r="J1478" s="30"/>
      <c r="N1478" s="53"/>
      <c r="O1478" s="30"/>
      <c r="P1478" s="30"/>
      <c r="Q1478" s="30"/>
      <c r="T1478" s="30"/>
      <c r="W1478" s="30"/>
      <c r="X1478" s="1"/>
    </row>
    <row r="1479" spans="1:24" ht="18" customHeight="1" x14ac:dyDescent="0.2">
      <c r="A1479" s="5"/>
      <c r="D1479" s="34"/>
      <c r="E1479" s="30"/>
      <c r="F1479" s="30"/>
      <c r="G1479" s="24"/>
      <c r="H1479" s="30"/>
      <c r="I1479" s="24"/>
      <c r="J1479" s="30"/>
      <c r="N1479" s="53"/>
      <c r="O1479" s="30"/>
      <c r="P1479" s="30"/>
      <c r="Q1479" s="30"/>
      <c r="T1479" s="30"/>
      <c r="W1479" s="30"/>
      <c r="X1479" s="1"/>
    </row>
    <row r="1480" spans="1:24" ht="18" customHeight="1" x14ac:dyDescent="0.2">
      <c r="A1480" s="5"/>
      <c r="D1480" s="34"/>
      <c r="E1480" s="30"/>
      <c r="F1480" s="30"/>
      <c r="G1480" s="24"/>
      <c r="H1480" s="30"/>
      <c r="I1480" s="24"/>
      <c r="J1480" s="30"/>
      <c r="N1480" s="53"/>
      <c r="O1480" s="30"/>
      <c r="P1480" s="30"/>
      <c r="Q1480" s="30"/>
      <c r="T1480" s="30"/>
      <c r="W1480" s="30"/>
      <c r="X1480" s="1"/>
    </row>
    <row r="1481" spans="1:24" ht="18" customHeight="1" x14ac:dyDescent="0.2">
      <c r="A1481" s="5"/>
      <c r="D1481" s="34"/>
      <c r="E1481" s="30"/>
      <c r="F1481" s="30"/>
      <c r="G1481" s="24"/>
      <c r="H1481" s="30"/>
      <c r="I1481" s="24"/>
      <c r="J1481" s="30"/>
      <c r="N1481" s="53"/>
      <c r="O1481" s="30"/>
      <c r="P1481" s="30"/>
      <c r="Q1481" s="30"/>
      <c r="T1481" s="30"/>
      <c r="W1481" s="30"/>
      <c r="X1481" s="1"/>
    </row>
    <row r="1482" spans="1:24" ht="18" customHeight="1" x14ac:dyDescent="0.2">
      <c r="A1482" s="5"/>
      <c r="D1482" s="34"/>
      <c r="E1482" s="30"/>
      <c r="F1482" s="30"/>
      <c r="G1482" s="24"/>
      <c r="H1482" s="30"/>
      <c r="I1482" s="24"/>
      <c r="J1482" s="30"/>
      <c r="N1482" s="53"/>
      <c r="O1482" s="30"/>
      <c r="P1482" s="30"/>
      <c r="Q1482" s="30"/>
      <c r="T1482" s="30"/>
      <c r="W1482" s="30"/>
      <c r="X1482" s="1"/>
    </row>
    <row r="1483" spans="1:24" ht="18" customHeight="1" x14ac:dyDescent="0.2">
      <c r="A1483" s="5"/>
      <c r="D1483" s="34"/>
      <c r="E1483" s="30"/>
      <c r="F1483" s="30"/>
      <c r="G1483" s="24"/>
      <c r="H1483" s="30"/>
      <c r="I1483" s="24"/>
      <c r="J1483" s="30"/>
      <c r="N1483" s="53"/>
      <c r="O1483" s="30"/>
      <c r="P1483" s="30"/>
      <c r="Q1483" s="30"/>
      <c r="T1483" s="30"/>
      <c r="W1483" s="30"/>
      <c r="X1483" s="1"/>
    </row>
    <row r="1484" spans="1:24" ht="18" customHeight="1" x14ac:dyDescent="0.2">
      <c r="A1484" s="5"/>
      <c r="D1484" s="34"/>
      <c r="E1484" s="30"/>
      <c r="F1484" s="30"/>
      <c r="G1484" s="24"/>
      <c r="H1484" s="30"/>
      <c r="I1484" s="24"/>
      <c r="J1484" s="30"/>
      <c r="N1484" s="53"/>
      <c r="O1484" s="30"/>
      <c r="P1484" s="30"/>
      <c r="Q1484" s="30"/>
      <c r="T1484" s="30"/>
      <c r="W1484" s="30"/>
      <c r="X1484" s="1"/>
    </row>
    <row r="1485" spans="1:24" ht="18" customHeight="1" x14ac:dyDescent="0.2">
      <c r="A1485" s="5"/>
      <c r="D1485" s="34"/>
      <c r="E1485" s="30"/>
      <c r="F1485" s="30"/>
      <c r="G1485" s="24"/>
      <c r="H1485" s="30"/>
      <c r="I1485" s="24"/>
      <c r="J1485" s="30"/>
      <c r="N1485" s="53"/>
      <c r="O1485" s="30"/>
      <c r="P1485" s="30"/>
      <c r="Q1485" s="30"/>
      <c r="T1485" s="30"/>
      <c r="W1485" s="30"/>
      <c r="X1485" s="1"/>
    </row>
    <row r="1486" spans="1:24" ht="18" customHeight="1" x14ac:dyDescent="0.2">
      <c r="A1486" s="5"/>
      <c r="D1486" s="34"/>
      <c r="E1486" s="30"/>
      <c r="F1486" s="30"/>
      <c r="G1486" s="24"/>
      <c r="H1486" s="30"/>
      <c r="I1486" s="24"/>
      <c r="J1486" s="30"/>
      <c r="N1486" s="53"/>
      <c r="O1486" s="30"/>
      <c r="P1486" s="30"/>
      <c r="Q1486" s="30"/>
      <c r="T1486" s="30"/>
      <c r="W1486" s="30"/>
      <c r="X1486" s="1"/>
    </row>
    <row r="1487" spans="1:24" ht="18" customHeight="1" x14ac:dyDescent="0.2">
      <c r="A1487" s="5"/>
      <c r="D1487" s="34"/>
      <c r="E1487" s="30"/>
      <c r="F1487" s="30"/>
      <c r="G1487" s="24"/>
      <c r="H1487" s="30"/>
      <c r="I1487" s="24"/>
      <c r="J1487" s="30"/>
      <c r="N1487" s="53"/>
      <c r="O1487" s="30"/>
      <c r="P1487" s="30"/>
      <c r="Q1487" s="30"/>
      <c r="T1487" s="30"/>
      <c r="W1487" s="30"/>
      <c r="X1487" s="1"/>
    </row>
    <row r="1488" spans="1:24" ht="18" customHeight="1" x14ac:dyDescent="0.2">
      <c r="A1488" s="5"/>
      <c r="D1488" s="34"/>
      <c r="E1488" s="30"/>
      <c r="F1488" s="30"/>
      <c r="G1488" s="24"/>
      <c r="H1488" s="30"/>
      <c r="I1488" s="24"/>
      <c r="J1488" s="30"/>
      <c r="N1488" s="53"/>
      <c r="O1488" s="30"/>
      <c r="P1488" s="30"/>
      <c r="Q1488" s="30"/>
      <c r="T1488" s="30"/>
      <c r="W1488" s="30"/>
      <c r="X1488" s="1"/>
    </row>
    <row r="1489" spans="1:24" ht="18" customHeight="1" x14ac:dyDescent="0.2">
      <c r="A1489" s="5"/>
      <c r="D1489" s="34"/>
      <c r="E1489" s="30"/>
      <c r="F1489" s="30"/>
      <c r="G1489" s="24"/>
      <c r="H1489" s="30"/>
      <c r="I1489" s="24"/>
      <c r="J1489" s="30"/>
      <c r="N1489" s="53"/>
      <c r="O1489" s="30"/>
      <c r="P1489" s="30"/>
      <c r="Q1489" s="30"/>
      <c r="T1489" s="30"/>
      <c r="W1489" s="30"/>
      <c r="X1489" s="1"/>
    </row>
    <row r="1490" spans="1:24" ht="18" customHeight="1" x14ac:dyDescent="0.2">
      <c r="A1490" s="5"/>
      <c r="D1490" s="34"/>
      <c r="E1490" s="30"/>
      <c r="F1490" s="30"/>
      <c r="G1490" s="24"/>
      <c r="H1490" s="30"/>
      <c r="I1490" s="24"/>
      <c r="J1490" s="30"/>
      <c r="N1490" s="53"/>
      <c r="O1490" s="30"/>
      <c r="P1490" s="30"/>
      <c r="Q1490" s="30"/>
      <c r="T1490" s="30"/>
      <c r="W1490" s="30"/>
      <c r="X1490" s="1"/>
    </row>
    <row r="1491" spans="1:24" ht="18" customHeight="1" x14ac:dyDescent="0.2">
      <c r="A1491" s="5"/>
      <c r="D1491" s="34"/>
      <c r="E1491" s="30"/>
      <c r="F1491" s="30"/>
      <c r="G1491" s="24"/>
      <c r="H1491" s="30"/>
      <c r="I1491" s="24"/>
      <c r="J1491" s="30"/>
      <c r="N1491" s="53"/>
      <c r="O1491" s="30"/>
      <c r="P1491" s="30"/>
      <c r="Q1491" s="30"/>
      <c r="T1491" s="30"/>
      <c r="W1491" s="30"/>
      <c r="X1491" s="1"/>
    </row>
    <row r="1492" spans="1:24" ht="18" customHeight="1" x14ac:dyDescent="0.2">
      <c r="A1492" s="5"/>
      <c r="D1492" s="34"/>
      <c r="E1492" s="30"/>
      <c r="F1492" s="30"/>
      <c r="G1492" s="24"/>
      <c r="H1492" s="30"/>
      <c r="I1492" s="24"/>
      <c r="J1492" s="30"/>
      <c r="N1492" s="53"/>
      <c r="O1492" s="30"/>
      <c r="P1492" s="30"/>
      <c r="Q1492" s="30"/>
      <c r="T1492" s="30"/>
      <c r="W1492" s="30"/>
      <c r="X1492" s="1"/>
    </row>
    <row r="1493" spans="1:24" ht="18" customHeight="1" x14ac:dyDescent="0.2">
      <c r="A1493" s="5"/>
      <c r="D1493" s="34"/>
      <c r="E1493" s="30"/>
      <c r="F1493" s="30"/>
      <c r="G1493" s="24"/>
      <c r="H1493" s="30"/>
      <c r="I1493" s="24"/>
      <c r="J1493" s="30"/>
      <c r="N1493" s="53"/>
      <c r="O1493" s="30"/>
      <c r="P1493" s="30"/>
      <c r="Q1493" s="30"/>
      <c r="T1493" s="30"/>
      <c r="W1493" s="30"/>
      <c r="X1493" s="1"/>
    </row>
    <row r="1494" spans="1:24" ht="18" customHeight="1" x14ac:dyDescent="0.2">
      <c r="A1494" s="5"/>
      <c r="D1494" s="34"/>
      <c r="E1494" s="30"/>
      <c r="F1494" s="30"/>
      <c r="G1494" s="24"/>
      <c r="H1494" s="30"/>
      <c r="I1494" s="24"/>
      <c r="J1494" s="30"/>
      <c r="N1494" s="53"/>
      <c r="O1494" s="30"/>
      <c r="P1494" s="30"/>
      <c r="Q1494" s="30"/>
      <c r="T1494" s="30"/>
      <c r="W1494" s="30"/>
      <c r="X1494" s="1"/>
    </row>
    <row r="1495" spans="1:24" ht="18" customHeight="1" x14ac:dyDescent="0.2">
      <c r="A1495" s="5"/>
      <c r="D1495" s="34"/>
      <c r="E1495" s="30"/>
      <c r="F1495" s="30"/>
      <c r="G1495" s="24"/>
      <c r="H1495" s="30"/>
      <c r="I1495" s="24"/>
      <c r="J1495" s="30"/>
      <c r="N1495" s="53"/>
      <c r="O1495" s="30"/>
      <c r="P1495" s="30"/>
      <c r="Q1495" s="30"/>
      <c r="T1495" s="30"/>
      <c r="W1495" s="30"/>
      <c r="X1495" s="1"/>
    </row>
    <row r="1496" spans="1:24" ht="18" customHeight="1" x14ac:dyDescent="0.2">
      <c r="A1496" s="5"/>
      <c r="D1496" s="34"/>
      <c r="E1496" s="30"/>
      <c r="F1496" s="30"/>
      <c r="G1496" s="24"/>
      <c r="H1496" s="30"/>
      <c r="I1496" s="24"/>
      <c r="J1496" s="30"/>
      <c r="N1496" s="53"/>
      <c r="O1496" s="30"/>
      <c r="P1496" s="30"/>
      <c r="Q1496" s="30"/>
      <c r="T1496" s="30"/>
      <c r="W1496" s="30"/>
      <c r="X1496" s="1"/>
    </row>
    <row r="1497" spans="1:24" ht="18" customHeight="1" x14ac:dyDescent="0.2">
      <c r="A1497" s="5"/>
      <c r="D1497" s="34"/>
      <c r="E1497" s="30"/>
      <c r="F1497" s="30"/>
      <c r="G1497" s="24"/>
      <c r="H1497" s="30"/>
      <c r="I1497" s="24"/>
      <c r="J1497" s="30"/>
      <c r="N1497" s="53"/>
      <c r="O1497" s="30"/>
      <c r="P1497" s="30"/>
      <c r="Q1497" s="30"/>
      <c r="T1497" s="30"/>
      <c r="W1497" s="30"/>
      <c r="X1497" s="1"/>
    </row>
    <row r="1498" spans="1:24" ht="18" customHeight="1" x14ac:dyDescent="0.2">
      <c r="A1498" s="5"/>
      <c r="D1498" s="34"/>
      <c r="E1498" s="30"/>
      <c r="F1498" s="30"/>
      <c r="G1498" s="24"/>
      <c r="H1498" s="30"/>
      <c r="I1498" s="24"/>
      <c r="J1498" s="30"/>
      <c r="N1498" s="53"/>
      <c r="O1498" s="30"/>
      <c r="P1498" s="30"/>
      <c r="Q1498" s="30"/>
      <c r="T1498" s="30"/>
      <c r="W1498" s="30"/>
      <c r="X1498" s="1"/>
    </row>
    <row r="1499" spans="1:24" ht="18" customHeight="1" x14ac:dyDescent="0.2">
      <c r="A1499" s="5"/>
      <c r="D1499" s="34"/>
      <c r="E1499" s="30"/>
      <c r="F1499" s="30"/>
      <c r="G1499" s="24"/>
      <c r="H1499" s="30"/>
      <c r="I1499" s="24"/>
      <c r="J1499" s="30"/>
      <c r="N1499" s="53"/>
      <c r="O1499" s="30"/>
      <c r="P1499" s="30"/>
      <c r="Q1499" s="30"/>
      <c r="T1499" s="30"/>
      <c r="W1499" s="30"/>
      <c r="X1499" s="1"/>
    </row>
    <row r="1500" spans="1:24" ht="18" customHeight="1" x14ac:dyDescent="0.2">
      <c r="A1500" s="5"/>
      <c r="D1500" s="34"/>
      <c r="E1500" s="30"/>
      <c r="F1500" s="30"/>
      <c r="G1500" s="24"/>
      <c r="H1500" s="30"/>
      <c r="I1500" s="24"/>
      <c r="J1500" s="30"/>
      <c r="N1500" s="53"/>
      <c r="O1500" s="30"/>
      <c r="P1500" s="30"/>
      <c r="Q1500" s="30"/>
      <c r="T1500" s="30"/>
      <c r="W1500" s="30"/>
      <c r="X1500" s="1"/>
    </row>
    <row r="1501" spans="1:24" ht="18" customHeight="1" x14ac:dyDescent="0.2">
      <c r="A1501" s="5"/>
      <c r="D1501" s="34"/>
      <c r="E1501" s="30"/>
      <c r="F1501" s="30"/>
      <c r="G1501" s="24"/>
      <c r="H1501" s="30"/>
      <c r="I1501" s="24"/>
      <c r="J1501" s="30"/>
      <c r="N1501" s="53"/>
      <c r="O1501" s="30"/>
      <c r="P1501" s="30"/>
      <c r="Q1501" s="30"/>
      <c r="T1501" s="30"/>
      <c r="W1501" s="30"/>
      <c r="X1501" s="1"/>
    </row>
    <row r="1502" spans="1:24" ht="18" customHeight="1" x14ac:dyDescent="0.2">
      <c r="A1502" s="5"/>
      <c r="D1502" s="34"/>
      <c r="E1502" s="30"/>
      <c r="F1502" s="30"/>
      <c r="G1502" s="24"/>
      <c r="H1502" s="30"/>
      <c r="I1502" s="24"/>
      <c r="J1502" s="30"/>
      <c r="N1502" s="53"/>
      <c r="O1502" s="30"/>
      <c r="P1502" s="30"/>
      <c r="Q1502" s="30"/>
      <c r="T1502" s="30"/>
      <c r="W1502" s="30"/>
      <c r="X1502" s="1"/>
    </row>
    <row r="1503" spans="1:24" ht="18" customHeight="1" x14ac:dyDescent="0.2">
      <c r="A1503" s="5"/>
      <c r="D1503" s="34"/>
      <c r="E1503" s="30"/>
      <c r="F1503" s="30"/>
      <c r="G1503" s="24"/>
      <c r="H1503" s="30"/>
      <c r="I1503" s="24"/>
      <c r="J1503" s="30"/>
      <c r="N1503" s="53"/>
      <c r="O1503" s="30"/>
      <c r="P1503" s="30"/>
      <c r="Q1503" s="30"/>
      <c r="T1503" s="30"/>
      <c r="W1503" s="30"/>
      <c r="X1503" s="1"/>
    </row>
    <row r="1504" spans="1:24" ht="18" customHeight="1" x14ac:dyDescent="0.2">
      <c r="A1504" s="5"/>
      <c r="D1504" s="34"/>
      <c r="E1504" s="30"/>
      <c r="F1504" s="30"/>
      <c r="G1504" s="24"/>
      <c r="H1504" s="30"/>
      <c r="I1504" s="24"/>
      <c r="J1504" s="30"/>
      <c r="N1504" s="53"/>
      <c r="O1504" s="30"/>
      <c r="P1504" s="30"/>
      <c r="Q1504" s="30"/>
      <c r="T1504" s="30"/>
      <c r="W1504" s="30"/>
      <c r="X1504" s="1"/>
    </row>
    <row r="1505" spans="1:24" ht="18" customHeight="1" x14ac:dyDescent="0.2">
      <c r="A1505" s="5"/>
      <c r="D1505" s="34"/>
      <c r="E1505" s="30"/>
      <c r="F1505" s="30"/>
      <c r="G1505" s="24"/>
      <c r="H1505" s="30"/>
      <c r="I1505" s="24"/>
      <c r="J1505" s="30"/>
      <c r="N1505" s="53"/>
      <c r="O1505" s="30"/>
      <c r="P1505" s="30"/>
      <c r="Q1505" s="30"/>
      <c r="T1505" s="30"/>
      <c r="W1505" s="30"/>
      <c r="X1505" s="1"/>
    </row>
    <row r="1506" spans="1:24" ht="18" customHeight="1" x14ac:dyDescent="0.2">
      <c r="A1506" s="5"/>
      <c r="D1506" s="34"/>
      <c r="E1506" s="30"/>
      <c r="F1506" s="30"/>
      <c r="G1506" s="24"/>
      <c r="H1506" s="30"/>
      <c r="I1506" s="24"/>
      <c r="J1506" s="30"/>
      <c r="N1506" s="53"/>
      <c r="O1506" s="30"/>
      <c r="P1506" s="30"/>
      <c r="Q1506" s="30"/>
      <c r="T1506" s="30"/>
      <c r="W1506" s="30"/>
      <c r="X1506" s="1"/>
    </row>
    <row r="1507" spans="1:24" ht="18" customHeight="1" x14ac:dyDescent="0.2">
      <c r="A1507" s="5"/>
      <c r="D1507" s="34"/>
      <c r="E1507" s="30"/>
      <c r="F1507" s="30"/>
      <c r="G1507" s="24"/>
      <c r="H1507" s="30"/>
      <c r="I1507" s="24"/>
      <c r="J1507" s="30"/>
      <c r="N1507" s="53"/>
      <c r="O1507" s="30"/>
      <c r="P1507" s="30"/>
      <c r="Q1507" s="30"/>
      <c r="T1507" s="30"/>
      <c r="W1507" s="30"/>
      <c r="X1507" s="1"/>
    </row>
    <row r="1508" spans="1:24" ht="18" customHeight="1" x14ac:dyDescent="0.2">
      <c r="A1508" s="5"/>
      <c r="D1508" s="34"/>
      <c r="E1508" s="30"/>
      <c r="F1508" s="30"/>
      <c r="G1508" s="24"/>
      <c r="H1508" s="30"/>
      <c r="I1508" s="24"/>
      <c r="J1508" s="30"/>
      <c r="N1508" s="53"/>
      <c r="O1508" s="30"/>
      <c r="P1508" s="30"/>
      <c r="Q1508" s="30"/>
      <c r="T1508" s="30"/>
      <c r="W1508" s="30"/>
      <c r="X1508" s="1"/>
    </row>
    <row r="1509" spans="1:24" ht="18" customHeight="1" x14ac:dyDescent="0.2">
      <c r="A1509" s="5"/>
      <c r="D1509" s="34"/>
      <c r="E1509" s="30"/>
      <c r="F1509" s="30"/>
      <c r="G1509" s="24"/>
      <c r="H1509" s="30"/>
      <c r="I1509" s="24"/>
      <c r="J1509" s="30"/>
      <c r="N1509" s="53"/>
      <c r="O1509" s="30"/>
      <c r="P1509" s="30"/>
      <c r="Q1509" s="30"/>
      <c r="T1509" s="30"/>
      <c r="W1509" s="30"/>
      <c r="X1509" s="1"/>
    </row>
    <row r="1510" spans="1:24" ht="18" customHeight="1" x14ac:dyDescent="0.2">
      <c r="A1510" s="5"/>
      <c r="D1510" s="34"/>
      <c r="E1510" s="30"/>
      <c r="F1510" s="30"/>
      <c r="G1510" s="24"/>
      <c r="H1510" s="30"/>
      <c r="I1510" s="24"/>
      <c r="J1510" s="30"/>
      <c r="N1510" s="53"/>
      <c r="O1510" s="30"/>
      <c r="P1510" s="30"/>
      <c r="Q1510" s="30"/>
      <c r="T1510" s="30"/>
      <c r="W1510" s="30"/>
      <c r="X1510" s="1"/>
    </row>
    <row r="1511" spans="1:24" ht="18" customHeight="1" x14ac:dyDescent="0.2">
      <c r="A1511" s="5"/>
      <c r="D1511" s="34"/>
      <c r="E1511" s="30"/>
      <c r="F1511" s="30"/>
      <c r="G1511" s="24"/>
      <c r="H1511" s="30"/>
      <c r="I1511" s="24"/>
      <c r="J1511" s="30"/>
      <c r="N1511" s="53"/>
      <c r="O1511" s="30"/>
      <c r="P1511" s="30"/>
      <c r="Q1511" s="30"/>
      <c r="T1511" s="30"/>
      <c r="W1511" s="30"/>
      <c r="X1511" s="1"/>
    </row>
    <row r="1512" spans="1:24" ht="18" customHeight="1" x14ac:dyDescent="0.2">
      <c r="A1512" s="5"/>
      <c r="D1512" s="34"/>
      <c r="E1512" s="30"/>
      <c r="F1512" s="30"/>
      <c r="G1512" s="24"/>
      <c r="H1512" s="30"/>
      <c r="I1512" s="24"/>
      <c r="J1512" s="30"/>
      <c r="N1512" s="53"/>
      <c r="O1512" s="30"/>
      <c r="P1512" s="30"/>
      <c r="Q1512" s="30"/>
      <c r="T1512" s="30"/>
      <c r="W1512" s="30"/>
      <c r="X1512" s="1"/>
    </row>
    <row r="1513" spans="1:24" ht="18" customHeight="1" x14ac:dyDescent="0.2">
      <c r="A1513" s="5"/>
      <c r="D1513" s="34"/>
      <c r="E1513" s="30"/>
      <c r="F1513" s="30"/>
      <c r="G1513" s="24"/>
      <c r="H1513" s="30"/>
      <c r="I1513" s="24"/>
      <c r="J1513" s="30"/>
      <c r="N1513" s="53"/>
      <c r="O1513" s="30"/>
      <c r="P1513" s="30"/>
      <c r="Q1513" s="30"/>
      <c r="T1513" s="30"/>
      <c r="W1513" s="30"/>
      <c r="X1513" s="1"/>
    </row>
    <row r="1514" spans="1:24" ht="18" customHeight="1" x14ac:dyDescent="0.2">
      <c r="A1514" s="5"/>
      <c r="D1514" s="34"/>
      <c r="E1514" s="30"/>
      <c r="F1514" s="30"/>
      <c r="G1514" s="24"/>
      <c r="H1514" s="30"/>
      <c r="I1514" s="24"/>
      <c r="J1514" s="30"/>
      <c r="N1514" s="53"/>
      <c r="O1514" s="30"/>
      <c r="P1514" s="30"/>
      <c r="Q1514" s="30"/>
      <c r="T1514" s="30"/>
      <c r="W1514" s="30"/>
      <c r="X1514" s="1"/>
    </row>
    <row r="1515" spans="1:24" ht="18" customHeight="1" x14ac:dyDescent="0.2">
      <c r="A1515" s="5"/>
      <c r="D1515" s="34"/>
      <c r="E1515" s="30"/>
      <c r="F1515" s="30"/>
      <c r="G1515" s="24"/>
      <c r="H1515" s="30"/>
      <c r="I1515" s="24"/>
      <c r="J1515" s="30"/>
      <c r="N1515" s="53"/>
      <c r="O1515" s="30"/>
      <c r="P1515" s="30"/>
      <c r="Q1515" s="30"/>
      <c r="T1515" s="30"/>
      <c r="W1515" s="30"/>
      <c r="X1515" s="1"/>
    </row>
    <row r="1516" spans="1:24" ht="18" customHeight="1" x14ac:dyDescent="0.2">
      <c r="A1516" s="5"/>
      <c r="D1516" s="34"/>
      <c r="E1516" s="30"/>
      <c r="F1516" s="30"/>
      <c r="G1516" s="24"/>
      <c r="H1516" s="30"/>
      <c r="I1516" s="24"/>
      <c r="J1516" s="30"/>
      <c r="N1516" s="53"/>
      <c r="O1516" s="30"/>
      <c r="P1516" s="30"/>
      <c r="Q1516" s="30"/>
      <c r="T1516" s="30"/>
      <c r="W1516" s="30"/>
      <c r="X1516" s="1"/>
    </row>
    <row r="1517" spans="1:24" ht="18" customHeight="1" x14ac:dyDescent="0.2">
      <c r="A1517" s="5"/>
      <c r="D1517" s="34"/>
      <c r="E1517" s="30"/>
      <c r="F1517" s="30"/>
      <c r="G1517" s="24"/>
      <c r="H1517" s="30"/>
      <c r="I1517" s="24"/>
      <c r="J1517" s="30"/>
      <c r="N1517" s="53"/>
      <c r="O1517" s="30"/>
      <c r="P1517" s="30"/>
      <c r="Q1517" s="30"/>
      <c r="T1517" s="30"/>
      <c r="W1517" s="30"/>
      <c r="X1517" s="1"/>
    </row>
    <row r="1518" spans="1:24" ht="18" customHeight="1" x14ac:dyDescent="0.2">
      <c r="A1518" s="5"/>
      <c r="D1518" s="34"/>
      <c r="E1518" s="30"/>
      <c r="F1518" s="30"/>
      <c r="G1518" s="24"/>
      <c r="H1518" s="30"/>
      <c r="I1518" s="24"/>
      <c r="J1518" s="30"/>
      <c r="N1518" s="53"/>
      <c r="O1518" s="30"/>
      <c r="P1518" s="30"/>
      <c r="Q1518" s="30"/>
      <c r="T1518" s="30"/>
      <c r="W1518" s="30"/>
      <c r="X1518" s="1"/>
    </row>
    <row r="1519" spans="1:24" ht="18" customHeight="1" x14ac:dyDescent="0.2">
      <c r="A1519" s="5"/>
      <c r="D1519" s="34"/>
      <c r="E1519" s="30"/>
      <c r="F1519" s="30"/>
      <c r="G1519" s="24"/>
      <c r="H1519" s="30"/>
      <c r="I1519" s="24"/>
      <c r="J1519" s="30"/>
      <c r="N1519" s="53"/>
      <c r="O1519" s="30"/>
      <c r="P1519" s="30"/>
      <c r="Q1519" s="30"/>
      <c r="T1519" s="30"/>
      <c r="W1519" s="30"/>
      <c r="X1519" s="1"/>
    </row>
    <row r="1520" spans="1:24" ht="18" customHeight="1" x14ac:dyDescent="0.2">
      <c r="A1520" s="5"/>
      <c r="D1520" s="34"/>
      <c r="E1520" s="30"/>
      <c r="F1520" s="30"/>
      <c r="G1520" s="24"/>
      <c r="H1520" s="30"/>
      <c r="I1520" s="24"/>
      <c r="J1520" s="30"/>
      <c r="N1520" s="53"/>
      <c r="O1520" s="30"/>
      <c r="P1520" s="30"/>
      <c r="Q1520" s="30"/>
      <c r="T1520" s="30"/>
      <c r="W1520" s="30"/>
      <c r="X1520" s="1"/>
    </row>
    <row r="1521" spans="1:24" ht="18" customHeight="1" x14ac:dyDescent="0.2">
      <c r="A1521" s="5"/>
      <c r="D1521" s="34"/>
      <c r="E1521" s="30"/>
      <c r="F1521" s="30"/>
      <c r="G1521" s="24"/>
      <c r="H1521" s="30"/>
      <c r="I1521" s="24"/>
      <c r="J1521" s="30"/>
      <c r="N1521" s="53"/>
      <c r="O1521" s="30"/>
      <c r="P1521" s="30"/>
      <c r="Q1521" s="30"/>
      <c r="T1521" s="30"/>
      <c r="W1521" s="30"/>
      <c r="X1521" s="1"/>
    </row>
    <row r="1522" spans="1:24" ht="18" customHeight="1" x14ac:dyDescent="0.2">
      <c r="A1522" s="5"/>
      <c r="D1522" s="34"/>
      <c r="E1522" s="30"/>
      <c r="F1522" s="30"/>
      <c r="G1522" s="24"/>
      <c r="H1522" s="30"/>
      <c r="I1522" s="24"/>
      <c r="J1522" s="30"/>
      <c r="N1522" s="53"/>
      <c r="O1522" s="30"/>
      <c r="P1522" s="30"/>
      <c r="Q1522" s="30"/>
      <c r="T1522" s="30"/>
      <c r="W1522" s="30"/>
      <c r="X1522" s="1"/>
    </row>
    <row r="1523" spans="1:24" ht="18" customHeight="1" x14ac:dyDescent="0.2">
      <c r="A1523" s="5"/>
      <c r="D1523" s="34"/>
      <c r="E1523" s="30"/>
      <c r="F1523" s="30"/>
      <c r="G1523" s="24"/>
      <c r="H1523" s="30"/>
      <c r="I1523" s="24"/>
      <c r="J1523" s="30"/>
      <c r="N1523" s="53"/>
      <c r="O1523" s="30"/>
      <c r="P1523" s="30"/>
      <c r="Q1523" s="30"/>
      <c r="T1523" s="30"/>
      <c r="W1523" s="30"/>
      <c r="X1523" s="1"/>
    </row>
    <row r="1524" spans="1:24" ht="18" customHeight="1" x14ac:dyDescent="0.2">
      <c r="A1524" s="5"/>
      <c r="D1524" s="34"/>
      <c r="E1524" s="30"/>
      <c r="F1524" s="30"/>
      <c r="G1524" s="24"/>
      <c r="H1524" s="30"/>
      <c r="I1524" s="24"/>
      <c r="J1524" s="30"/>
      <c r="N1524" s="53"/>
      <c r="O1524" s="30"/>
      <c r="P1524" s="30"/>
      <c r="Q1524" s="30"/>
      <c r="T1524" s="30"/>
      <c r="W1524" s="30"/>
      <c r="X1524" s="1"/>
    </row>
    <row r="1525" spans="1:24" ht="18" customHeight="1" x14ac:dyDescent="0.2">
      <c r="A1525" s="5"/>
      <c r="D1525" s="34"/>
      <c r="E1525" s="30"/>
      <c r="F1525" s="30"/>
      <c r="G1525" s="24"/>
      <c r="H1525" s="30"/>
      <c r="I1525" s="24"/>
      <c r="J1525" s="30"/>
      <c r="N1525" s="53"/>
      <c r="O1525" s="30"/>
      <c r="P1525" s="30"/>
      <c r="Q1525" s="30"/>
      <c r="T1525" s="30"/>
      <c r="W1525" s="30"/>
      <c r="X1525" s="1"/>
    </row>
    <row r="1526" spans="1:24" ht="18" customHeight="1" x14ac:dyDescent="0.2">
      <c r="A1526" s="5"/>
      <c r="D1526" s="34"/>
      <c r="E1526" s="30"/>
      <c r="F1526" s="30"/>
      <c r="G1526" s="24"/>
      <c r="H1526" s="30"/>
      <c r="I1526" s="24"/>
      <c r="J1526" s="30"/>
      <c r="N1526" s="53"/>
      <c r="O1526" s="30"/>
      <c r="P1526" s="30"/>
      <c r="Q1526" s="30"/>
      <c r="T1526" s="30"/>
      <c r="W1526" s="30"/>
      <c r="X1526" s="1"/>
    </row>
    <row r="1527" spans="1:24" ht="18" customHeight="1" x14ac:dyDescent="0.2">
      <c r="A1527" s="5"/>
      <c r="D1527" s="34"/>
      <c r="E1527" s="30"/>
      <c r="F1527" s="30"/>
      <c r="G1527" s="24"/>
      <c r="H1527" s="30"/>
      <c r="I1527" s="24"/>
      <c r="J1527" s="30"/>
      <c r="N1527" s="53"/>
      <c r="O1527" s="30"/>
      <c r="P1527" s="30"/>
      <c r="Q1527" s="30"/>
      <c r="T1527" s="30"/>
      <c r="W1527" s="30"/>
      <c r="X1527" s="1"/>
    </row>
    <row r="1528" spans="1:24" ht="18" customHeight="1" x14ac:dyDescent="0.2">
      <c r="A1528" s="5"/>
      <c r="D1528" s="34"/>
      <c r="E1528" s="30"/>
      <c r="F1528" s="30"/>
      <c r="G1528" s="24"/>
      <c r="H1528" s="30"/>
      <c r="I1528" s="24"/>
      <c r="J1528" s="30"/>
      <c r="N1528" s="53"/>
      <c r="O1528" s="30"/>
      <c r="P1528" s="30"/>
      <c r="Q1528" s="30"/>
      <c r="T1528" s="30"/>
      <c r="W1528" s="30"/>
      <c r="X1528" s="1"/>
    </row>
    <row r="1529" spans="1:24" ht="18" customHeight="1" x14ac:dyDescent="0.2">
      <c r="A1529" s="5"/>
      <c r="D1529" s="34"/>
      <c r="E1529" s="30"/>
      <c r="F1529" s="30"/>
      <c r="G1529" s="24"/>
      <c r="H1529" s="30"/>
      <c r="I1529" s="24"/>
      <c r="J1529" s="30"/>
      <c r="N1529" s="53"/>
      <c r="O1529" s="30"/>
      <c r="P1529" s="30"/>
      <c r="Q1529" s="30"/>
      <c r="T1529" s="30"/>
      <c r="W1529" s="30"/>
      <c r="X1529" s="1"/>
    </row>
    <row r="1530" spans="1:24" ht="18" customHeight="1" x14ac:dyDescent="0.2">
      <c r="A1530" s="5"/>
      <c r="D1530" s="34"/>
      <c r="E1530" s="30"/>
      <c r="F1530" s="30"/>
      <c r="G1530" s="24"/>
      <c r="H1530" s="30"/>
      <c r="I1530" s="24"/>
      <c r="J1530" s="30"/>
      <c r="N1530" s="53"/>
      <c r="O1530" s="30"/>
      <c r="P1530" s="30"/>
      <c r="Q1530" s="30"/>
      <c r="T1530" s="30"/>
      <c r="W1530" s="30"/>
      <c r="X1530" s="1"/>
    </row>
    <row r="1531" spans="1:24" ht="18" customHeight="1" x14ac:dyDescent="0.2">
      <c r="A1531" s="5"/>
      <c r="D1531" s="34"/>
      <c r="E1531" s="30"/>
      <c r="F1531" s="30"/>
      <c r="G1531" s="24"/>
      <c r="H1531" s="30"/>
      <c r="I1531" s="24"/>
      <c r="J1531" s="30"/>
      <c r="N1531" s="53"/>
      <c r="O1531" s="30"/>
      <c r="P1531" s="30"/>
      <c r="Q1531" s="30"/>
      <c r="T1531" s="30"/>
      <c r="W1531" s="30"/>
      <c r="X1531" s="1"/>
    </row>
    <row r="1532" spans="1:24" ht="18" customHeight="1" x14ac:dyDescent="0.2">
      <c r="A1532" s="5"/>
      <c r="D1532" s="34"/>
      <c r="E1532" s="30"/>
      <c r="F1532" s="30"/>
      <c r="G1532" s="24"/>
      <c r="H1532" s="30"/>
      <c r="I1532" s="24"/>
      <c r="J1532" s="30"/>
      <c r="N1532" s="53"/>
      <c r="O1532" s="30"/>
      <c r="P1532" s="30"/>
      <c r="Q1532" s="30"/>
      <c r="T1532" s="30"/>
      <c r="W1532" s="30"/>
      <c r="X1532" s="1"/>
    </row>
    <row r="1533" spans="1:24" ht="18" customHeight="1" x14ac:dyDescent="0.2">
      <c r="A1533" s="5"/>
      <c r="D1533" s="34"/>
      <c r="E1533" s="30"/>
      <c r="F1533" s="30"/>
      <c r="G1533" s="24"/>
      <c r="H1533" s="30"/>
      <c r="I1533" s="24"/>
      <c r="J1533" s="30"/>
      <c r="N1533" s="53"/>
      <c r="O1533" s="30"/>
      <c r="P1533" s="30"/>
      <c r="Q1533" s="30"/>
      <c r="T1533" s="30"/>
      <c r="W1533" s="30"/>
      <c r="X1533" s="1"/>
    </row>
    <row r="1534" spans="1:24" ht="18" customHeight="1" x14ac:dyDescent="0.2">
      <c r="A1534" s="5"/>
      <c r="D1534" s="34"/>
      <c r="E1534" s="30"/>
      <c r="F1534" s="30"/>
      <c r="G1534" s="24"/>
      <c r="H1534" s="30"/>
      <c r="I1534" s="24"/>
      <c r="J1534" s="30"/>
      <c r="N1534" s="53"/>
      <c r="O1534" s="30"/>
      <c r="P1534" s="30"/>
      <c r="Q1534" s="30"/>
      <c r="T1534" s="30"/>
      <c r="W1534" s="30"/>
      <c r="X1534" s="1"/>
    </row>
    <row r="1535" spans="1:24" ht="18" customHeight="1" x14ac:dyDescent="0.2">
      <c r="A1535" s="5"/>
      <c r="D1535" s="34"/>
      <c r="E1535" s="30"/>
      <c r="F1535" s="30"/>
      <c r="G1535" s="24"/>
      <c r="H1535" s="30"/>
      <c r="I1535" s="24"/>
      <c r="J1535" s="30"/>
      <c r="N1535" s="53"/>
      <c r="O1535" s="30"/>
      <c r="P1535" s="30"/>
      <c r="Q1535" s="30"/>
      <c r="T1535" s="30"/>
      <c r="W1535" s="30"/>
      <c r="X1535" s="1"/>
    </row>
    <row r="1536" spans="1:24" ht="18" customHeight="1" x14ac:dyDescent="0.2">
      <c r="A1536" s="5"/>
      <c r="D1536" s="34"/>
      <c r="E1536" s="30"/>
      <c r="F1536" s="30"/>
      <c r="G1536" s="24"/>
      <c r="H1536" s="30"/>
      <c r="I1536" s="24"/>
      <c r="J1536" s="30"/>
      <c r="N1536" s="53"/>
      <c r="O1536" s="30"/>
      <c r="P1536" s="30"/>
      <c r="Q1536" s="30"/>
      <c r="T1536" s="30"/>
      <c r="W1536" s="30"/>
      <c r="X1536" s="1"/>
    </row>
    <row r="1537" spans="1:24" ht="18" customHeight="1" x14ac:dyDescent="0.2">
      <c r="A1537" s="5"/>
      <c r="D1537" s="34"/>
      <c r="E1537" s="30"/>
      <c r="F1537" s="30"/>
      <c r="G1537" s="24"/>
      <c r="H1537" s="30"/>
      <c r="I1537" s="24"/>
      <c r="J1537" s="30"/>
      <c r="N1537" s="53"/>
      <c r="O1537" s="30"/>
      <c r="P1537" s="30"/>
      <c r="Q1537" s="30"/>
      <c r="T1537" s="30"/>
      <c r="W1537" s="30"/>
      <c r="X1537" s="1"/>
    </row>
    <row r="1538" spans="1:24" ht="18" customHeight="1" x14ac:dyDescent="0.2">
      <c r="A1538" s="5"/>
      <c r="D1538" s="34"/>
      <c r="E1538" s="30"/>
      <c r="F1538" s="30"/>
      <c r="G1538" s="24"/>
      <c r="H1538" s="30"/>
      <c r="I1538" s="24"/>
      <c r="J1538" s="30"/>
      <c r="N1538" s="53"/>
      <c r="O1538" s="30"/>
      <c r="P1538" s="30"/>
      <c r="Q1538" s="30"/>
      <c r="T1538" s="30"/>
      <c r="W1538" s="30"/>
      <c r="X1538" s="1"/>
    </row>
    <row r="1539" spans="1:24" ht="18" customHeight="1" x14ac:dyDescent="0.2">
      <c r="A1539" s="5"/>
      <c r="D1539" s="34"/>
      <c r="E1539" s="30"/>
      <c r="F1539" s="30"/>
      <c r="G1539" s="24"/>
      <c r="H1539" s="30"/>
      <c r="I1539" s="24"/>
      <c r="J1539" s="30"/>
      <c r="N1539" s="53"/>
      <c r="O1539" s="30"/>
      <c r="P1539" s="30"/>
      <c r="Q1539" s="30"/>
      <c r="T1539" s="30"/>
      <c r="W1539" s="30"/>
      <c r="X1539" s="1"/>
    </row>
    <row r="1540" spans="1:24" ht="18" customHeight="1" x14ac:dyDescent="0.2">
      <c r="A1540" s="5"/>
      <c r="D1540" s="34"/>
      <c r="E1540" s="30"/>
      <c r="F1540" s="30"/>
      <c r="G1540" s="24"/>
      <c r="H1540" s="30"/>
      <c r="I1540" s="24"/>
      <c r="J1540" s="30"/>
      <c r="N1540" s="53"/>
      <c r="O1540" s="30"/>
      <c r="P1540" s="30"/>
      <c r="Q1540" s="30"/>
      <c r="T1540" s="30"/>
      <c r="W1540" s="30"/>
      <c r="X1540" s="1"/>
    </row>
    <row r="1541" spans="1:24" ht="18" customHeight="1" x14ac:dyDescent="0.2">
      <c r="A1541" s="5"/>
      <c r="D1541" s="34"/>
      <c r="E1541" s="30"/>
      <c r="F1541" s="30"/>
      <c r="G1541" s="24"/>
      <c r="H1541" s="30"/>
      <c r="I1541" s="24"/>
      <c r="J1541" s="30"/>
      <c r="N1541" s="53"/>
      <c r="O1541" s="30"/>
      <c r="P1541" s="30"/>
      <c r="Q1541" s="30"/>
      <c r="T1541" s="30"/>
      <c r="W1541" s="30"/>
      <c r="X1541" s="1"/>
    </row>
    <row r="1542" spans="1:24" ht="18" customHeight="1" x14ac:dyDescent="0.2">
      <c r="A1542" s="5"/>
      <c r="D1542" s="34"/>
      <c r="E1542" s="30"/>
      <c r="F1542" s="30"/>
      <c r="G1542" s="24"/>
      <c r="H1542" s="30"/>
      <c r="I1542" s="24"/>
      <c r="J1542" s="30"/>
      <c r="N1542" s="53"/>
      <c r="O1542" s="30"/>
      <c r="P1542" s="30"/>
      <c r="Q1542" s="30"/>
      <c r="T1542" s="30"/>
      <c r="W1542" s="30"/>
      <c r="X1542" s="1"/>
    </row>
    <row r="1543" spans="1:24" ht="18" customHeight="1" x14ac:dyDescent="0.2">
      <c r="A1543" s="5"/>
      <c r="D1543" s="34"/>
      <c r="E1543" s="30"/>
      <c r="F1543" s="30"/>
      <c r="G1543" s="24"/>
      <c r="H1543" s="30"/>
      <c r="I1543" s="24"/>
      <c r="J1543" s="30"/>
      <c r="N1543" s="53"/>
      <c r="O1543" s="30"/>
      <c r="P1543" s="30"/>
      <c r="Q1543" s="30"/>
      <c r="T1543" s="30"/>
      <c r="W1543" s="30"/>
      <c r="X1543" s="1"/>
    </row>
    <row r="1544" spans="1:24" ht="18" customHeight="1" x14ac:dyDescent="0.2">
      <c r="A1544" s="5"/>
      <c r="D1544" s="34"/>
      <c r="E1544" s="30"/>
      <c r="F1544" s="30"/>
      <c r="G1544" s="24"/>
      <c r="H1544" s="30"/>
      <c r="I1544" s="24"/>
      <c r="J1544" s="30"/>
      <c r="N1544" s="53"/>
      <c r="O1544" s="30"/>
      <c r="P1544" s="30"/>
      <c r="Q1544" s="30"/>
      <c r="T1544" s="30"/>
      <c r="W1544" s="30"/>
      <c r="X1544" s="1"/>
    </row>
    <row r="1545" spans="1:24" ht="18" customHeight="1" x14ac:dyDescent="0.2">
      <c r="A1545" s="5"/>
      <c r="D1545" s="34"/>
      <c r="E1545" s="30"/>
      <c r="F1545" s="30"/>
      <c r="G1545" s="24"/>
      <c r="H1545" s="30"/>
      <c r="I1545" s="24"/>
      <c r="J1545" s="30"/>
      <c r="N1545" s="53"/>
      <c r="O1545" s="30"/>
      <c r="P1545" s="30"/>
      <c r="Q1545" s="30"/>
      <c r="T1545" s="30"/>
      <c r="W1545" s="30"/>
      <c r="X1545" s="1"/>
    </row>
    <row r="1546" spans="1:24" ht="18" customHeight="1" x14ac:dyDescent="0.2">
      <c r="A1546" s="5"/>
      <c r="D1546" s="34"/>
      <c r="E1546" s="30"/>
      <c r="F1546" s="30"/>
      <c r="G1546" s="24"/>
      <c r="H1546" s="30"/>
      <c r="I1546" s="24"/>
      <c r="J1546" s="30"/>
      <c r="N1546" s="53"/>
      <c r="O1546" s="30"/>
      <c r="P1546" s="30"/>
      <c r="Q1546" s="30"/>
      <c r="T1546" s="30"/>
      <c r="W1546" s="30"/>
      <c r="X1546" s="1"/>
    </row>
    <row r="1547" spans="1:24" ht="18" customHeight="1" x14ac:dyDescent="0.2">
      <c r="A1547" s="5"/>
      <c r="D1547" s="34"/>
      <c r="E1547" s="30"/>
      <c r="F1547" s="30"/>
      <c r="G1547" s="24"/>
      <c r="H1547" s="30"/>
      <c r="I1547" s="24"/>
      <c r="J1547" s="30"/>
      <c r="N1547" s="53"/>
      <c r="O1547" s="30"/>
      <c r="P1547" s="30"/>
      <c r="Q1547" s="30"/>
      <c r="T1547" s="30"/>
      <c r="W1547" s="30"/>
      <c r="X1547" s="1"/>
    </row>
    <row r="1548" spans="1:24" ht="18" customHeight="1" x14ac:dyDescent="0.2">
      <c r="A1548" s="5"/>
      <c r="D1548" s="34"/>
      <c r="E1548" s="30"/>
      <c r="F1548" s="30"/>
      <c r="G1548" s="24"/>
      <c r="H1548" s="30"/>
      <c r="I1548" s="24"/>
      <c r="J1548" s="30"/>
      <c r="N1548" s="53"/>
      <c r="O1548" s="30"/>
      <c r="P1548" s="30"/>
      <c r="Q1548" s="30"/>
      <c r="T1548" s="30"/>
      <c r="W1548" s="30"/>
      <c r="X1548" s="1"/>
    </row>
    <row r="1549" spans="1:24" ht="18" customHeight="1" x14ac:dyDescent="0.2">
      <c r="A1549" s="5"/>
      <c r="D1549" s="34"/>
      <c r="E1549" s="30"/>
      <c r="F1549" s="30"/>
      <c r="G1549" s="24"/>
      <c r="H1549" s="30"/>
      <c r="I1549" s="24"/>
      <c r="J1549" s="30"/>
      <c r="N1549" s="53"/>
      <c r="O1549" s="30"/>
      <c r="P1549" s="30"/>
      <c r="Q1549" s="30"/>
      <c r="T1549" s="30"/>
      <c r="W1549" s="30"/>
      <c r="X1549" s="1"/>
    </row>
    <row r="1550" spans="1:24" ht="18" customHeight="1" x14ac:dyDescent="0.2">
      <c r="A1550" s="5"/>
      <c r="D1550" s="34"/>
      <c r="E1550" s="30"/>
      <c r="F1550" s="30"/>
      <c r="G1550" s="24"/>
      <c r="H1550" s="30"/>
      <c r="I1550" s="24"/>
      <c r="J1550" s="30"/>
      <c r="N1550" s="53"/>
      <c r="O1550" s="30"/>
      <c r="P1550" s="30"/>
      <c r="Q1550" s="30"/>
      <c r="T1550" s="30"/>
      <c r="W1550" s="30"/>
      <c r="X1550" s="1"/>
    </row>
    <row r="1551" spans="1:24" ht="18" customHeight="1" x14ac:dyDescent="0.2">
      <c r="A1551" s="5"/>
      <c r="D1551" s="34"/>
      <c r="E1551" s="30"/>
      <c r="F1551" s="30"/>
      <c r="G1551" s="24"/>
      <c r="H1551" s="30"/>
      <c r="I1551" s="24"/>
      <c r="J1551" s="30"/>
      <c r="N1551" s="53"/>
      <c r="O1551" s="30"/>
      <c r="P1551" s="30"/>
      <c r="Q1551" s="30"/>
      <c r="T1551" s="30"/>
      <c r="W1551" s="30"/>
      <c r="X1551" s="1"/>
    </row>
    <row r="1552" spans="1:24" ht="18" customHeight="1" x14ac:dyDescent="0.2">
      <c r="A1552" s="5"/>
      <c r="D1552" s="34"/>
      <c r="E1552" s="30"/>
      <c r="F1552" s="30"/>
      <c r="G1552" s="24"/>
      <c r="H1552" s="30"/>
      <c r="I1552" s="24"/>
      <c r="J1552" s="30"/>
      <c r="N1552" s="53"/>
      <c r="O1552" s="30"/>
      <c r="P1552" s="30"/>
      <c r="Q1552" s="30"/>
      <c r="T1552" s="30"/>
      <c r="W1552" s="30"/>
      <c r="X1552" s="1"/>
    </row>
    <row r="1553" spans="1:24" ht="18" customHeight="1" x14ac:dyDescent="0.2">
      <c r="A1553" s="5"/>
      <c r="D1553" s="34"/>
      <c r="E1553" s="30"/>
      <c r="F1553" s="30"/>
      <c r="G1553" s="24"/>
      <c r="H1553" s="30"/>
      <c r="I1553" s="24"/>
      <c r="J1553" s="30"/>
      <c r="N1553" s="53"/>
      <c r="O1553" s="30"/>
      <c r="P1553" s="30"/>
      <c r="Q1553" s="30"/>
      <c r="T1553" s="30"/>
      <c r="W1553" s="30"/>
      <c r="X1553" s="1"/>
    </row>
    <row r="1554" spans="1:24" ht="18" customHeight="1" x14ac:dyDescent="0.2">
      <c r="A1554" s="5"/>
      <c r="D1554" s="34"/>
      <c r="E1554" s="30"/>
      <c r="F1554" s="30"/>
      <c r="G1554" s="24"/>
      <c r="H1554" s="30"/>
      <c r="I1554" s="24"/>
      <c r="J1554" s="30"/>
      <c r="N1554" s="53"/>
      <c r="O1554" s="30"/>
      <c r="P1554" s="30"/>
      <c r="Q1554" s="30"/>
      <c r="T1554" s="30"/>
      <c r="W1554" s="30"/>
      <c r="X1554" s="1"/>
    </row>
    <row r="1555" spans="1:24" ht="18" customHeight="1" x14ac:dyDescent="0.2">
      <c r="A1555" s="5"/>
      <c r="D1555" s="34"/>
      <c r="E1555" s="30"/>
      <c r="F1555" s="30"/>
      <c r="G1555" s="24"/>
      <c r="H1555" s="30"/>
      <c r="I1555" s="24"/>
      <c r="J1555" s="30"/>
      <c r="N1555" s="53"/>
      <c r="O1555" s="30"/>
      <c r="P1555" s="30"/>
      <c r="Q1555" s="30"/>
      <c r="T1555" s="30"/>
      <c r="W1555" s="30"/>
      <c r="X1555" s="1"/>
    </row>
    <row r="1556" spans="1:24" ht="18" customHeight="1" x14ac:dyDescent="0.2">
      <c r="A1556" s="5"/>
      <c r="D1556" s="34"/>
      <c r="E1556" s="30"/>
      <c r="F1556" s="30"/>
      <c r="G1556" s="24"/>
      <c r="H1556" s="30"/>
      <c r="I1556" s="24"/>
      <c r="J1556" s="30"/>
      <c r="N1556" s="53"/>
      <c r="O1556" s="30"/>
      <c r="P1556" s="30"/>
      <c r="Q1556" s="30"/>
      <c r="T1556" s="30"/>
      <c r="W1556" s="30"/>
      <c r="X1556" s="1"/>
    </row>
    <row r="1557" spans="1:24" ht="18" customHeight="1" x14ac:dyDescent="0.2">
      <c r="A1557" s="5"/>
      <c r="D1557" s="34"/>
      <c r="E1557" s="30"/>
      <c r="F1557" s="30"/>
      <c r="G1557" s="24"/>
      <c r="H1557" s="30"/>
      <c r="I1557" s="24"/>
      <c r="J1557" s="30"/>
      <c r="N1557" s="53"/>
      <c r="O1557" s="30"/>
      <c r="P1557" s="30"/>
      <c r="Q1557" s="30"/>
      <c r="T1557" s="30"/>
      <c r="W1557" s="30"/>
      <c r="X1557" s="1"/>
    </row>
    <row r="1558" spans="1:24" ht="18" customHeight="1" x14ac:dyDescent="0.2">
      <c r="A1558" s="5"/>
      <c r="D1558" s="34"/>
      <c r="E1558" s="30"/>
      <c r="F1558" s="30"/>
      <c r="G1558" s="24"/>
      <c r="H1558" s="30"/>
      <c r="I1558" s="24"/>
      <c r="J1558" s="30"/>
      <c r="N1558" s="53"/>
      <c r="O1558" s="30"/>
      <c r="P1558" s="30"/>
      <c r="Q1558" s="30"/>
      <c r="T1558" s="30"/>
      <c r="W1558" s="30"/>
      <c r="X1558" s="1"/>
    </row>
    <row r="1559" spans="1:24" ht="18" customHeight="1" x14ac:dyDescent="0.2">
      <c r="A1559" s="5"/>
      <c r="D1559" s="34"/>
      <c r="E1559" s="30"/>
      <c r="F1559" s="30"/>
      <c r="G1559" s="24"/>
      <c r="H1559" s="30"/>
      <c r="I1559" s="24"/>
      <c r="J1559" s="30"/>
      <c r="N1559" s="53"/>
      <c r="O1559" s="30"/>
      <c r="P1559" s="30"/>
      <c r="Q1559" s="30"/>
      <c r="T1559" s="30"/>
      <c r="W1559" s="30"/>
      <c r="X1559" s="1"/>
    </row>
    <row r="1560" spans="1:24" ht="18" customHeight="1" x14ac:dyDescent="0.2">
      <c r="A1560" s="5"/>
      <c r="D1560" s="34"/>
      <c r="E1560" s="30"/>
      <c r="F1560" s="30"/>
      <c r="G1560" s="24"/>
      <c r="H1560" s="30"/>
      <c r="I1560" s="24"/>
      <c r="J1560" s="30"/>
      <c r="N1560" s="53"/>
      <c r="O1560" s="30"/>
      <c r="P1560" s="30"/>
      <c r="Q1560" s="30"/>
      <c r="T1560" s="30"/>
      <c r="W1560" s="30"/>
      <c r="X1560" s="1"/>
    </row>
    <row r="1561" spans="1:24" ht="18" customHeight="1" x14ac:dyDescent="0.2">
      <c r="A1561" s="5"/>
      <c r="D1561" s="34"/>
      <c r="E1561" s="30"/>
      <c r="F1561" s="30"/>
      <c r="G1561" s="24"/>
      <c r="H1561" s="30"/>
      <c r="I1561" s="24"/>
      <c r="J1561" s="30"/>
      <c r="N1561" s="53"/>
      <c r="O1561" s="30"/>
      <c r="P1561" s="30"/>
      <c r="Q1561" s="30"/>
      <c r="T1561" s="30"/>
      <c r="W1561" s="30"/>
      <c r="X1561" s="1"/>
    </row>
    <row r="1562" spans="1:24" ht="18" customHeight="1" x14ac:dyDescent="0.2">
      <c r="A1562" s="5"/>
      <c r="D1562" s="34"/>
      <c r="E1562" s="30"/>
      <c r="F1562" s="30"/>
      <c r="G1562" s="24"/>
      <c r="H1562" s="30"/>
      <c r="I1562" s="24"/>
      <c r="J1562" s="30"/>
      <c r="N1562" s="53"/>
      <c r="O1562" s="30"/>
      <c r="P1562" s="30"/>
      <c r="Q1562" s="30"/>
      <c r="T1562" s="30"/>
      <c r="W1562" s="30"/>
      <c r="X1562" s="1"/>
    </row>
    <row r="1563" spans="1:24" ht="18" customHeight="1" x14ac:dyDescent="0.2">
      <c r="A1563" s="5"/>
      <c r="D1563" s="34"/>
      <c r="E1563" s="30"/>
      <c r="F1563" s="30"/>
      <c r="G1563" s="24"/>
      <c r="H1563" s="30"/>
      <c r="I1563" s="24"/>
      <c r="J1563" s="30"/>
      <c r="N1563" s="53"/>
      <c r="O1563" s="30"/>
      <c r="P1563" s="30"/>
      <c r="Q1563" s="30"/>
      <c r="T1563" s="30"/>
      <c r="W1563" s="30"/>
      <c r="X1563" s="1"/>
    </row>
    <row r="1564" spans="1:24" ht="18" customHeight="1" x14ac:dyDescent="0.2">
      <c r="A1564" s="5"/>
      <c r="D1564" s="34"/>
      <c r="E1564" s="30"/>
      <c r="F1564" s="30"/>
      <c r="G1564" s="24"/>
      <c r="H1564" s="30"/>
      <c r="I1564" s="24"/>
      <c r="J1564" s="30"/>
      <c r="N1564" s="53"/>
      <c r="O1564" s="30"/>
      <c r="P1564" s="30"/>
      <c r="Q1564" s="30"/>
      <c r="T1564" s="30"/>
      <c r="W1564" s="30"/>
      <c r="X1564" s="1"/>
    </row>
    <row r="1565" spans="1:24" ht="18" customHeight="1" x14ac:dyDescent="0.2">
      <c r="A1565" s="5"/>
      <c r="D1565" s="34"/>
      <c r="E1565" s="30"/>
      <c r="F1565" s="30"/>
      <c r="G1565" s="24"/>
      <c r="H1565" s="30"/>
      <c r="I1565" s="24"/>
      <c r="J1565" s="30"/>
      <c r="N1565" s="53"/>
      <c r="O1565" s="30"/>
      <c r="P1565" s="30"/>
      <c r="Q1565" s="30"/>
      <c r="T1565" s="30"/>
      <c r="W1565" s="30"/>
      <c r="X1565" s="1"/>
    </row>
    <row r="1566" spans="1:24" ht="18" customHeight="1" x14ac:dyDescent="0.2">
      <c r="A1566" s="5"/>
      <c r="D1566" s="34"/>
      <c r="E1566" s="30"/>
      <c r="F1566" s="30"/>
      <c r="G1566" s="24"/>
      <c r="H1566" s="30"/>
      <c r="I1566" s="24"/>
      <c r="J1566" s="30"/>
      <c r="N1566" s="53"/>
      <c r="O1566" s="30"/>
      <c r="P1566" s="30"/>
      <c r="Q1566" s="30"/>
      <c r="T1566" s="30"/>
      <c r="W1566" s="30"/>
      <c r="X1566" s="1"/>
    </row>
    <row r="1567" spans="1:24" ht="18" customHeight="1" x14ac:dyDescent="0.2">
      <c r="A1567" s="5"/>
      <c r="D1567" s="34"/>
      <c r="E1567" s="30"/>
      <c r="F1567" s="30"/>
      <c r="G1567" s="24"/>
      <c r="H1567" s="30"/>
      <c r="I1567" s="24"/>
      <c r="J1567" s="30"/>
      <c r="N1567" s="53"/>
      <c r="O1567" s="30"/>
      <c r="P1567" s="30"/>
      <c r="Q1567" s="30"/>
      <c r="T1567" s="30"/>
      <c r="W1567" s="30"/>
      <c r="X1567" s="1"/>
    </row>
    <row r="1568" spans="1:24" ht="18" customHeight="1" x14ac:dyDescent="0.2">
      <c r="A1568" s="5"/>
      <c r="D1568" s="34"/>
      <c r="E1568" s="30"/>
      <c r="F1568" s="30"/>
      <c r="G1568" s="24"/>
      <c r="H1568" s="30"/>
      <c r="I1568" s="24"/>
      <c r="J1568" s="30"/>
      <c r="N1568" s="53"/>
      <c r="O1568" s="30"/>
      <c r="P1568" s="30"/>
      <c r="Q1568" s="30"/>
      <c r="T1568" s="30"/>
      <c r="W1568" s="30"/>
      <c r="X1568" s="1"/>
    </row>
    <row r="1569" spans="1:24" ht="18" customHeight="1" x14ac:dyDescent="0.2">
      <c r="A1569" s="5"/>
      <c r="D1569" s="34"/>
      <c r="E1569" s="30"/>
      <c r="F1569" s="30"/>
      <c r="G1569" s="24"/>
      <c r="H1569" s="30"/>
      <c r="I1569" s="24"/>
      <c r="J1569" s="30"/>
      <c r="N1569" s="53"/>
      <c r="O1569" s="30"/>
      <c r="P1569" s="30"/>
      <c r="Q1569" s="30"/>
      <c r="T1569" s="30"/>
      <c r="W1569" s="30"/>
      <c r="X1569" s="1"/>
    </row>
    <row r="1570" spans="1:24" ht="18" customHeight="1" x14ac:dyDescent="0.2">
      <c r="A1570" s="5"/>
      <c r="D1570" s="34"/>
      <c r="E1570" s="30"/>
      <c r="F1570" s="30"/>
      <c r="G1570" s="24"/>
      <c r="H1570" s="30"/>
      <c r="I1570" s="24"/>
      <c r="J1570" s="30"/>
      <c r="N1570" s="53"/>
      <c r="O1570" s="30"/>
      <c r="P1570" s="30"/>
      <c r="Q1570" s="30"/>
      <c r="T1570" s="30"/>
      <c r="W1570" s="30"/>
      <c r="X1570" s="1"/>
    </row>
    <row r="1571" spans="1:24" ht="18" customHeight="1" x14ac:dyDescent="0.2">
      <c r="A1571" s="5"/>
      <c r="D1571" s="34"/>
      <c r="E1571" s="30"/>
      <c r="F1571" s="30"/>
      <c r="G1571" s="24"/>
      <c r="H1571" s="30"/>
      <c r="I1571" s="24"/>
      <c r="J1571" s="30"/>
      <c r="N1571" s="53"/>
      <c r="O1571" s="30"/>
      <c r="P1571" s="30"/>
      <c r="Q1571" s="30"/>
      <c r="T1571" s="30"/>
      <c r="W1571" s="30"/>
      <c r="X1571" s="1"/>
    </row>
    <row r="1572" spans="1:24" ht="18" customHeight="1" x14ac:dyDescent="0.2">
      <c r="A1572" s="5"/>
      <c r="D1572" s="34"/>
      <c r="E1572" s="30"/>
      <c r="F1572" s="30"/>
      <c r="G1572" s="24"/>
      <c r="H1572" s="30"/>
      <c r="I1572" s="24"/>
      <c r="J1572" s="30"/>
      <c r="N1572" s="53"/>
      <c r="O1572" s="30"/>
      <c r="P1572" s="30"/>
      <c r="Q1572" s="30"/>
      <c r="T1572" s="30"/>
      <c r="W1572" s="30"/>
      <c r="X1572" s="1"/>
    </row>
    <row r="1573" spans="1:24" ht="18" customHeight="1" x14ac:dyDescent="0.2">
      <c r="A1573" s="5"/>
      <c r="D1573" s="34"/>
      <c r="E1573" s="30"/>
      <c r="F1573" s="30"/>
      <c r="G1573" s="24"/>
      <c r="H1573" s="30"/>
      <c r="I1573" s="24"/>
      <c r="J1573" s="30"/>
      <c r="N1573" s="53"/>
      <c r="O1573" s="30"/>
      <c r="P1573" s="30"/>
      <c r="Q1573" s="30"/>
      <c r="T1573" s="30"/>
      <c r="W1573" s="30"/>
      <c r="X1573" s="1"/>
    </row>
    <row r="1574" spans="1:24" ht="18" customHeight="1" x14ac:dyDescent="0.2">
      <c r="A1574" s="5"/>
      <c r="D1574" s="34"/>
      <c r="E1574" s="30"/>
      <c r="F1574" s="30"/>
      <c r="G1574" s="24"/>
      <c r="H1574" s="30"/>
      <c r="I1574" s="24"/>
      <c r="J1574" s="30"/>
      <c r="N1574" s="53"/>
      <c r="O1574" s="30"/>
      <c r="P1574" s="30"/>
      <c r="Q1574" s="30"/>
      <c r="T1574" s="30"/>
      <c r="W1574" s="30"/>
      <c r="X1574" s="1"/>
    </row>
    <row r="1575" spans="1:24" ht="18" customHeight="1" x14ac:dyDescent="0.2">
      <c r="A1575" s="5"/>
      <c r="D1575" s="34"/>
      <c r="E1575" s="30"/>
      <c r="F1575" s="30"/>
      <c r="G1575" s="24"/>
      <c r="H1575" s="30"/>
      <c r="I1575" s="24"/>
      <c r="J1575" s="30"/>
      <c r="N1575" s="53"/>
      <c r="O1575" s="30"/>
      <c r="P1575" s="30"/>
      <c r="Q1575" s="30"/>
      <c r="T1575" s="30"/>
      <c r="W1575" s="30"/>
      <c r="X1575" s="1"/>
    </row>
    <row r="1576" spans="1:24" ht="18" customHeight="1" x14ac:dyDescent="0.2">
      <c r="A1576" s="5"/>
      <c r="D1576" s="34"/>
      <c r="E1576" s="30"/>
      <c r="F1576" s="30"/>
      <c r="G1576" s="24"/>
      <c r="H1576" s="30"/>
      <c r="I1576" s="24"/>
      <c r="J1576" s="30"/>
      <c r="N1576" s="53"/>
      <c r="O1576" s="30"/>
      <c r="P1576" s="30"/>
      <c r="Q1576" s="30"/>
      <c r="T1576" s="30"/>
      <c r="W1576" s="30"/>
      <c r="X1576" s="1"/>
    </row>
    <row r="1577" spans="1:24" ht="18" customHeight="1" x14ac:dyDescent="0.2">
      <c r="A1577" s="5"/>
      <c r="D1577" s="34"/>
      <c r="E1577" s="30"/>
      <c r="F1577" s="30"/>
      <c r="G1577" s="24"/>
      <c r="H1577" s="30"/>
      <c r="I1577" s="24"/>
      <c r="J1577" s="30"/>
      <c r="N1577" s="53"/>
      <c r="O1577" s="30"/>
      <c r="P1577" s="30"/>
      <c r="Q1577" s="30"/>
      <c r="T1577" s="30"/>
      <c r="W1577" s="30"/>
      <c r="X1577" s="1"/>
    </row>
    <row r="1578" spans="1:24" ht="18" customHeight="1" x14ac:dyDescent="0.2">
      <c r="A1578" s="5"/>
      <c r="D1578" s="34"/>
      <c r="E1578" s="30"/>
      <c r="F1578" s="30"/>
      <c r="G1578" s="24"/>
      <c r="H1578" s="30"/>
      <c r="I1578" s="24"/>
      <c r="J1578" s="30"/>
      <c r="N1578" s="53"/>
      <c r="O1578" s="30"/>
      <c r="P1578" s="30"/>
      <c r="Q1578" s="30"/>
      <c r="T1578" s="30"/>
      <c r="W1578" s="30"/>
      <c r="X1578" s="1"/>
    </row>
    <row r="1579" spans="1:24" ht="18" customHeight="1" x14ac:dyDescent="0.2">
      <c r="A1579" s="5"/>
      <c r="D1579" s="34"/>
      <c r="E1579" s="30"/>
      <c r="F1579" s="30"/>
      <c r="G1579" s="24"/>
      <c r="H1579" s="30"/>
      <c r="I1579" s="24"/>
      <c r="J1579" s="30"/>
      <c r="N1579" s="53"/>
      <c r="O1579" s="30"/>
      <c r="P1579" s="30"/>
      <c r="Q1579" s="30"/>
      <c r="T1579" s="30"/>
      <c r="W1579" s="30"/>
      <c r="X1579" s="1"/>
    </row>
    <row r="1580" spans="1:24" ht="18" customHeight="1" x14ac:dyDescent="0.2">
      <c r="A1580" s="5"/>
      <c r="D1580" s="34"/>
      <c r="E1580" s="30"/>
      <c r="F1580" s="30"/>
      <c r="G1580" s="24"/>
      <c r="H1580" s="30"/>
      <c r="I1580" s="24"/>
      <c r="J1580" s="30"/>
      <c r="N1580" s="53"/>
      <c r="O1580" s="30"/>
      <c r="P1580" s="30"/>
      <c r="Q1580" s="30"/>
      <c r="T1580" s="30"/>
      <c r="W1580" s="30"/>
      <c r="X1580" s="1"/>
    </row>
    <row r="1581" spans="1:24" ht="18" customHeight="1" x14ac:dyDescent="0.2">
      <c r="A1581" s="5"/>
      <c r="D1581" s="34"/>
      <c r="E1581" s="30"/>
      <c r="F1581" s="30"/>
      <c r="G1581" s="24"/>
      <c r="H1581" s="30"/>
      <c r="I1581" s="24"/>
      <c r="J1581" s="30"/>
      <c r="N1581" s="53"/>
      <c r="O1581" s="30"/>
      <c r="P1581" s="30"/>
      <c r="Q1581" s="30"/>
      <c r="T1581" s="30"/>
      <c r="W1581" s="30"/>
      <c r="X1581" s="1"/>
    </row>
    <row r="1582" spans="1:24" ht="18" customHeight="1" x14ac:dyDescent="0.2">
      <c r="A1582" s="5"/>
      <c r="D1582" s="34"/>
      <c r="E1582" s="30"/>
      <c r="F1582" s="30"/>
      <c r="G1582" s="24"/>
      <c r="H1582" s="30"/>
      <c r="I1582" s="24"/>
      <c r="J1582" s="30"/>
      <c r="N1582" s="53"/>
      <c r="O1582" s="30"/>
      <c r="P1582" s="30"/>
      <c r="Q1582" s="30"/>
      <c r="T1582" s="30"/>
      <c r="W1582" s="30"/>
      <c r="X1582" s="1"/>
    </row>
    <row r="1583" spans="1:24" ht="18" customHeight="1" x14ac:dyDescent="0.2">
      <c r="A1583" s="5"/>
      <c r="D1583" s="34"/>
      <c r="E1583" s="30"/>
      <c r="F1583" s="30"/>
      <c r="G1583" s="24"/>
      <c r="H1583" s="30"/>
      <c r="I1583" s="24"/>
      <c r="J1583" s="30"/>
      <c r="N1583" s="53"/>
      <c r="O1583" s="30"/>
      <c r="P1583" s="30"/>
      <c r="Q1583" s="30"/>
      <c r="T1583" s="30"/>
      <c r="W1583" s="30"/>
      <c r="X1583" s="1"/>
    </row>
    <row r="1584" spans="1:24" ht="18" customHeight="1" x14ac:dyDescent="0.2">
      <c r="A1584" s="5"/>
      <c r="D1584" s="34"/>
      <c r="E1584" s="30"/>
      <c r="F1584" s="30"/>
      <c r="G1584" s="24"/>
      <c r="H1584" s="30"/>
      <c r="I1584" s="24"/>
      <c r="J1584" s="30"/>
      <c r="N1584" s="53"/>
      <c r="O1584" s="30"/>
      <c r="P1584" s="30"/>
      <c r="Q1584" s="30"/>
      <c r="T1584" s="30"/>
      <c r="W1584" s="30"/>
      <c r="X1584" s="1"/>
    </row>
    <row r="1585" spans="1:24" ht="18" customHeight="1" x14ac:dyDescent="0.2">
      <c r="A1585" s="5"/>
      <c r="D1585" s="34"/>
      <c r="E1585" s="30"/>
      <c r="F1585" s="30"/>
      <c r="G1585" s="24"/>
      <c r="H1585" s="30"/>
      <c r="I1585" s="24"/>
      <c r="J1585" s="30"/>
      <c r="N1585" s="53"/>
      <c r="O1585" s="30"/>
      <c r="P1585" s="30"/>
      <c r="Q1585" s="30"/>
      <c r="T1585" s="30"/>
      <c r="W1585" s="30"/>
      <c r="X1585" s="1"/>
    </row>
    <row r="1586" spans="1:24" ht="18" customHeight="1" x14ac:dyDescent="0.2">
      <c r="A1586" s="5"/>
      <c r="D1586" s="34"/>
      <c r="E1586" s="30"/>
      <c r="F1586" s="30"/>
      <c r="G1586" s="24"/>
      <c r="H1586" s="30"/>
      <c r="I1586" s="24"/>
      <c r="J1586" s="30"/>
      <c r="N1586" s="53"/>
      <c r="O1586" s="30"/>
      <c r="P1586" s="30"/>
      <c r="Q1586" s="30"/>
      <c r="T1586" s="30"/>
      <c r="W1586" s="30"/>
      <c r="X1586" s="1"/>
    </row>
    <row r="1587" spans="1:24" ht="18" customHeight="1" x14ac:dyDescent="0.2">
      <c r="A1587" s="5"/>
      <c r="D1587" s="34"/>
      <c r="E1587" s="30"/>
      <c r="F1587" s="30"/>
      <c r="G1587" s="24"/>
      <c r="H1587" s="30"/>
      <c r="I1587" s="24"/>
      <c r="J1587" s="30"/>
      <c r="N1587" s="53"/>
      <c r="O1587" s="30"/>
      <c r="P1587" s="30"/>
      <c r="Q1587" s="30"/>
      <c r="T1587" s="30"/>
      <c r="W1587" s="30"/>
      <c r="X1587" s="1"/>
    </row>
    <row r="1588" spans="1:24" ht="18" customHeight="1" x14ac:dyDescent="0.2">
      <c r="A1588" s="5"/>
      <c r="D1588" s="34"/>
      <c r="E1588" s="30"/>
      <c r="F1588" s="30"/>
      <c r="G1588" s="24"/>
      <c r="H1588" s="30"/>
      <c r="I1588" s="24"/>
      <c r="J1588" s="30"/>
      <c r="N1588" s="53"/>
      <c r="O1588" s="30"/>
      <c r="P1588" s="30"/>
      <c r="Q1588" s="30"/>
      <c r="T1588" s="30"/>
      <c r="W1588" s="30"/>
      <c r="X1588" s="1"/>
    </row>
    <row r="1589" spans="1:24" ht="18" customHeight="1" x14ac:dyDescent="0.2">
      <c r="A1589" s="5"/>
      <c r="D1589" s="34"/>
      <c r="E1589" s="30"/>
      <c r="F1589" s="30"/>
      <c r="G1589" s="24"/>
      <c r="H1589" s="30"/>
      <c r="I1589" s="24"/>
      <c r="J1589" s="30"/>
      <c r="N1589" s="53"/>
      <c r="O1589" s="30"/>
      <c r="P1589" s="30"/>
      <c r="Q1589" s="30"/>
      <c r="T1589" s="30"/>
      <c r="W1589" s="30"/>
      <c r="X1589" s="1"/>
    </row>
    <row r="1590" spans="1:24" ht="18" customHeight="1" x14ac:dyDescent="0.2">
      <c r="A1590" s="5"/>
      <c r="D1590" s="34"/>
      <c r="E1590" s="30"/>
      <c r="F1590" s="30"/>
      <c r="G1590" s="24"/>
      <c r="H1590" s="30"/>
      <c r="I1590" s="24"/>
      <c r="J1590" s="30"/>
      <c r="N1590" s="53"/>
      <c r="O1590" s="30"/>
      <c r="P1590" s="30"/>
      <c r="Q1590" s="30"/>
      <c r="T1590" s="30"/>
      <c r="W1590" s="30"/>
      <c r="X1590" s="1"/>
    </row>
    <row r="1591" spans="1:24" ht="18" customHeight="1" x14ac:dyDescent="0.2">
      <c r="A1591" s="5"/>
      <c r="D1591" s="34"/>
      <c r="E1591" s="30"/>
      <c r="F1591" s="30"/>
      <c r="G1591" s="24"/>
      <c r="H1591" s="30"/>
      <c r="I1591" s="24"/>
      <c r="J1591" s="30"/>
      <c r="N1591" s="53"/>
      <c r="O1591" s="30"/>
      <c r="P1591" s="30"/>
      <c r="Q1591" s="30"/>
      <c r="T1591" s="30"/>
      <c r="W1591" s="30"/>
      <c r="X1591" s="1"/>
    </row>
    <row r="1592" spans="1:24" ht="18" customHeight="1" x14ac:dyDescent="0.2">
      <c r="A1592" s="5"/>
      <c r="D1592" s="34"/>
      <c r="E1592" s="30"/>
      <c r="F1592" s="30"/>
      <c r="G1592" s="24"/>
      <c r="H1592" s="30"/>
      <c r="I1592" s="24"/>
      <c r="J1592" s="30"/>
      <c r="N1592" s="53"/>
      <c r="O1592" s="30"/>
      <c r="P1592" s="30"/>
      <c r="Q1592" s="30"/>
      <c r="T1592" s="30"/>
      <c r="W1592" s="30"/>
      <c r="X1592" s="1"/>
    </row>
    <row r="1593" spans="1:24" ht="18" customHeight="1" x14ac:dyDescent="0.2">
      <c r="A1593" s="5"/>
      <c r="D1593" s="34"/>
      <c r="E1593" s="30"/>
      <c r="F1593" s="30"/>
      <c r="G1593" s="24"/>
      <c r="H1593" s="30"/>
      <c r="I1593" s="24"/>
      <c r="J1593" s="30"/>
      <c r="N1593" s="53"/>
      <c r="O1593" s="30"/>
      <c r="P1593" s="30"/>
      <c r="Q1593" s="30"/>
      <c r="T1593" s="30"/>
      <c r="W1593" s="30"/>
      <c r="X1593" s="1"/>
    </row>
    <row r="1594" spans="1:24" ht="18" customHeight="1" x14ac:dyDescent="0.2">
      <c r="A1594" s="5"/>
      <c r="D1594" s="34"/>
      <c r="E1594" s="30"/>
      <c r="F1594" s="30"/>
      <c r="G1594" s="24"/>
      <c r="H1594" s="30"/>
      <c r="I1594" s="24"/>
      <c r="J1594" s="30"/>
      <c r="N1594" s="53"/>
      <c r="O1594" s="30"/>
      <c r="P1594" s="30"/>
      <c r="Q1594" s="30"/>
      <c r="T1594" s="30"/>
      <c r="W1594" s="30"/>
      <c r="X1594" s="1"/>
    </row>
    <row r="1595" spans="1:24" ht="18" customHeight="1" x14ac:dyDescent="0.2">
      <c r="A1595" s="5"/>
      <c r="D1595" s="34"/>
      <c r="E1595" s="30"/>
      <c r="F1595" s="30"/>
      <c r="G1595" s="24"/>
      <c r="H1595" s="30"/>
      <c r="I1595" s="24"/>
      <c r="J1595" s="30"/>
      <c r="N1595" s="53"/>
      <c r="O1595" s="30"/>
      <c r="P1595" s="30"/>
      <c r="Q1595" s="30"/>
      <c r="T1595" s="30"/>
      <c r="W1595" s="30"/>
      <c r="X1595" s="1"/>
    </row>
    <row r="1596" spans="1:24" ht="18" customHeight="1" x14ac:dyDescent="0.2">
      <c r="A1596" s="5"/>
      <c r="D1596" s="34"/>
      <c r="E1596" s="30"/>
      <c r="F1596" s="30"/>
      <c r="G1596" s="24"/>
      <c r="H1596" s="30"/>
      <c r="I1596" s="24"/>
      <c r="J1596" s="30"/>
      <c r="N1596" s="53"/>
      <c r="O1596" s="30"/>
      <c r="P1596" s="30"/>
      <c r="Q1596" s="30"/>
      <c r="T1596" s="30"/>
      <c r="W1596" s="30"/>
      <c r="X1596" s="1"/>
    </row>
    <row r="1597" spans="1:24" ht="18" customHeight="1" x14ac:dyDescent="0.2">
      <c r="A1597" s="5"/>
      <c r="D1597" s="34"/>
      <c r="E1597" s="30"/>
      <c r="F1597" s="30"/>
      <c r="G1597" s="24"/>
      <c r="H1597" s="30"/>
      <c r="I1597" s="24"/>
      <c r="J1597" s="30"/>
      <c r="N1597" s="53"/>
      <c r="O1597" s="30"/>
      <c r="P1597" s="30"/>
      <c r="Q1597" s="30"/>
      <c r="T1597" s="30"/>
      <c r="W1597" s="30"/>
      <c r="X1597" s="1"/>
    </row>
    <row r="1598" spans="1:24" ht="18" customHeight="1" x14ac:dyDescent="0.2">
      <c r="A1598" s="5"/>
      <c r="D1598" s="34"/>
      <c r="E1598" s="30"/>
      <c r="F1598" s="30"/>
      <c r="G1598" s="24"/>
      <c r="H1598" s="30"/>
      <c r="I1598" s="24"/>
      <c r="J1598" s="30"/>
      <c r="N1598" s="53"/>
      <c r="O1598" s="30"/>
      <c r="P1598" s="30"/>
      <c r="Q1598" s="30"/>
      <c r="T1598" s="30"/>
      <c r="W1598" s="30"/>
      <c r="X1598" s="1"/>
    </row>
    <row r="1599" spans="1:24" ht="18" customHeight="1" x14ac:dyDescent="0.2">
      <c r="A1599" s="5"/>
      <c r="D1599" s="34"/>
      <c r="E1599" s="30"/>
      <c r="F1599" s="30"/>
      <c r="G1599" s="24"/>
      <c r="H1599" s="30"/>
      <c r="I1599" s="24"/>
      <c r="J1599" s="30"/>
      <c r="N1599" s="53"/>
      <c r="O1599" s="30"/>
      <c r="P1599" s="30"/>
      <c r="Q1599" s="30"/>
      <c r="T1599" s="30"/>
      <c r="W1599" s="30"/>
      <c r="X1599" s="1"/>
    </row>
    <row r="1600" spans="1:24" ht="18" customHeight="1" x14ac:dyDescent="0.2">
      <c r="A1600" s="5"/>
      <c r="D1600" s="34"/>
      <c r="E1600" s="30"/>
      <c r="F1600" s="30"/>
      <c r="G1600" s="24"/>
      <c r="H1600" s="30"/>
      <c r="I1600" s="24"/>
      <c r="J1600" s="30"/>
      <c r="N1600" s="53"/>
      <c r="O1600" s="30"/>
      <c r="P1600" s="30"/>
      <c r="Q1600" s="30"/>
      <c r="T1600" s="30"/>
      <c r="W1600" s="30"/>
      <c r="X1600" s="1"/>
    </row>
    <row r="1601" spans="1:24" ht="18" customHeight="1" x14ac:dyDescent="0.2">
      <c r="A1601" s="5"/>
      <c r="D1601" s="34"/>
      <c r="E1601" s="30"/>
      <c r="F1601" s="30"/>
      <c r="G1601" s="24"/>
      <c r="H1601" s="30"/>
      <c r="I1601" s="24"/>
      <c r="J1601" s="30"/>
      <c r="N1601" s="53"/>
      <c r="O1601" s="30"/>
      <c r="P1601" s="30"/>
      <c r="Q1601" s="30"/>
      <c r="T1601" s="30"/>
      <c r="W1601" s="30"/>
      <c r="X1601" s="1"/>
    </row>
    <row r="1602" spans="1:24" ht="18" customHeight="1" x14ac:dyDescent="0.2">
      <c r="A1602" s="5"/>
      <c r="D1602" s="34"/>
      <c r="E1602" s="30"/>
      <c r="F1602" s="30"/>
      <c r="G1602" s="24"/>
      <c r="H1602" s="30"/>
      <c r="I1602" s="24"/>
      <c r="J1602" s="30"/>
      <c r="N1602" s="53"/>
      <c r="O1602" s="30"/>
      <c r="P1602" s="30"/>
      <c r="Q1602" s="30"/>
      <c r="T1602" s="30"/>
      <c r="W1602" s="30"/>
      <c r="X1602" s="1"/>
    </row>
    <row r="1603" spans="1:24" ht="18" customHeight="1" x14ac:dyDescent="0.2">
      <c r="A1603" s="5"/>
      <c r="D1603" s="34"/>
      <c r="E1603" s="30"/>
      <c r="F1603" s="30"/>
      <c r="G1603" s="24"/>
      <c r="H1603" s="30"/>
      <c r="I1603" s="24"/>
      <c r="J1603" s="30"/>
      <c r="N1603" s="53"/>
      <c r="O1603" s="30"/>
      <c r="P1603" s="30"/>
      <c r="Q1603" s="30"/>
      <c r="T1603" s="30"/>
      <c r="W1603" s="30"/>
      <c r="X1603" s="1"/>
    </row>
    <row r="1604" spans="1:24" ht="18" customHeight="1" x14ac:dyDescent="0.2">
      <c r="A1604" s="5"/>
      <c r="D1604" s="34"/>
      <c r="E1604" s="30"/>
      <c r="F1604" s="30"/>
      <c r="G1604" s="24"/>
      <c r="H1604" s="30"/>
      <c r="I1604" s="24"/>
      <c r="J1604" s="30"/>
      <c r="N1604" s="53"/>
      <c r="O1604" s="30"/>
      <c r="P1604" s="30"/>
      <c r="Q1604" s="30"/>
      <c r="T1604" s="30"/>
      <c r="W1604" s="30"/>
      <c r="X1604" s="1"/>
    </row>
    <row r="1605" spans="1:24" ht="18" customHeight="1" x14ac:dyDescent="0.2">
      <c r="A1605" s="5"/>
      <c r="D1605" s="34"/>
      <c r="E1605" s="30"/>
      <c r="F1605" s="30"/>
      <c r="G1605" s="24"/>
      <c r="H1605" s="30"/>
      <c r="I1605" s="24"/>
      <c r="J1605" s="30"/>
      <c r="N1605" s="53"/>
      <c r="O1605" s="30"/>
      <c r="P1605" s="30"/>
      <c r="Q1605" s="30"/>
      <c r="T1605" s="30"/>
      <c r="W1605" s="30"/>
      <c r="X1605" s="1"/>
    </row>
    <row r="1606" spans="1:24" ht="18" customHeight="1" x14ac:dyDescent="0.2">
      <c r="A1606" s="5"/>
      <c r="D1606" s="34"/>
      <c r="E1606" s="30"/>
      <c r="F1606" s="30"/>
      <c r="G1606" s="24"/>
      <c r="H1606" s="30"/>
      <c r="I1606" s="24"/>
      <c r="J1606" s="30"/>
      <c r="N1606" s="53"/>
      <c r="O1606" s="30"/>
      <c r="P1606" s="30"/>
      <c r="Q1606" s="30"/>
      <c r="T1606" s="30"/>
      <c r="W1606" s="30"/>
      <c r="X1606" s="1"/>
    </row>
    <row r="1607" spans="1:24" ht="18" customHeight="1" x14ac:dyDescent="0.2">
      <c r="A1607" s="5"/>
      <c r="D1607" s="34"/>
      <c r="E1607" s="30"/>
      <c r="F1607" s="30"/>
      <c r="G1607" s="24"/>
      <c r="H1607" s="30"/>
      <c r="I1607" s="24"/>
      <c r="J1607" s="30"/>
      <c r="N1607" s="53"/>
      <c r="O1607" s="30"/>
      <c r="P1607" s="30"/>
      <c r="Q1607" s="30"/>
      <c r="T1607" s="30"/>
      <c r="W1607" s="30"/>
      <c r="X1607" s="1"/>
    </row>
    <row r="1608" spans="1:24" ht="18" customHeight="1" x14ac:dyDescent="0.2">
      <c r="A1608" s="5"/>
      <c r="D1608" s="34"/>
      <c r="E1608" s="30"/>
      <c r="F1608" s="30"/>
      <c r="G1608" s="24"/>
      <c r="H1608" s="30"/>
      <c r="I1608" s="24"/>
      <c r="J1608" s="30"/>
      <c r="N1608" s="53"/>
      <c r="O1608" s="30"/>
      <c r="P1608" s="30"/>
      <c r="Q1608" s="30"/>
      <c r="T1608" s="30"/>
      <c r="W1608" s="30"/>
      <c r="X1608" s="1"/>
    </row>
    <row r="1609" spans="1:24" ht="18" customHeight="1" x14ac:dyDescent="0.2">
      <c r="A1609" s="5"/>
      <c r="D1609" s="34"/>
      <c r="E1609" s="30"/>
      <c r="F1609" s="30"/>
      <c r="G1609" s="24"/>
      <c r="H1609" s="30"/>
      <c r="I1609" s="24"/>
      <c r="J1609" s="30"/>
      <c r="N1609" s="53"/>
      <c r="O1609" s="30"/>
      <c r="P1609" s="30"/>
      <c r="Q1609" s="30"/>
      <c r="T1609" s="30"/>
      <c r="W1609" s="30"/>
      <c r="X1609" s="1"/>
    </row>
    <row r="1610" spans="1:24" ht="18" customHeight="1" x14ac:dyDescent="0.2">
      <c r="A1610" s="5"/>
      <c r="D1610" s="34"/>
      <c r="E1610" s="30"/>
      <c r="F1610" s="30"/>
      <c r="G1610" s="24"/>
      <c r="H1610" s="30"/>
      <c r="I1610" s="24"/>
      <c r="J1610" s="30"/>
      <c r="N1610" s="53"/>
      <c r="O1610" s="30"/>
      <c r="P1610" s="30"/>
      <c r="Q1610" s="30"/>
      <c r="T1610" s="30"/>
      <c r="W1610" s="30"/>
      <c r="X1610" s="1"/>
    </row>
    <row r="1611" spans="1:24" ht="18" customHeight="1" x14ac:dyDescent="0.2">
      <c r="A1611" s="5"/>
      <c r="D1611" s="34"/>
      <c r="E1611" s="30"/>
      <c r="F1611" s="30"/>
      <c r="G1611" s="24"/>
      <c r="H1611" s="30"/>
      <c r="I1611" s="24"/>
      <c r="J1611" s="30"/>
      <c r="N1611" s="53"/>
      <c r="O1611" s="30"/>
      <c r="P1611" s="30"/>
      <c r="Q1611" s="30"/>
      <c r="T1611" s="30"/>
      <c r="W1611" s="30"/>
      <c r="X1611" s="1"/>
    </row>
    <row r="1612" spans="1:24" ht="18" customHeight="1" x14ac:dyDescent="0.2">
      <c r="A1612" s="5"/>
      <c r="D1612" s="34"/>
      <c r="E1612" s="30"/>
      <c r="F1612" s="30"/>
      <c r="G1612" s="24"/>
      <c r="H1612" s="30"/>
      <c r="I1612" s="24"/>
      <c r="J1612" s="30"/>
      <c r="N1612" s="53"/>
      <c r="O1612" s="30"/>
      <c r="P1612" s="30"/>
      <c r="Q1612" s="30"/>
      <c r="T1612" s="30"/>
      <c r="W1612" s="30"/>
      <c r="X1612" s="1"/>
    </row>
    <row r="1613" spans="1:24" ht="18" customHeight="1" x14ac:dyDescent="0.2">
      <c r="A1613" s="5"/>
      <c r="D1613" s="34"/>
      <c r="E1613" s="30"/>
      <c r="F1613" s="30"/>
      <c r="G1613" s="24"/>
      <c r="H1613" s="30"/>
      <c r="I1613" s="24"/>
      <c r="J1613" s="30"/>
      <c r="N1613" s="53"/>
      <c r="O1613" s="30"/>
      <c r="P1613" s="30"/>
      <c r="Q1613" s="30"/>
      <c r="T1613" s="30"/>
      <c r="W1613" s="30"/>
      <c r="X1613" s="1"/>
    </row>
    <row r="1614" spans="1:24" ht="18" customHeight="1" x14ac:dyDescent="0.2">
      <c r="A1614" s="5"/>
      <c r="D1614" s="34"/>
      <c r="E1614" s="30"/>
      <c r="F1614" s="30"/>
      <c r="G1614" s="24"/>
      <c r="H1614" s="30"/>
      <c r="I1614" s="24"/>
      <c r="J1614" s="30"/>
      <c r="N1614" s="53"/>
      <c r="O1614" s="30"/>
      <c r="P1614" s="30"/>
      <c r="Q1614" s="30"/>
      <c r="T1614" s="30"/>
      <c r="W1614" s="30"/>
      <c r="X1614" s="1"/>
    </row>
    <row r="1615" spans="1:24" ht="18" customHeight="1" x14ac:dyDescent="0.2">
      <c r="A1615" s="5"/>
      <c r="D1615" s="34"/>
      <c r="E1615" s="30"/>
      <c r="F1615" s="30"/>
      <c r="G1615" s="24"/>
      <c r="H1615" s="30"/>
      <c r="I1615" s="24"/>
      <c r="J1615" s="30"/>
      <c r="N1615" s="53"/>
      <c r="O1615" s="30"/>
      <c r="P1615" s="30"/>
      <c r="Q1615" s="30"/>
      <c r="T1615" s="30"/>
      <c r="W1615" s="30"/>
      <c r="X1615" s="1"/>
    </row>
    <row r="1616" spans="1:24" ht="18" customHeight="1" x14ac:dyDescent="0.2">
      <c r="A1616" s="5"/>
      <c r="D1616" s="34"/>
      <c r="E1616" s="30"/>
      <c r="F1616" s="30"/>
      <c r="G1616" s="24"/>
      <c r="H1616" s="30"/>
      <c r="I1616" s="24"/>
      <c r="J1616" s="30"/>
      <c r="N1616" s="53"/>
      <c r="O1616" s="30"/>
      <c r="P1616" s="30"/>
      <c r="Q1616" s="30"/>
      <c r="T1616" s="30"/>
      <c r="W1616" s="30"/>
      <c r="X1616" s="1"/>
    </row>
    <row r="1617" spans="1:24" ht="18" customHeight="1" x14ac:dyDescent="0.2">
      <c r="A1617" s="5"/>
      <c r="D1617" s="34"/>
      <c r="E1617" s="30"/>
      <c r="F1617" s="30"/>
      <c r="G1617" s="24"/>
      <c r="H1617" s="30"/>
      <c r="I1617" s="24"/>
      <c r="J1617" s="30"/>
      <c r="N1617" s="53"/>
      <c r="O1617" s="30"/>
      <c r="P1617" s="30"/>
      <c r="Q1617" s="30"/>
      <c r="T1617" s="30"/>
      <c r="W1617" s="30"/>
      <c r="X1617" s="1"/>
    </row>
    <row r="1618" spans="1:24" ht="18" customHeight="1" x14ac:dyDescent="0.2">
      <c r="A1618" s="5"/>
      <c r="D1618" s="34"/>
      <c r="E1618" s="30"/>
      <c r="F1618" s="30"/>
      <c r="G1618" s="24"/>
      <c r="H1618" s="30"/>
      <c r="I1618" s="24"/>
      <c r="J1618" s="30"/>
      <c r="N1618" s="53"/>
      <c r="O1618" s="30"/>
      <c r="P1618" s="30"/>
      <c r="Q1618" s="30"/>
      <c r="T1618" s="30"/>
      <c r="W1618" s="30"/>
      <c r="X1618" s="1"/>
    </row>
    <row r="1619" spans="1:24" ht="18" customHeight="1" x14ac:dyDescent="0.2">
      <c r="A1619" s="5"/>
      <c r="D1619" s="34"/>
      <c r="E1619" s="30"/>
      <c r="F1619" s="30"/>
      <c r="G1619" s="24"/>
      <c r="H1619" s="30"/>
      <c r="I1619" s="24"/>
      <c r="J1619" s="30"/>
      <c r="N1619" s="53"/>
      <c r="O1619" s="30"/>
      <c r="P1619" s="30"/>
      <c r="Q1619" s="30"/>
      <c r="T1619" s="30"/>
      <c r="W1619" s="30"/>
      <c r="X1619" s="1"/>
    </row>
    <row r="1620" spans="1:24" ht="18" customHeight="1" x14ac:dyDescent="0.2">
      <c r="A1620" s="5"/>
      <c r="D1620" s="34"/>
      <c r="E1620" s="30"/>
      <c r="F1620" s="30"/>
      <c r="G1620" s="24"/>
      <c r="H1620" s="30"/>
      <c r="I1620" s="24"/>
      <c r="J1620" s="30"/>
      <c r="N1620" s="53"/>
      <c r="O1620" s="30"/>
      <c r="P1620" s="30"/>
      <c r="Q1620" s="30"/>
      <c r="T1620" s="30"/>
      <c r="W1620" s="30"/>
      <c r="X1620" s="1"/>
    </row>
    <row r="1621" spans="1:24" ht="18" customHeight="1" x14ac:dyDescent="0.2">
      <c r="A1621" s="5"/>
      <c r="D1621" s="34"/>
      <c r="E1621" s="30"/>
      <c r="F1621" s="30"/>
      <c r="G1621" s="24"/>
      <c r="H1621" s="30"/>
      <c r="I1621" s="24"/>
      <c r="J1621" s="30"/>
      <c r="N1621" s="53"/>
      <c r="O1621" s="30"/>
      <c r="P1621" s="30"/>
      <c r="Q1621" s="30"/>
      <c r="T1621" s="30"/>
      <c r="W1621" s="30"/>
      <c r="X1621" s="1"/>
    </row>
    <row r="1622" spans="1:24" ht="18" customHeight="1" x14ac:dyDescent="0.2">
      <c r="A1622" s="5"/>
      <c r="D1622" s="34"/>
      <c r="E1622" s="30"/>
      <c r="F1622" s="30"/>
      <c r="G1622" s="24"/>
      <c r="H1622" s="30"/>
      <c r="I1622" s="24"/>
      <c r="J1622" s="30"/>
      <c r="N1622" s="53"/>
      <c r="O1622" s="30"/>
      <c r="P1622" s="30"/>
      <c r="Q1622" s="30"/>
      <c r="T1622" s="30"/>
      <c r="W1622" s="30"/>
      <c r="X1622" s="1"/>
    </row>
    <row r="1623" spans="1:24" ht="18" customHeight="1" x14ac:dyDescent="0.2">
      <c r="A1623" s="5"/>
      <c r="D1623" s="34"/>
      <c r="E1623" s="30"/>
      <c r="F1623" s="30"/>
      <c r="G1623" s="24"/>
      <c r="H1623" s="30"/>
      <c r="I1623" s="24"/>
      <c r="J1623" s="30"/>
      <c r="N1623" s="53"/>
      <c r="O1623" s="30"/>
      <c r="P1623" s="30"/>
      <c r="Q1623" s="30"/>
      <c r="T1623" s="30"/>
      <c r="W1623" s="30"/>
      <c r="X1623" s="1"/>
    </row>
    <row r="1624" spans="1:24" ht="18" customHeight="1" x14ac:dyDescent="0.2">
      <c r="A1624" s="5"/>
      <c r="D1624" s="34"/>
      <c r="E1624" s="30"/>
      <c r="F1624" s="30"/>
      <c r="G1624" s="24"/>
      <c r="H1624" s="30"/>
      <c r="I1624" s="24"/>
      <c r="J1624" s="30"/>
      <c r="N1624" s="53"/>
      <c r="O1624" s="30"/>
      <c r="P1624" s="30"/>
      <c r="Q1624" s="30"/>
      <c r="T1624" s="30"/>
      <c r="W1624" s="30"/>
      <c r="X1624" s="1"/>
    </row>
    <row r="1625" spans="1:24" ht="18" customHeight="1" x14ac:dyDescent="0.2">
      <c r="A1625" s="5"/>
      <c r="D1625" s="34"/>
      <c r="E1625" s="30"/>
      <c r="F1625" s="30"/>
      <c r="G1625" s="24"/>
      <c r="H1625" s="30"/>
      <c r="I1625" s="24"/>
      <c r="J1625" s="30"/>
      <c r="N1625" s="53"/>
      <c r="O1625" s="30"/>
      <c r="P1625" s="30"/>
      <c r="Q1625" s="30"/>
      <c r="T1625" s="30"/>
      <c r="W1625" s="30"/>
      <c r="X1625" s="1"/>
    </row>
    <row r="1626" spans="1:24" ht="18" customHeight="1" x14ac:dyDescent="0.2">
      <c r="A1626" s="5"/>
      <c r="D1626" s="34"/>
      <c r="E1626" s="30"/>
      <c r="F1626" s="30"/>
      <c r="G1626" s="24"/>
      <c r="H1626" s="30"/>
      <c r="I1626" s="24"/>
      <c r="J1626" s="30"/>
      <c r="N1626" s="53"/>
      <c r="O1626" s="30"/>
      <c r="P1626" s="30"/>
      <c r="Q1626" s="30"/>
      <c r="T1626" s="30"/>
      <c r="W1626" s="30"/>
      <c r="X1626" s="1"/>
    </row>
    <row r="1627" spans="1:24" ht="18" customHeight="1" x14ac:dyDescent="0.2">
      <c r="A1627" s="5"/>
      <c r="D1627" s="34"/>
      <c r="E1627" s="30"/>
      <c r="F1627" s="30"/>
      <c r="G1627" s="24"/>
      <c r="H1627" s="30"/>
      <c r="I1627" s="24"/>
      <c r="J1627" s="30"/>
      <c r="N1627" s="53"/>
      <c r="O1627" s="30"/>
      <c r="P1627" s="30"/>
      <c r="Q1627" s="30"/>
      <c r="T1627" s="30"/>
      <c r="W1627" s="30"/>
      <c r="X1627" s="1"/>
    </row>
    <row r="1628" spans="1:24" ht="18" customHeight="1" x14ac:dyDescent="0.2">
      <c r="A1628" s="5"/>
      <c r="D1628" s="34"/>
      <c r="E1628" s="30"/>
      <c r="F1628" s="30"/>
      <c r="G1628" s="24"/>
      <c r="H1628" s="30"/>
      <c r="I1628" s="24"/>
      <c r="J1628" s="30"/>
      <c r="N1628" s="53"/>
      <c r="O1628" s="30"/>
      <c r="P1628" s="30"/>
      <c r="Q1628" s="30"/>
      <c r="T1628" s="30"/>
      <c r="W1628" s="30"/>
      <c r="X1628" s="1"/>
    </row>
    <row r="1629" spans="1:24" ht="18" customHeight="1" x14ac:dyDescent="0.2">
      <c r="A1629" s="5"/>
      <c r="D1629" s="34"/>
      <c r="E1629" s="30"/>
      <c r="F1629" s="30"/>
      <c r="G1629" s="24"/>
      <c r="H1629" s="30"/>
      <c r="I1629" s="24"/>
      <c r="J1629" s="30"/>
      <c r="N1629" s="53"/>
      <c r="O1629" s="30"/>
      <c r="P1629" s="30"/>
      <c r="Q1629" s="30"/>
      <c r="T1629" s="30"/>
      <c r="W1629" s="30"/>
      <c r="X1629" s="1"/>
    </row>
    <row r="1630" spans="1:24" ht="18" customHeight="1" x14ac:dyDescent="0.2">
      <c r="A1630" s="5"/>
      <c r="D1630" s="34"/>
      <c r="E1630" s="30"/>
      <c r="F1630" s="30"/>
      <c r="G1630" s="24"/>
      <c r="H1630" s="30"/>
      <c r="I1630" s="24"/>
      <c r="J1630" s="30"/>
      <c r="N1630" s="53"/>
      <c r="O1630" s="30"/>
      <c r="P1630" s="30"/>
      <c r="Q1630" s="30"/>
      <c r="T1630" s="30"/>
      <c r="W1630" s="30"/>
      <c r="X1630" s="1"/>
    </row>
    <row r="1631" spans="1:24" ht="18" customHeight="1" x14ac:dyDescent="0.2">
      <c r="A1631" s="5"/>
      <c r="D1631" s="34"/>
      <c r="E1631" s="30"/>
      <c r="F1631" s="30"/>
      <c r="G1631" s="24"/>
      <c r="H1631" s="30"/>
      <c r="I1631" s="24"/>
      <c r="J1631" s="30"/>
      <c r="N1631" s="53"/>
      <c r="O1631" s="30"/>
      <c r="P1631" s="30"/>
      <c r="Q1631" s="30"/>
      <c r="T1631" s="30"/>
      <c r="W1631" s="30"/>
      <c r="X1631" s="1"/>
    </row>
    <row r="1632" spans="1:24" ht="18" customHeight="1" x14ac:dyDescent="0.2">
      <c r="A1632" s="5"/>
      <c r="D1632" s="34"/>
      <c r="E1632" s="30"/>
      <c r="F1632" s="30"/>
      <c r="G1632" s="24"/>
      <c r="H1632" s="30"/>
      <c r="I1632" s="24"/>
      <c r="J1632" s="30"/>
      <c r="N1632" s="53"/>
      <c r="O1632" s="30"/>
      <c r="P1632" s="30"/>
      <c r="Q1632" s="30"/>
      <c r="T1632" s="30"/>
      <c r="W1632" s="30"/>
      <c r="X1632" s="1"/>
    </row>
    <row r="1633" spans="1:24" ht="18" customHeight="1" x14ac:dyDescent="0.2">
      <c r="A1633" s="5"/>
      <c r="D1633" s="34"/>
      <c r="E1633" s="30"/>
      <c r="F1633" s="30"/>
      <c r="G1633" s="24"/>
      <c r="H1633" s="30"/>
      <c r="I1633" s="24"/>
      <c r="J1633" s="30"/>
      <c r="N1633" s="53"/>
      <c r="O1633" s="30"/>
      <c r="P1633" s="30"/>
      <c r="Q1633" s="30"/>
      <c r="T1633" s="30"/>
      <c r="W1633" s="30"/>
      <c r="X1633" s="1"/>
    </row>
    <row r="1634" spans="1:24" ht="18" customHeight="1" x14ac:dyDescent="0.2">
      <c r="A1634" s="5"/>
      <c r="D1634" s="34"/>
      <c r="E1634" s="30"/>
      <c r="F1634" s="30"/>
      <c r="G1634" s="24"/>
      <c r="H1634" s="30"/>
      <c r="I1634" s="24"/>
      <c r="J1634" s="30"/>
      <c r="N1634" s="53"/>
      <c r="O1634" s="30"/>
      <c r="P1634" s="30"/>
      <c r="Q1634" s="30"/>
      <c r="T1634" s="30"/>
      <c r="W1634" s="30"/>
      <c r="X1634" s="1"/>
    </row>
    <row r="1635" spans="1:24" ht="18" customHeight="1" x14ac:dyDescent="0.2">
      <c r="A1635" s="5"/>
      <c r="D1635" s="34"/>
      <c r="E1635" s="30"/>
      <c r="F1635" s="30"/>
      <c r="G1635" s="24"/>
      <c r="H1635" s="30"/>
      <c r="I1635" s="24"/>
      <c r="J1635" s="30"/>
      <c r="N1635" s="53"/>
      <c r="O1635" s="30"/>
      <c r="P1635" s="30"/>
      <c r="Q1635" s="30"/>
      <c r="T1635" s="30"/>
      <c r="W1635" s="30"/>
      <c r="X1635" s="1"/>
    </row>
    <row r="1636" spans="1:24" ht="18" customHeight="1" x14ac:dyDescent="0.2">
      <c r="A1636" s="5"/>
      <c r="D1636" s="34"/>
      <c r="E1636" s="30"/>
      <c r="F1636" s="30"/>
      <c r="G1636" s="24"/>
      <c r="H1636" s="30"/>
      <c r="I1636" s="24"/>
      <c r="J1636" s="30"/>
      <c r="N1636" s="53"/>
      <c r="O1636" s="30"/>
      <c r="P1636" s="30"/>
      <c r="Q1636" s="30"/>
      <c r="T1636" s="30"/>
      <c r="W1636" s="30"/>
      <c r="X1636" s="1"/>
    </row>
    <row r="1637" spans="1:24" ht="18" customHeight="1" x14ac:dyDescent="0.2">
      <c r="A1637" s="5"/>
      <c r="D1637" s="34"/>
      <c r="E1637" s="30"/>
      <c r="F1637" s="30"/>
      <c r="G1637" s="24"/>
      <c r="H1637" s="30"/>
      <c r="I1637" s="24"/>
      <c r="J1637" s="30"/>
      <c r="N1637" s="53"/>
      <c r="O1637" s="30"/>
      <c r="P1637" s="30"/>
      <c r="Q1637" s="30"/>
      <c r="T1637" s="30"/>
      <c r="W1637" s="30"/>
      <c r="X1637" s="1"/>
    </row>
    <row r="1638" spans="1:24" ht="18" customHeight="1" x14ac:dyDescent="0.2">
      <c r="A1638" s="5"/>
      <c r="D1638" s="34"/>
      <c r="E1638" s="30"/>
      <c r="F1638" s="30"/>
      <c r="G1638" s="24"/>
      <c r="H1638" s="30"/>
      <c r="I1638" s="24"/>
      <c r="J1638" s="30"/>
      <c r="N1638" s="53"/>
      <c r="O1638" s="30"/>
      <c r="P1638" s="30"/>
      <c r="Q1638" s="30"/>
      <c r="T1638" s="30"/>
      <c r="W1638" s="30"/>
      <c r="X1638" s="1"/>
    </row>
    <row r="1639" spans="1:24" ht="18" customHeight="1" x14ac:dyDescent="0.2">
      <c r="A1639" s="5"/>
      <c r="D1639" s="34"/>
      <c r="E1639" s="30"/>
      <c r="F1639" s="30"/>
      <c r="G1639" s="24"/>
      <c r="H1639" s="30"/>
      <c r="I1639" s="24"/>
      <c r="J1639" s="30"/>
      <c r="N1639" s="53"/>
      <c r="O1639" s="30"/>
      <c r="P1639" s="30"/>
      <c r="Q1639" s="30"/>
      <c r="T1639" s="30"/>
      <c r="W1639" s="30"/>
      <c r="X1639" s="1"/>
    </row>
    <row r="1640" spans="1:24" ht="18" customHeight="1" x14ac:dyDescent="0.2">
      <c r="A1640" s="5"/>
      <c r="D1640" s="34"/>
      <c r="E1640" s="30"/>
      <c r="F1640" s="30"/>
      <c r="G1640" s="24"/>
      <c r="H1640" s="30"/>
      <c r="I1640" s="24"/>
      <c r="J1640" s="30"/>
      <c r="N1640" s="53"/>
      <c r="O1640" s="30"/>
      <c r="P1640" s="30"/>
      <c r="Q1640" s="30"/>
      <c r="T1640" s="30"/>
      <c r="W1640" s="30"/>
      <c r="X1640" s="1"/>
    </row>
    <row r="1641" spans="1:24" ht="18" customHeight="1" x14ac:dyDescent="0.2">
      <c r="A1641" s="5"/>
      <c r="D1641" s="34"/>
      <c r="E1641" s="30"/>
      <c r="F1641" s="30"/>
      <c r="G1641" s="24"/>
      <c r="H1641" s="30"/>
      <c r="I1641" s="24"/>
      <c r="J1641" s="30"/>
      <c r="N1641" s="53"/>
      <c r="O1641" s="30"/>
      <c r="P1641" s="30"/>
      <c r="Q1641" s="30"/>
      <c r="T1641" s="30"/>
      <c r="W1641" s="30"/>
      <c r="X1641" s="1"/>
    </row>
    <row r="1642" spans="1:24" ht="18" customHeight="1" x14ac:dyDescent="0.2">
      <c r="A1642" s="5"/>
      <c r="D1642" s="34"/>
      <c r="E1642" s="30"/>
      <c r="F1642" s="30"/>
      <c r="G1642" s="24"/>
      <c r="H1642" s="30"/>
      <c r="I1642" s="24"/>
      <c r="J1642" s="30"/>
      <c r="N1642" s="53"/>
      <c r="O1642" s="30"/>
      <c r="P1642" s="30"/>
      <c r="Q1642" s="30"/>
      <c r="T1642" s="30"/>
      <c r="W1642" s="30"/>
      <c r="X1642" s="1"/>
    </row>
    <row r="1643" spans="1:24" ht="18" customHeight="1" x14ac:dyDescent="0.2">
      <c r="A1643" s="5"/>
      <c r="D1643" s="34"/>
      <c r="E1643" s="30"/>
      <c r="F1643" s="30"/>
      <c r="G1643" s="24"/>
      <c r="H1643" s="30"/>
      <c r="I1643" s="24"/>
      <c r="J1643" s="30"/>
      <c r="N1643" s="53"/>
      <c r="O1643" s="30"/>
      <c r="P1643" s="30"/>
      <c r="Q1643" s="30"/>
      <c r="T1643" s="30"/>
      <c r="W1643" s="30"/>
      <c r="X1643" s="1"/>
    </row>
    <row r="1644" spans="1:24" ht="18" customHeight="1" x14ac:dyDescent="0.2">
      <c r="A1644" s="5"/>
      <c r="D1644" s="34"/>
      <c r="E1644" s="30"/>
      <c r="F1644" s="30"/>
      <c r="G1644" s="24"/>
      <c r="H1644" s="30"/>
      <c r="I1644" s="24"/>
      <c r="J1644" s="30"/>
      <c r="N1644" s="53"/>
      <c r="O1644" s="30"/>
      <c r="P1644" s="30"/>
      <c r="Q1644" s="30"/>
      <c r="T1644" s="30"/>
      <c r="W1644" s="30"/>
      <c r="X1644" s="1"/>
    </row>
    <row r="1645" spans="1:24" ht="18" customHeight="1" x14ac:dyDescent="0.2">
      <c r="A1645" s="5"/>
      <c r="D1645" s="34"/>
      <c r="E1645" s="30"/>
      <c r="F1645" s="30"/>
      <c r="G1645" s="24"/>
      <c r="H1645" s="30"/>
      <c r="I1645" s="24"/>
      <c r="J1645" s="30"/>
      <c r="N1645" s="53"/>
      <c r="O1645" s="30"/>
      <c r="P1645" s="30"/>
      <c r="Q1645" s="30"/>
      <c r="T1645" s="30"/>
      <c r="W1645" s="30"/>
      <c r="X1645" s="1"/>
    </row>
    <row r="1646" spans="1:24" ht="18" customHeight="1" x14ac:dyDescent="0.2">
      <c r="A1646" s="5"/>
      <c r="D1646" s="34"/>
      <c r="E1646" s="30"/>
      <c r="F1646" s="30"/>
      <c r="G1646" s="24"/>
      <c r="H1646" s="30"/>
      <c r="I1646" s="24"/>
      <c r="J1646" s="30"/>
      <c r="N1646" s="53"/>
      <c r="O1646" s="30"/>
      <c r="P1646" s="30"/>
      <c r="Q1646" s="30"/>
      <c r="T1646" s="30"/>
      <c r="W1646" s="30"/>
      <c r="X1646" s="1"/>
    </row>
    <row r="1647" spans="1:24" ht="18" customHeight="1" x14ac:dyDescent="0.2">
      <c r="A1647" s="5"/>
      <c r="D1647" s="34"/>
      <c r="E1647" s="30"/>
      <c r="F1647" s="30"/>
      <c r="G1647" s="24"/>
      <c r="H1647" s="30"/>
      <c r="I1647" s="24"/>
      <c r="J1647" s="30"/>
      <c r="N1647" s="53"/>
      <c r="O1647" s="30"/>
      <c r="P1647" s="30"/>
      <c r="Q1647" s="30"/>
      <c r="T1647" s="30"/>
      <c r="W1647" s="30"/>
      <c r="X1647" s="1"/>
    </row>
    <row r="1648" spans="1:24" ht="18" customHeight="1" x14ac:dyDescent="0.2">
      <c r="A1648" s="5"/>
      <c r="D1648" s="34"/>
      <c r="E1648" s="30"/>
      <c r="F1648" s="30"/>
      <c r="G1648" s="24"/>
      <c r="H1648" s="30"/>
      <c r="I1648" s="24"/>
      <c r="J1648" s="30"/>
      <c r="N1648" s="53"/>
      <c r="O1648" s="30"/>
      <c r="P1648" s="30"/>
      <c r="Q1648" s="30"/>
      <c r="T1648" s="30"/>
      <c r="W1648" s="30"/>
      <c r="X1648" s="1"/>
    </row>
    <row r="1649" spans="1:24" ht="18" customHeight="1" x14ac:dyDescent="0.2">
      <c r="A1649" s="5"/>
      <c r="D1649" s="34"/>
      <c r="E1649" s="30"/>
      <c r="F1649" s="30"/>
      <c r="G1649" s="24"/>
      <c r="H1649" s="30"/>
      <c r="I1649" s="24"/>
      <c r="J1649" s="30"/>
      <c r="N1649" s="53"/>
      <c r="O1649" s="30"/>
      <c r="P1649" s="30"/>
      <c r="Q1649" s="30"/>
      <c r="T1649" s="30"/>
      <c r="W1649" s="30"/>
      <c r="X1649" s="1"/>
    </row>
    <row r="1650" spans="1:24" ht="18" customHeight="1" x14ac:dyDescent="0.2">
      <c r="A1650" s="5"/>
      <c r="D1650" s="34"/>
      <c r="E1650" s="30"/>
      <c r="F1650" s="30"/>
      <c r="G1650" s="24"/>
      <c r="H1650" s="30"/>
      <c r="I1650" s="24"/>
      <c r="J1650" s="30"/>
      <c r="N1650" s="53"/>
      <c r="O1650" s="30"/>
      <c r="P1650" s="30"/>
      <c r="Q1650" s="30"/>
      <c r="T1650" s="30"/>
      <c r="W1650" s="30"/>
      <c r="X1650" s="1"/>
    </row>
    <row r="1651" spans="1:24" ht="18" customHeight="1" x14ac:dyDescent="0.2">
      <c r="A1651" s="5"/>
      <c r="D1651" s="34"/>
      <c r="E1651" s="30"/>
      <c r="F1651" s="30"/>
      <c r="G1651" s="24"/>
      <c r="H1651" s="30"/>
      <c r="I1651" s="24"/>
      <c r="J1651" s="30"/>
      <c r="N1651" s="53"/>
      <c r="O1651" s="30"/>
      <c r="P1651" s="30"/>
      <c r="Q1651" s="30"/>
      <c r="T1651" s="30"/>
      <c r="W1651" s="30"/>
      <c r="X1651" s="1"/>
    </row>
    <row r="1652" spans="1:24" ht="18" customHeight="1" x14ac:dyDescent="0.2">
      <c r="A1652" s="5"/>
      <c r="D1652" s="34"/>
      <c r="E1652" s="30"/>
      <c r="F1652" s="30"/>
      <c r="G1652" s="24"/>
      <c r="H1652" s="30"/>
      <c r="I1652" s="24"/>
      <c r="J1652" s="30"/>
      <c r="N1652" s="53"/>
      <c r="O1652" s="30"/>
      <c r="P1652" s="30"/>
      <c r="Q1652" s="30"/>
      <c r="T1652" s="30"/>
      <c r="W1652" s="30"/>
      <c r="X1652" s="1"/>
    </row>
    <row r="1653" spans="1:24" ht="18" customHeight="1" x14ac:dyDescent="0.2">
      <c r="A1653" s="5"/>
      <c r="D1653" s="34"/>
      <c r="E1653" s="30"/>
      <c r="F1653" s="30"/>
      <c r="G1653" s="24"/>
      <c r="H1653" s="30"/>
      <c r="I1653" s="24"/>
      <c r="J1653" s="30"/>
      <c r="N1653" s="53"/>
      <c r="O1653" s="30"/>
      <c r="P1653" s="30"/>
      <c r="Q1653" s="30"/>
      <c r="T1653" s="30"/>
      <c r="W1653" s="30"/>
      <c r="X1653" s="1"/>
    </row>
    <row r="1654" spans="1:24" ht="18" customHeight="1" x14ac:dyDescent="0.2">
      <c r="A1654" s="5"/>
      <c r="D1654" s="34"/>
      <c r="E1654" s="30"/>
      <c r="F1654" s="30"/>
      <c r="G1654" s="24"/>
      <c r="H1654" s="30"/>
      <c r="I1654" s="24"/>
      <c r="J1654" s="30"/>
      <c r="N1654" s="53"/>
      <c r="O1654" s="30"/>
      <c r="P1654" s="30"/>
      <c r="Q1654" s="30"/>
      <c r="T1654" s="30"/>
      <c r="W1654" s="30"/>
      <c r="X1654" s="1"/>
    </row>
    <row r="1655" spans="1:24" ht="18" customHeight="1" x14ac:dyDescent="0.2">
      <c r="A1655" s="5"/>
      <c r="D1655" s="34"/>
      <c r="E1655" s="30"/>
      <c r="F1655" s="30"/>
      <c r="G1655" s="24"/>
      <c r="H1655" s="30"/>
      <c r="I1655" s="24"/>
      <c r="J1655" s="30"/>
      <c r="N1655" s="53"/>
      <c r="O1655" s="30"/>
      <c r="P1655" s="30"/>
      <c r="Q1655" s="30"/>
      <c r="T1655" s="30"/>
      <c r="W1655" s="30"/>
      <c r="X1655" s="1"/>
    </row>
    <row r="1656" spans="1:24" ht="18" customHeight="1" x14ac:dyDescent="0.2">
      <c r="A1656" s="5"/>
      <c r="D1656" s="34"/>
      <c r="E1656" s="30"/>
      <c r="F1656" s="30"/>
      <c r="G1656" s="24"/>
      <c r="H1656" s="30"/>
      <c r="I1656" s="24"/>
      <c r="J1656" s="30"/>
      <c r="N1656" s="53"/>
      <c r="O1656" s="30"/>
      <c r="P1656" s="30"/>
      <c r="Q1656" s="30"/>
      <c r="T1656" s="30"/>
      <c r="W1656" s="30"/>
      <c r="X1656" s="1"/>
    </row>
    <row r="1657" spans="1:24" ht="18" customHeight="1" x14ac:dyDescent="0.2">
      <c r="A1657" s="5"/>
      <c r="D1657" s="34"/>
      <c r="E1657" s="30"/>
      <c r="F1657" s="30"/>
      <c r="G1657" s="24"/>
      <c r="H1657" s="30"/>
      <c r="I1657" s="24"/>
      <c r="J1657" s="30"/>
      <c r="N1657" s="53"/>
      <c r="O1657" s="30"/>
      <c r="P1657" s="30"/>
      <c r="Q1657" s="30"/>
      <c r="T1657" s="30"/>
      <c r="W1657" s="30"/>
      <c r="X1657" s="1"/>
    </row>
    <row r="1658" spans="1:24" ht="18" customHeight="1" x14ac:dyDescent="0.2">
      <c r="A1658" s="5"/>
      <c r="D1658" s="34"/>
      <c r="E1658" s="30"/>
      <c r="F1658" s="30"/>
      <c r="G1658" s="24"/>
      <c r="H1658" s="30"/>
      <c r="I1658" s="24"/>
      <c r="J1658" s="30"/>
      <c r="N1658" s="53"/>
      <c r="O1658" s="30"/>
      <c r="P1658" s="30"/>
      <c r="Q1658" s="30"/>
      <c r="T1658" s="30"/>
      <c r="W1658" s="30"/>
      <c r="X1658" s="1"/>
    </row>
    <row r="1659" spans="1:24" ht="18" customHeight="1" x14ac:dyDescent="0.2">
      <c r="A1659" s="5"/>
      <c r="D1659" s="34"/>
      <c r="E1659" s="30"/>
      <c r="F1659" s="30"/>
      <c r="G1659" s="24"/>
      <c r="H1659" s="30"/>
      <c r="I1659" s="24"/>
      <c r="J1659" s="30"/>
      <c r="N1659" s="53"/>
      <c r="O1659" s="30"/>
      <c r="P1659" s="30"/>
      <c r="Q1659" s="30"/>
      <c r="T1659" s="30"/>
      <c r="W1659" s="30"/>
      <c r="X1659" s="1"/>
    </row>
    <row r="1660" spans="1:24" ht="18" customHeight="1" x14ac:dyDescent="0.2">
      <c r="A1660" s="5"/>
      <c r="D1660" s="34"/>
      <c r="E1660" s="30"/>
      <c r="F1660" s="30"/>
      <c r="G1660" s="24"/>
      <c r="H1660" s="30"/>
      <c r="I1660" s="24"/>
      <c r="J1660" s="30"/>
      <c r="N1660" s="53"/>
      <c r="O1660" s="30"/>
      <c r="P1660" s="30"/>
      <c r="Q1660" s="30"/>
      <c r="T1660" s="30"/>
      <c r="W1660" s="30"/>
      <c r="X1660" s="1"/>
    </row>
    <row r="1661" spans="1:24" ht="18" customHeight="1" x14ac:dyDescent="0.2">
      <c r="A1661" s="5"/>
      <c r="D1661" s="34"/>
      <c r="E1661" s="30"/>
      <c r="F1661" s="30"/>
      <c r="G1661" s="24"/>
      <c r="H1661" s="30"/>
      <c r="I1661" s="24"/>
      <c r="J1661" s="30"/>
      <c r="N1661" s="53"/>
      <c r="O1661" s="30"/>
      <c r="P1661" s="30"/>
      <c r="Q1661" s="30"/>
      <c r="T1661" s="30"/>
      <c r="W1661" s="30"/>
      <c r="X1661" s="1"/>
    </row>
    <row r="1662" spans="1:24" ht="18" customHeight="1" x14ac:dyDescent="0.2">
      <c r="A1662" s="5"/>
      <c r="D1662" s="34"/>
      <c r="E1662" s="30"/>
      <c r="F1662" s="30"/>
      <c r="G1662" s="24"/>
      <c r="H1662" s="30"/>
      <c r="I1662" s="24"/>
      <c r="J1662" s="30"/>
      <c r="N1662" s="53"/>
      <c r="O1662" s="30"/>
      <c r="P1662" s="30"/>
      <c r="Q1662" s="30"/>
      <c r="T1662" s="30"/>
      <c r="W1662" s="30"/>
      <c r="X1662" s="1"/>
    </row>
    <row r="1663" spans="1:24" ht="18" customHeight="1" x14ac:dyDescent="0.2">
      <c r="A1663" s="5"/>
      <c r="D1663" s="34"/>
      <c r="E1663" s="30"/>
      <c r="F1663" s="30"/>
      <c r="G1663" s="24"/>
      <c r="H1663" s="30"/>
      <c r="I1663" s="24"/>
      <c r="J1663" s="30"/>
      <c r="N1663" s="53"/>
      <c r="O1663" s="30"/>
      <c r="P1663" s="30"/>
      <c r="Q1663" s="30"/>
      <c r="T1663" s="30"/>
      <c r="W1663" s="30"/>
      <c r="X1663" s="1"/>
    </row>
    <row r="1664" spans="1:24" ht="18" customHeight="1" x14ac:dyDescent="0.2">
      <c r="A1664" s="5"/>
      <c r="D1664" s="34"/>
      <c r="E1664" s="30"/>
      <c r="F1664" s="30"/>
      <c r="G1664" s="24"/>
      <c r="H1664" s="30"/>
      <c r="I1664" s="24"/>
      <c r="J1664" s="30"/>
      <c r="N1664" s="53"/>
      <c r="O1664" s="30"/>
      <c r="P1664" s="30"/>
      <c r="Q1664" s="30"/>
      <c r="T1664" s="30"/>
      <c r="W1664" s="30"/>
      <c r="X1664" s="1"/>
    </row>
    <row r="1665" spans="1:24" ht="18" customHeight="1" x14ac:dyDescent="0.2">
      <c r="A1665" s="5"/>
      <c r="D1665" s="34"/>
      <c r="E1665" s="30"/>
      <c r="F1665" s="30"/>
      <c r="G1665" s="24"/>
      <c r="H1665" s="30"/>
      <c r="I1665" s="24"/>
      <c r="J1665" s="30"/>
      <c r="N1665" s="53"/>
      <c r="O1665" s="30"/>
      <c r="P1665" s="30"/>
      <c r="Q1665" s="30"/>
      <c r="T1665" s="30"/>
      <c r="W1665" s="30"/>
      <c r="X1665" s="1"/>
    </row>
    <row r="1666" spans="1:24" ht="18" customHeight="1" x14ac:dyDescent="0.2">
      <c r="A1666" s="5"/>
      <c r="D1666" s="34"/>
      <c r="E1666" s="30"/>
      <c r="F1666" s="30"/>
      <c r="G1666" s="24"/>
      <c r="H1666" s="30"/>
      <c r="I1666" s="24"/>
      <c r="J1666" s="30"/>
      <c r="N1666" s="53"/>
      <c r="O1666" s="30"/>
      <c r="P1666" s="30"/>
      <c r="Q1666" s="30"/>
      <c r="T1666" s="30"/>
      <c r="W1666" s="30"/>
      <c r="X1666" s="1"/>
    </row>
    <row r="1667" spans="1:24" ht="18" customHeight="1" x14ac:dyDescent="0.2">
      <c r="A1667" s="5"/>
      <c r="D1667" s="34"/>
      <c r="E1667" s="30"/>
      <c r="F1667" s="30"/>
      <c r="G1667" s="24"/>
      <c r="H1667" s="30"/>
      <c r="I1667" s="24"/>
      <c r="J1667" s="30"/>
      <c r="N1667" s="53"/>
      <c r="O1667" s="30"/>
      <c r="P1667" s="30"/>
      <c r="Q1667" s="30"/>
      <c r="T1667" s="30"/>
      <c r="W1667" s="30"/>
      <c r="X1667" s="1"/>
    </row>
    <row r="1668" spans="1:24" ht="18" customHeight="1" x14ac:dyDescent="0.2">
      <c r="A1668" s="5"/>
      <c r="D1668" s="34"/>
      <c r="E1668" s="30"/>
      <c r="F1668" s="30"/>
      <c r="G1668" s="24"/>
      <c r="H1668" s="30"/>
      <c r="I1668" s="24"/>
      <c r="J1668" s="30"/>
      <c r="N1668" s="53"/>
      <c r="O1668" s="30"/>
      <c r="P1668" s="30"/>
      <c r="Q1668" s="30"/>
      <c r="T1668" s="30"/>
      <c r="W1668" s="30"/>
      <c r="X1668" s="1"/>
    </row>
    <row r="1669" spans="1:24" ht="18" customHeight="1" x14ac:dyDescent="0.2">
      <c r="A1669" s="5"/>
      <c r="D1669" s="34"/>
      <c r="E1669" s="30"/>
      <c r="F1669" s="30"/>
      <c r="G1669" s="24"/>
      <c r="H1669" s="30"/>
      <c r="I1669" s="24"/>
      <c r="J1669" s="30"/>
      <c r="N1669" s="53"/>
      <c r="O1669" s="30"/>
      <c r="P1669" s="30"/>
      <c r="Q1669" s="30"/>
      <c r="T1669" s="30"/>
      <c r="W1669" s="30"/>
      <c r="X1669" s="1"/>
    </row>
    <row r="1670" spans="1:24" ht="18" customHeight="1" x14ac:dyDescent="0.2">
      <c r="A1670" s="5"/>
      <c r="D1670" s="34"/>
      <c r="E1670" s="30"/>
      <c r="F1670" s="30"/>
      <c r="G1670" s="24"/>
      <c r="H1670" s="30"/>
      <c r="I1670" s="24"/>
      <c r="J1670" s="30"/>
      <c r="N1670" s="53"/>
      <c r="O1670" s="30"/>
      <c r="P1670" s="30"/>
      <c r="Q1670" s="30"/>
      <c r="T1670" s="30"/>
      <c r="W1670" s="30"/>
      <c r="X1670" s="1"/>
    </row>
    <row r="1671" spans="1:24" ht="18" customHeight="1" x14ac:dyDescent="0.2">
      <c r="A1671" s="5"/>
      <c r="D1671" s="34"/>
      <c r="E1671" s="30"/>
      <c r="F1671" s="30"/>
      <c r="G1671" s="24"/>
      <c r="H1671" s="30"/>
      <c r="I1671" s="24"/>
      <c r="J1671" s="30"/>
      <c r="N1671" s="53"/>
      <c r="O1671" s="30"/>
      <c r="P1671" s="30"/>
      <c r="Q1671" s="30"/>
      <c r="T1671" s="30"/>
      <c r="W1671" s="30"/>
      <c r="X1671" s="1"/>
    </row>
    <row r="1672" spans="1:24" ht="18" customHeight="1" x14ac:dyDescent="0.2">
      <c r="A1672" s="5"/>
      <c r="D1672" s="34"/>
      <c r="E1672" s="30"/>
      <c r="F1672" s="30"/>
      <c r="G1672" s="24"/>
      <c r="H1672" s="30"/>
      <c r="I1672" s="24"/>
      <c r="J1672" s="30"/>
      <c r="N1672" s="53"/>
      <c r="O1672" s="30"/>
      <c r="P1672" s="30"/>
      <c r="Q1672" s="30"/>
      <c r="T1672" s="30"/>
      <c r="W1672" s="30"/>
      <c r="X1672" s="1"/>
    </row>
    <row r="1673" spans="1:24" ht="18" customHeight="1" x14ac:dyDescent="0.2">
      <c r="A1673" s="5"/>
      <c r="D1673" s="34"/>
      <c r="E1673" s="30"/>
      <c r="F1673" s="30"/>
      <c r="G1673" s="24"/>
      <c r="H1673" s="30"/>
      <c r="I1673" s="24"/>
      <c r="J1673" s="30"/>
      <c r="N1673" s="53"/>
      <c r="O1673" s="30"/>
      <c r="P1673" s="30"/>
      <c r="Q1673" s="30"/>
      <c r="T1673" s="30"/>
      <c r="W1673" s="30"/>
      <c r="X1673" s="1"/>
    </row>
    <row r="1674" spans="1:24" ht="18" customHeight="1" x14ac:dyDescent="0.2">
      <c r="A1674" s="5"/>
      <c r="D1674" s="34"/>
      <c r="E1674" s="30"/>
      <c r="F1674" s="30"/>
      <c r="G1674" s="24"/>
      <c r="H1674" s="30"/>
      <c r="I1674" s="24"/>
      <c r="J1674" s="30"/>
      <c r="N1674" s="53"/>
      <c r="O1674" s="30"/>
      <c r="P1674" s="30"/>
      <c r="Q1674" s="30"/>
      <c r="T1674" s="30"/>
      <c r="W1674" s="30"/>
      <c r="X1674" s="1"/>
    </row>
    <row r="1675" spans="1:24" ht="18" customHeight="1" x14ac:dyDescent="0.2">
      <c r="A1675" s="5"/>
      <c r="D1675" s="34"/>
      <c r="E1675" s="30"/>
      <c r="F1675" s="30"/>
      <c r="G1675" s="24"/>
      <c r="H1675" s="30"/>
      <c r="I1675" s="24"/>
      <c r="J1675" s="30"/>
      <c r="N1675" s="53"/>
      <c r="O1675" s="30"/>
      <c r="P1675" s="30"/>
      <c r="Q1675" s="30"/>
      <c r="T1675" s="30"/>
      <c r="W1675" s="30"/>
      <c r="X1675" s="1"/>
    </row>
    <row r="1676" spans="1:24" ht="18" customHeight="1" x14ac:dyDescent="0.2">
      <c r="A1676" s="5"/>
      <c r="D1676" s="34"/>
      <c r="E1676" s="30"/>
      <c r="F1676" s="30"/>
      <c r="G1676" s="24"/>
      <c r="H1676" s="30"/>
      <c r="I1676" s="24"/>
      <c r="J1676" s="30"/>
      <c r="N1676" s="53"/>
      <c r="O1676" s="30"/>
      <c r="P1676" s="30"/>
      <c r="Q1676" s="30"/>
      <c r="T1676" s="30"/>
      <c r="W1676" s="30"/>
      <c r="X1676" s="1"/>
    </row>
    <row r="1677" spans="1:24" ht="18" customHeight="1" x14ac:dyDescent="0.2">
      <c r="A1677" s="5"/>
      <c r="D1677" s="34"/>
      <c r="E1677" s="30"/>
      <c r="F1677" s="30"/>
      <c r="G1677" s="24"/>
      <c r="H1677" s="30"/>
      <c r="I1677" s="24"/>
      <c r="J1677" s="30"/>
      <c r="N1677" s="53"/>
      <c r="O1677" s="30"/>
      <c r="P1677" s="30"/>
      <c r="Q1677" s="30"/>
      <c r="T1677" s="30"/>
      <c r="W1677" s="30"/>
      <c r="X1677" s="1"/>
    </row>
    <row r="1678" spans="1:24" ht="18" customHeight="1" x14ac:dyDescent="0.2">
      <c r="A1678" s="5"/>
      <c r="D1678" s="34"/>
      <c r="E1678" s="30"/>
      <c r="F1678" s="30"/>
      <c r="G1678" s="24"/>
      <c r="H1678" s="30"/>
      <c r="I1678" s="24"/>
      <c r="J1678" s="30"/>
      <c r="N1678" s="53"/>
      <c r="O1678" s="30"/>
      <c r="P1678" s="30"/>
      <c r="Q1678" s="30"/>
      <c r="T1678" s="30"/>
      <c r="W1678" s="30"/>
      <c r="X1678" s="1"/>
    </row>
    <row r="1679" spans="1:24" ht="18" customHeight="1" x14ac:dyDescent="0.2">
      <c r="A1679" s="5"/>
      <c r="D1679" s="34"/>
      <c r="E1679" s="30"/>
      <c r="F1679" s="30"/>
      <c r="G1679" s="24"/>
      <c r="H1679" s="30"/>
      <c r="I1679" s="24"/>
      <c r="J1679" s="30"/>
      <c r="N1679" s="53"/>
      <c r="O1679" s="30"/>
      <c r="P1679" s="30"/>
      <c r="Q1679" s="30"/>
      <c r="T1679" s="30"/>
      <c r="W1679" s="30"/>
      <c r="X1679" s="1"/>
    </row>
    <row r="1680" spans="1:24" ht="18" customHeight="1" x14ac:dyDescent="0.2">
      <c r="A1680" s="5"/>
      <c r="D1680" s="34"/>
      <c r="E1680" s="30"/>
      <c r="F1680" s="30"/>
      <c r="G1680" s="24"/>
      <c r="H1680" s="30"/>
      <c r="I1680" s="24"/>
      <c r="J1680" s="30"/>
      <c r="N1680" s="53"/>
      <c r="O1680" s="30"/>
      <c r="P1680" s="30"/>
      <c r="Q1680" s="30"/>
      <c r="T1680" s="30"/>
      <c r="W1680" s="30"/>
      <c r="X1680" s="1"/>
    </row>
    <row r="1681" spans="1:24" ht="18" customHeight="1" x14ac:dyDescent="0.2">
      <c r="A1681" s="5"/>
      <c r="D1681" s="34"/>
      <c r="E1681" s="30"/>
      <c r="F1681" s="30"/>
      <c r="G1681" s="24"/>
      <c r="H1681" s="30"/>
      <c r="I1681" s="24"/>
      <c r="J1681" s="30"/>
      <c r="N1681" s="53"/>
      <c r="O1681" s="30"/>
      <c r="P1681" s="30"/>
      <c r="Q1681" s="30"/>
      <c r="T1681" s="30"/>
      <c r="W1681" s="30"/>
      <c r="X1681" s="1"/>
    </row>
    <row r="1682" spans="1:24" ht="18" customHeight="1" x14ac:dyDescent="0.2">
      <c r="A1682" s="5"/>
      <c r="D1682" s="34"/>
      <c r="E1682" s="30"/>
      <c r="F1682" s="30"/>
      <c r="G1682" s="24"/>
      <c r="H1682" s="30"/>
      <c r="I1682" s="24"/>
      <c r="J1682" s="30"/>
      <c r="N1682" s="53"/>
      <c r="O1682" s="30"/>
      <c r="P1682" s="30"/>
      <c r="Q1682" s="30"/>
      <c r="T1682" s="30"/>
      <c r="W1682" s="30"/>
      <c r="X1682" s="1"/>
    </row>
    <row r="1683" spans="1:24" ht="18" customHeight="1" x14ac:dyDescent="0.2">
      <c r="A1683" s="5"/>
      <c r="D1683" s="34"/>
      <c r="E1683" s="30"/>
      <c r="F1683" s="30"/>
      <c r="G1683" s="24"/>
      <c r="H1683" s="30"/>
      <c r="I1683" s="24"/>
      <c r="J1683" s="30"/>
      <c r="N1683" s="53"/>
      <c r="O1683" s="30"/>
      <c r="P1683" s="30"/>
      <c r="Q1683" s="30"/>
      <c r="T1683" s="30"/>
      <c r="W1683" s="30"/>
      <c r="X1683" s="1"/>
    </row>
    <row r="1684" spans="1:24" ht="18" customHeight="1" x14ac:dyDescent="0.2">
      <c r="A1684" s="5"/>
      <c r="D1684" s="34"/>
      <c r="E1684" s="30"/>
      <c r="F1684" s="30"/>
      <c r="G1684" s="24"/>
      <c r="H1684" s="30"/>
      <c r="I1684" s="24"/>
      <c r="J1684" s="30"/>
      <c r="N1684" s="53"/>
      <c r="O1684" s="30"/>
      <c r="P1684" s="30"/>
      <c r="Q1684" s="30"/>
      <c r="T1684" s="30"/>
      <c r="W1684" s="30"/>
      <c r="X1684" s="1"/>
    </row>
    <row r="1685" spans="1:24" ht="18" customHeight="1" x14ac:dyDescent="0.2">
      <c r="A1685" s="5"/>
      <c r="D1685" s="34"/>
      <c r="E1685" s="30"/>
      <c r="F1685" s="30"/>
      <c r="G1685" s="24"/>
      <c r="H1685" s="30"/>
      <c r="I1685" s="24"/>
      <c r="J1685" s="30"/>
      <c r="N1685" s="53"/>
      <c r="O1685" s="30"/>
      <c r="P1685" s="30"/>
      <c r="Q1685" s="30"/>
      <c r="T1685" s="30"/>
      <c r="W1685" s="30"/>
      <c r="X1685" s="1"/>
    </row>
    <row r="1686" spans="1:24" ht="18" customHeight="1" x14ac:dyDescent="0.2">
      <c r="A1686" s="5"/>
      <c r="D1686" s="34"/>
      <c r="E1686" s="30"/>
      <c r="F1686" s="30"/>
      <c r="G1686" s="24"/>
      <c r="H1686" s="30"/>
      <c r="I1686" s="24"/>
      <c r="J1686" s="30"/>
      <c r="N1686" s="53"/>
      <c r="O1686" s="30"/>
      <c r="P1686" s="30"/>
      <c r="Q1686" s="30"/>
      <c r="T1686" s="30"/>
      <c r="W1686" s="30"/>
      <c r="X1686" s="1"/>
    </row>
    <row r="1687" spans="1:24" ht="18" customHeight="1" x14ac:dyDescent="0.2">
      <c r="A1687" s="5"/>
      <c r="D1687" s="34"/>
      <c r="E1687" s="30"/>
      <c r="F1687" s="30"/>
      <c r="G1687" s="24"/>
      <c r="H1687" s="30"/>
      <c r="I1687" s="24"/>
      <c r="J1687" s="30"/>
      <c r="N1687" s="53"/>
      <c r="O1687" s="30"/>
      <c r="P1687" s="30"/>
      <c r="Q1687" s="30"/>
      <c r="T1687" s="30"/>
      <c r="W1687" s="30"/>
      <c r="X1687" s="1"/>
    </row>
    <row r="1688" spans="1:24" ht="18" customHeight="1" x14ac:dyDescent="0.2">
      <c r="A1688" s="5"/>
      <c r="D1688" s="34"/>
      <c r="E1688" s="30"/>
      <c r="F1688" s="30"/>
      <c r="G1688" s="24"/>
      <c r="H1688" s="30"/>
      <c r="I1688" s="24"/>
      <c r="J1688" s="30"/>
      <c r="N1688" s="53"/>
      <c r="O1688" s="30"/>
      <c r="P1688" s="30"/>
      <c r="Q1688" s="30"/>
      <c r="T1688" s="30"/>
      <c r="W1688" s="30"/>
      <c r="X1688" s="1"/>
    </row>
    <row r="1689" spans="1:24" ht="18" customHeight="1" x14ac:dyDescent="0.2">
      <c r="A1689" s="5"/>
      <c r="D1689" s="34"/>
      <c r="E1689" s="30"/>
      <c r="F1689" s="30"/>
      <c r="G1689" s="24"/>
      <c r="H1689" s="30"/>
      <c r="I1689" s="24"/>
      <c r="J1689" s="30"/>
      <c r="N1689" s="53"/>
      <c r="O1689" s="30"/>
      <c r="P1689" s="30"/>
      <c r="Q1689" s="30"/>
      <c r="T1689" s="30"/>
      <c r="W1689" s="30"/>
      <c r="X1689" s="1"/>
    </row>
    <row r="1690" spans="1:24" ht="18" customHeight="1" x14ac:dyDescent="0.2">
      <c r="A1690" s="5"/>
      <c r="E1690" s="30"/>
      <c r="F1690" s="30"/>
      <c r="G1690" s="24"/>
      <c r="H1690" s="30"/>
      <c r="I1690" s="24"/>
      <c r="J1690" s="30"/>
      <c r="N1690" s="53"/>
      <c r="O1690" s="30"/>
      <c r="P1690" s="30"/>
      <c r="Q1690" s="30"/>
      <c r="T1690" s="30"/>
      <c r="W1690" s="30"/>
      <c r="X1690" s="1"/>
    </row>
    <row r="1691" spans="1:24" ht="18" customHeight="1" x14ac:dyDescent="0.2">
      <c r="A1691" s="5"/>
      <c r="E1691" s="30"/>
      <c r="F1691" s="30"/>
      <c r="G1691" s="24"/>
      <c r="H1691" s="30"/>
      <c r="I1691" s="24"/>
      <c r="J1691" s="30"/>
      <c r="N1691" s="53"/>
      <c r="O1691" s="30"/>
      <c r="P1691" s="30"/>
      <c r="Q1691" s="30"/>
      <c r="T1691" s="30"/>
      <c r="W1691" s="30"/>
      <c r="X1691" s="1"/>
    </row>
    <row r="1692" spans="1:24" ht="18" customHeight="1" x14ac:dyDescent="0.2">
      <c r="A1692" s="5"/>
      <c r="E1692" s="30"/>
      <c r="F1692" s="30"/>
      <c r="G1692" s="24"/>
      <c r="H1692" s="30"/>
      <c r="I1692" s="24"/>
      <c r="J1692" s="30"/>
      <c r="N1692" s="53"/>
      <c r="O1692" s="30"/>
      <c r="P1692" s="30"/>
      <c r="Q1692" s="30"/>
      <c r="T1692" s="30"/>
      <c r="W1692" s="30"/>
      <c r="X1692" s="1"/>
    </row>
    <row r="1693" spans="1:24" ht="18" customHeight="1" x14ac:dyDescent="0.2">
      <c r="A1693" s="5"/>
      <c r="E1693" s="30"/>
      <c r="F1693" s="30"/>
      <c r="G1693" s="24"/>
      <c r="H1693" s="30"/>
      <c r="I1693" s="24"/>
      <c r="J1693" s="30"/>
      <c r="N1693" s="53"/>
      <c r="O1693" s="30"/>
      <c r="P1693" s="30"/>
      <c r="Q1693" s="30"/>
      <c r="T1693" s="30"/>
      <c r="W1693" s="30"/>
      <c r="X1693" s="1"/>
    </row>
    <row r="1694" spans="1:24" ht="18" customHeight="1" x14ac:dyDescent="0.2">
      <c r="A1694" s="5"/>
      <c r="E1694" s="30"/>
      <c r="F1694" s="30"/>
      <c r="G1694" s="24"/>
      <c r="H1694" s="30"/>
      <c r="I1694" s="24"/>
      <c r="J1694" s="30"/>
      <c r="N1694" s="53"/>
      <c r="O1694" s="30"/>
      <c r="P1694" s="30"/>
      <c r="Q1694" s="30"/>
      <c r="T1694" s="30"/>
      <c r="W1694" s="30"/>
      <c r="X1694" s="1"/>
    </row>
    <row r="1695" spans="1:24" ht="18" customHeight="1" x14ac:dyDescent="0.2">
      <c r="A1695" s="5"/>
      <c r="E1695" s="30"/>
      <c r="F1695" s="30"/>
      <c r="G1695" s="24"/>
      <c r="H1695" s="30"/>
      <c r="I1695" s="24"/>
      <c r="J1695" s="30"/>
      <c r="N1695" s="53"/>
      <c r="O1695" s="30"/>
      <c r="P1695" s="30"/>
      <c r="Q1695" s="30"/>
      <c r="T1695" s="30"/>
      <c r="W1695" s="30"/>
      <c r="X1695" s="1"/>
    </row>
    <row r="1696" spans="1:24" ht="18" customHeight="1" x14ac:dyDescent="0.2">
      <c r="A1696" s="5"/>
      <c r="E1696" s="30"/>
      <c r="F1696" s="30"/>
      <c r="G1696" s="24"/>
      <c r="H1696" s="30"/>
      <c r="I1696" s="24"/>
      <c r="J1696" s="30"/>
      <c r="N1696" s="53"/>
      <c r="O1696" s="30"/>
      <c r="P1696" s="30"/>
      <c r="Q1696" s="30"/>
      <c r="T1696" s="30"/>
      <c r="W1696" s="30"/>
      <c r="X1696" s="1"/>
    </row>
    <row r="1697" spans="1:24" ht="18" customHeight="1" x14ac:dyDescent="0.2">
      <c r="A1697" s="5"/>
      <c r="E1697" s="30"/>
      <c r="F1697" s="30"/>
      <c r="G1697" s="24"/>
      <c r="H1697" s="30"/>
      <c r="I1697" s="24"/>
      <c r="J1697" s="30"/>
      <c r="N1697" s="53"/>
      <c r="O1697" s="30"/>
      <c r="P1697" s="30"/>
      <c r="Q1697" s="30"/>
      <c r="T1697" s="30"/>
      <c r="W1697" s="30"/>
      <c r="X1697" s="1"/>
    </row>
    <row r="1698" spans="1:24" ht="18" customHeight="1" x14ac:dyDescent="0.2">
      <c r="A1698" s="5"/>
      <c r="E1698" s="30"/>
      <c r="F1698" s="30"/>
      <c r="G1698" s="24"/>
      <c r="H1698" s="30"/>
      <c r="I1698" s="24"/>
      <c r="J1698" s="30"/>
      <c r="N1698" s="53"/>
      <c r="O1698" s="30"/>
      <c r="P1698" s="30"/>
      <c r="Q1698" s="30"/>
      <c r="T1698" s="30"/>
      <c r="W1698" s="30"/>
      <c r="X1698" s="1"/>
    </row>
    <row r="1699" spans="1:24" ht="18" customHeight="1" x14ac:dyDescent="0.2">
      <c r="A1699" s="5"/>
      <c r="E1699" s="30"/>
      <c r="F1699" s="30"/>
      <c r="G1699" s="24"/>
      <c r="H1699" s="30"/>
      <c r="I1699" s="24"/>
      <c r="J1699" s="30"/>
      <c r="N1699" s="53"/>
      <c r="O1699" s="30"/>
      <c r="P1699" s="30"/>
      <c r="Q1699" s="30"/>
      <c r="T1699" s="30"/>
      <c r="W1699" s="30"/>
      <c r="X1699" s="1"/>
    </row>
    <row r="1700" spans="1:24" ht="18" customHeight="1" x14ac:dyDescent="0.2">
      <c r="A1700" s="5"/>
      <c r="E1700" s="30"/>
      <c r="F1700" s="30"/>
      <c r="G1700" s="24"/>
      <c r="H1700" s="30"/>
      <c r="I1700" s="24"/>
      <c r="J1700" s="30"/>
      <c r="N1700" s="53"/>
      <c r="O1700" s="30"/>
      <c r="P1700" s="30"/>
      <c r="Q1700" s="30"/>
      <c r="T1700" s="30"/>
      <c r="W1700" s="30"/>
      <c r="X1700" s="1"/>
    </row>
    <row r="1701" spans="1:24" ht="18" customHeight="1" x14ac:dyDescent="0.2">
      <c r="A1701" s="5"/>
      <c r="E1701" s="30"/>
      <c r="F1701" s="30"/>
      <c r="G1701" s="24"/>
      <c r="H1701" s="30"/>
      <c r="I1701" s="24"/>
      <c r="J1701" s="30"/>
      <c r="N1701" s="53"/>
      <c r="O1701" s="30"/>
      <c r="P1701" s="30"/>
      <c r="Q1701" s="30"/>
      <c r="T1701" s="30"/>
      <c r="W1701" s="30"/>
      <c r="X1701" s="1"/>
    </row>
    <row r="1702" spans="1:24" ht="18" customHeight="1" x14ac:dyDescent="0.2">
      <c r="A1702" s="5"/>
      <c r="E1702" s="30"/>
      <c r="F1702" s="30"/>
      <c r="G1702" s="24"/>
      <c r="H1702" s="30"/>
      <c r="I1702" s="24"/>
      <c r="J1702" s="30"/>
      <c r="N1702" s="53"/>
      <c r="O1702" s="30"/>
      <c r="P1702" s="30"/>
      <c r="Q1702" s="30"/>
      <c r="T1702" s="30"/>
      <c r="W1702" s="30"/>
      <c r="X1702" s="1"/>
    </row>
    <row r="1703" spans="1:24" ht="18" customHeight="1" x14ac:dyDescent="0.2">
      <c r="A1703" s="5"/>
      <c r="E1703" s="30"/>
      <c r="F1703" s="30"/>
      <c r="G1703" s="24"/>
      <c r="H1703" s="30"/>
      <c r="I1703" s="24"/>
      <c r="J1703" s="30"/>
      <c r="N1703" s="53"/>
      <c r="O1703" s="30"/>
      <c r="P1703" s="30"/>
      <c r="Q1703" s="30"/>
      <c r="T1703" s="30"/>
      <c r="W1703" s="30"/>
      <c r="X1703" s="1"/>
    </row>
    <row r="1704" spans="1:24" ht="18" customHeight="1" x14ac:dyDescent="0.2">
      <c r="A1704" s="5"/>
      <c r="E1704" s="30"/>
      <c r="F1704" s="30"/>
      <c r="G1704" s="24"/>
      <c r="H1704" s="30"/>
      <c r="I1704" s="24"/>
      <c r="J1704" s="30"/>
      <c r="N1704" s="53"/>
      <c r="O1704" s="30"/>
      <c r="P1704" s="30"/>
      <c r="Q1704" s="30"/>
      <c r="T1704" s="30"/>
      <c r="W1704" s="30"/>
      <c r="X1704" s="1"/>
    </row>
    <row r="1705" spans="1:24" ht="18" customHeight="1" x14ac:dyDescent="0.2">
      <c r="X1705" s="1"/>
    </row>
    <row r="1706" spans="1:24" ht="18" customHeight="1" x14ac:dyDescent="0.2">
      <c r="X1706" s="1"/>
    </row>
    <row r="1707" spans="1:24" ht="18" customHeight="1" x14ac:dyDescent="0.2">
      <c r="X1707" s="1"/>
    </row>
    <row r="1708" spans="1:24" ht="18" customHeight="1" x14ac:dyDescent="0.2">
      <c r="X1708" s="1"/>
    </row>
    <row r="1709" spans="1:24" ht="18" customHeight="1" x14ac:dyDescent="0.2">
      <c r="X1709" s="1"/>
    </row>
    <row r="1710" spans="1:24" ht="18" customHeight="1" x14ac:dyDescent="0.2">
      <c r="X1710" s="1"/>
    </row>
    <row r="1711" spans="1:24" ht="18" customHeight="1" x14ac:dyDescent="0.2">
      <c r="X1711" s="1"/>
    </row>
    <row r="1712" spans="1:24" ht="18" customHeight="1" x14ac:dyDescent="0.2">
      <c r="X1712" s="1"/>
    </row>
    <row r="1713" spans="24:24" ht="18" customHeight="1" x14ac:dyDescent="0.2">
      <c r="X1713" s="1"/>
    </row>
    <row r="1714" spans="24:24" ht="18" customHeight="1" x14ac:dyDescent="0.2">
      <c r="X1714" s="1"/>
    </row>
    <row r="1715" spans="24:24" ht="18" customHeight="1" x14ac:dyDescent="0.2">
      <c r="X1715" s="1"/>
    </row>
    <row r="1716" spans="24:24" ht="18" customHeight="1" x14ac:dyDescent="0.2">
      <c r="X1716" s="1"/>
    </row>
    <row r="1717" spans="24:24" ht="18" customHeight="1" x14ac:dyDescent="0.2">
      <c r="X1717" s="1"/>
    </row>
    <row r="1718" spans="24:24" ht="18" customHeight="1" x14ac:dyDescent="0.2">
      <c r="X1718" s="1"/>
    </row>
    <row r="1719" spans="24:24" ht="18" customHeight="1" x14ac:dyDescent="0.2">
      <c r="X1719" s="1"/>
    </row>
  </sheetData>
  <sheetProtection algorithmName="SHA-512" hashValue="cNZDRV10UCpW9Mis3vISOLmR55Qsyn1CgEq8WbFx43FLtGxbzLAUvuzIlpxt/dgHzvj91IriW1DtYMa0emA4tw==" saltValue="dekAQixgknWNEPiIzeI16A==" spinCount="100000" sheet="1" objects="1" scenarios="1"/>
  <mergeCells count="11">
    <mergeCell ref="A124:A144"/>
    <mergeCell ref="A145:A162"/>
    <mergeCell ref="A163:A180"/>
    <mergeCell ref="A181:A198"/>
    <mergeCell ref="A199:A216"/>
    <mergeCell ref="A36:A47"/>
    <mergeCell ref="A48:A62"/>
    <mergeCell ref="A63:A77"/>
    <mergeCell ref="A78:A93"/>
    <mergeCell ref="A94:A108"/>
    <mergeCell ref="A109:A123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5" manualBreakCount="5">
    <brk id="26" max="16383" man="1"/>
    <brk id="50" max="16383" man="1"/>
    <brk id="74" max="16383" man="1"/>
    <brk id="99" max="16383" man="1"/>
    <brk id="123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Z1740"/>
  <sheetViews>
    <sheetView zoomScaleNormal="100" zoomScaleSheetLayoutView="80" workbookViewId="0">
      <pane ySplit="2" topLeftCell="A139" activePane="bottomLeft" state="frozen"/>
      <selection activeCell="H337" sqref="H337"/>
      <selection pane="bottomLeft" activeCell="T144" sqref="T144"/>
    </sheetView>
  </sheetViews>
  <sheetFormatPr defaultColWidth="5.7109375" defaultRowHeight="18" customHeight="1" x14ac:dyDescent="0.2"/>
  <cols>
    <col min="1" max="1" width="5.28515625" style="3" customWidth="1"/>
    <col min="2" max="2" width="14.140625" style="1" customWidth="1"/>
    <col min="3" max="3" width="4.28515625" style="24" customWidth="1"/>
    <col min="4" max="4" width="2.5703125" style="45" customWidth="1"/>
    <col min="5" max="5" width="4.28515625" style="32" customWidth="1"/>
    <col min="6" max="6" width="4.85546875" style="2" customWidth="1"/>
    <col min="7" max="7" width="4.28515625" style="28" customWidth="1"/>
    <col min="8" max="8" width="4.85546875" style="2" customWidth="1"/>
    <col min="9" max="9" width="4.28515625" style="28" customWidth="1"/>
    <col min="10" max="10" width="4.85546875" style="49" customWidth="1"/>
    <col min="11" max="11" width="15.85546875" style="1" customWidth="1"/>
    <col min="12" max="12" width="4.28515625" style="24" customWidth="1"/>
    <col min="13" max="13" width="4.7109375" style="13" customWidth="1"/>
    <col min="14" max="15" width="4.7109375" style="14" customWidth="1"/>
    <col min="16" max="16" width="4.7109375" style="41" customWidth="1"/>
    <col min="17" max="17" width="15.85546875" style="1" customWidth="1"/>
    <col min="18" max="18" width="4.28515625" style="24" customWidth="1"/>
    <col min="19" max="19" width="4.28515625" style="41" customWidth="1"/>
    <col min="20" max="20" width="15.85546875" style="1" customWidth="1"/>
    <col min="21" max="21" width="4.28515625" style="24" customWidth="1"/>
    <col min="22" max="22" width="4.7109375" style="41" customWidth="1"/>
    <col min="23" max="16384" width="5.7109375" style="1"/>
  </cols>
  <sheetData>
    <row r="1" spans="1:22" ht="21.95" customHeight="1" thickBot="1" x14ac:dyDescent="0.25">
      <c r="A1" s="106"/>
      <c r="B1" s="38"/>
      <c r="C1" s="107"/>
      <c r="D1" s="108"/>
      <c r="E1" s="35"/>
      <c r="F1" s="109"/>
      <c r="G1" s="37"/>
      <c r="H1" s="36"/>
      <c r="I1" s="37"/>
      <c r="J1" s="47" t="s">
        <v>429</v>
      </c>
      <c r="K1" s="38" t="s">
        <v>435</v>
      </c>
      <c r="L1" s="107"/>
      <c r="M1" s="109"/>
      <c r="N1" s="109"/>
      <c r="O1" s="109"/>
      <c r="P1" s="110"/>
      <c r="Q1" s="111"/>
      <c r="R1" s="109"/>
      <c r="S1" s="109"/>
      <c r="T1" s="109"/>
      <c r="U1" s="110"/>
      <c r="V1" s="117"/>
    </row>
    <row r="2" spans="1:22" ht="18" customHeight="1" thickBot="1" x14ac:dyDescent="0.25">
      <c r="A2" s="114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57" t="s">
        <v>438</v>
      </c>
      <c r="J2" s="48"/>
      <c r="K2" s="9" t="s">
        <v>614</v>
      </c>
      <c r="L2" s="23"/>
      <c r="M2" s="12" t="s">
        <v>134</v>
      </c>
      <c r="N2" s="12" t="s">
        <v>1427</v>
      </c>
      <c r="O2" s="12" t="s">
        <v>0</v>
      </c>
      <c r="P2" s="40" t="s">
        <v>1</v>
      </c>
      <c r="Q2" s="292" t="s">
        <v>437</v>
      </c>
      <c r="R2" s="115"/>
      <c r="S2" s="11" t="s">
        <v>1</v>
      </c>
      <c r="T2" s="9" t="s">
        <v>438</v>
      </c>
      <c r="U2" s="9"/>
      <c r="V2" s="40" t="s">
        <v>1</v>
      </c>
    </row>
    <row r="3" spans="1:22" s="4" customFormat="1" ht="18" customHeight="1" x14ac:dyDescent="0.2">
      <c r="A3" s="381">
        <v>1995</v>
      </c>
      <c r="B3" s="4" t="s">
        <v>467</v>
      </c>
      <c r="C3" s="24" t="s">
        <v>8</v>
      </c>
      <c r="D3" s="45" t="s">
        <v>4</v>
      </c>
      <c r="E3" s="55"/>
      <c r="F3" s="329"/>
      <c r="G3" s="76"/>
      <c r="H3" s="329"/>
      <c r="I3" s="76"/>
      <c r="J3" s="329"/>
      <c r="K3" s="323" t="s">
        <v>54</v>
      </c>
      <c r="L3" s="324" t="s">
        <v>15</v>
      </c>
      <c r="M3" s="288"/>
      <c r="N3" s="325">
        <v>582</v>
      </c>
      <c r="O3" s="325">
        <v>94</v>
      </c>
      <c r="P3" s="91">
        <v>676</v>
      </c>
      <c r="Q3" s="327" t="s">
        <v>54</v>
      </c>
      <c r="R3" s="324" t="s">
        <v>15</v>
      </c>
      <c r="S3" s="91">
        <v>291</v>
      </c>
      <c r="T3" s="323" t="s">
        <v>29</v>
      </c>
      <c r="U3" s="324" t="s">
        <v>6</v>
      </c>
      <c r="V3" s="91">
        <v>297</v>
      </c>
    </row>
    <row r="4" spans="1:22" s="4" customFormat="1" ht="18" customHeight="1" x14ac:dyDescent="0.2">
      <c r="A4" s="380"/>
      <c r="B4" s="1" t="s">
        <v>617</v>
      </c>
      <c r="C4" s="24"/>
      <c r="D4" s="45" t="s">
        <v>9</v>
      </c>
      <c r="E4" s="62"/>
      <c r="F4" s="2"/>
      <c r="G4" s="28"/>
      <c r="H4" s="2"/>
      <c r="I4" s="28"/>
      <c r="J4" s="2"/>
      <c r="K4" s="43" t="s">
        <v>29</v>
      </c>
      <c r="L4" s="24" t="s">
        <v>6</v>
      </c>
      <c r="M4" s="13"/>
      <c r="N4" s="14">
        <v>582</v>
      </c>
      <c r="O4" s="14">
        <v>94</v>
      </c>
      <c r="P4" s="41">
        <v>676</v>
      </c>
      <c r="Q4" s="1" t="s">
        <v>70</v>
      </c>
      <c r="R4" s="24" t="s">
        <v>8</v>
      </c>
      <c r="S4" s="41">
        <v>291</v>
      </c>
      <c r="T4" s="43" t="s">
        <v>209</v>
      </c>
      <c r="U4" s="24" t="s">
        <v>15</v>
      </c>
      <c r="V4" s="41">
        <v>296</v>
      </c>
    </row>
    <row r="5" spans="1:22" s="4" customFormat="1" ht="18" customHeight="1" x14ac:dyDescent="0.2">
      <c r="A5" s="380"/>
      <c r="B5" s="6"/>
      <c r="C5" s="25"/>
      <c r="D5" s="46" t="s">
        <v>13</v>
      </c>
      <c r="E5" s="63"/>
      <c r="F5" s="7"/>
      <c r="G5" s="29"/>
      <c r="H5" s="7"/>
      <c r="I5" s="29"/>
      <c r="J5" s="7"/>
      <c r="K5" s="90" t="s">
        <v>66</v>
      </c>
      <c r="L5" s="25" t="s">
        <v>8</v>
      </c>
      <c r="M5" s="16"/>
      <c r="N5" s="17">
        <v>580</v>
      </c>
      <c r="O5" s="17">
        <v>93</v>
      </c>
      <c r="P5" s="42">
        <v>673</v>
      </c>
      <c r="Q5" s="6" t="s">
        <v>66</v>
      </c>
      <c r="R5" s="25" t="s">
        <v>8</v>
      </c>
      <c r="S5" s="42">
        <v>286</v>
      </c>
      <c r="T5" s="90" t="s">
        <v>51</v>
      </c>
      <c r="U5" s="25" t="s">
        <v>15</v>
      </c>
      <c r="V5" s="42">
        <v>295</v>
      </c>
    </row>
    <row r="6" spans="1:22" s="4" customFormat="1" ht="18" customHeight="1" x14ac:dyDescent="0.2">
      <c r="A6" s="380"/>
      <c r="B6" s="456" t="s">
        <v>467</v>
      </c>
      <c r="C6" s="457" t="s">
        <v>8</v>
      </c>
      <c r="D6" s="458" t="s">
        <v>4</v>
      </c>
      <c r="E6" s="459"/>
      <c r="F6" s="460"/>
      <c r="G6" s="461"/>
      <c r="H6" s="460"/>
      <c r="I6" s="461"/>
      <c r="J6" s="460"/>
      <c r="K6" s="462" t="s">
        <v>74</v>
      </c>
      <c r="L6" s="457" t="s">
        <v>15</v>
      </c>
      <c r="M6" s="463"/>
      <c r="N6" s="464">
        <v>574</v>
      </c>
      <c r="O6" s="463">
        <v>91</v>
      </c>
      <c r="P6" s="465">
        <v>665</v>
      </c>
      <c r="Q6" s="466" t="s">
        <v>428</v>
      </c>
      <c r="R6" s="457" t="s">
        <v>8</v>
      </c>
      <c r="S6" s="465">
        <v>285</v>
      </c>
      <c r="T6" s="462" t="s">
        <v>74</v>
      </c>
      <c r="U6" s="457" t="s">
        <v>15</v>
      </c>
      <c r="V6" s="465">
        <v>291</v>
      </c>
    </row>
    <row r="7" spans="1:22" s="4" customFormat="1" ht="18" customHeight="1" x14ac:dyDescent="0.2">
      <c r="A7" s="380"/>
      <c r="B7" s="466" t="s">
        <v>933</v>
      </c>
      <c r="C7" s="457"/>
      <c r="D7" s="458" t="s">
        <v>9</v>
      </c>
      <c r="E7" s="459"/>
      <c r="F7" s="460"/>
      <c r="G7" s="461"/>
      <c r="H7" s="460"/>
      <c r="I7" s="461"/>
      <c r="J7" s="460"/>
      <c r="K7" s="462" t="s">
        <v>76</v>
      </c>
      <c r="L7" s="457" t="s">
        <v>6</v>
      </c>
      <c r="M7" s="463"/>
      <c r="N7" s="464">
        <v>560</v>
      </c>
      <c r="O7" s="463">
        <v>93</v>
      </c>
      <c r="P7" s="465">
        <v>653</v>
      </c>
      <c r="Q7" s="466" t="s">
        <v>74</v>
      </c>
      <c r="R7" s="457" t="s">
        <v>15</v>
      </c>
      <c r="S7" s="465">
        <v>283</v>
      </c>
      <c r="T7" s="462" t="s">
        <v>468</v>
      </c>
      <c r="U7" s="457" t="s">
        <v>15</v>
      </c>
      <c r="V7" s="465">
        <v>288</v>
      </c>
    </row>
    <row r="8" spans="1:22" s="4" customFormat="1" ht="18" customHeight="1" thickBot="1" x14ac:dyDescent="0.25">
      <c r="A8" s="380"/>
      <c r="B8" s="467"/>
      <c r="C8" s="468"/>
      <c r="D8" s="469" t="s">
        <v>13</v>
      </c>
      <c r="E8" s="470"/>
      <c r="F8" s="471"/>
      <c r="G8" s="472"/>
      <c r="H8" s="471"/>
      <c r="I8" s="472"/>
      <c r="J8" s="471"/>
      <c r="K8" s="473" t="s">
        <v>468</v>
      </c>
      <c r="L8" s="468" t="s">
        <v>15</v>
      </c>
      <c r="M8" s="474"/>
      <c r="N8" s="475">
        <v>565</v>
      </c>
      <c r="O8" s="474">
        <v>87</v>
      </c>
      <c r="P8" s="476">
        <v>652</v>
      </c>
      <c r="Q8" s="477" t="s">
        <v>243</v>
      </c>
      <c r="R8" s="478" t="s">
        <v>12</v>
      </c>
      <c r="S8" s="479">
        <v>283</v>
      </c>
      <c r="T8" s="480" t="s">
        <v>471</v>
      </c>
      <c r="U8" s="478" t="s">
        <v>15</v>
      </c>
      <c r="V8" s="479">
        <v>287</v>
      </c>
    </row>
    <row r="9" spans="1:22" s="4" customFormat="1" ht="18" customHeight="1" x14ac:dyDescent="0.2">
      <c r="A9" s="380"/>
      <c r="B9" s="4" t="s">
        <v>482</v>
      </c>
      <c r="C9" s="24" t="s">
        <v>8</v>
      </c>
      <c r="D9" s="45" t="s">
        <v>4</v>
      </c>
      <c r="E9" s="62"/>
      <c r="F9" s="2"/>
      <c r="G9" s="28"/>
      <c r="H9" s="2"/>
      <c r="I9" s="28"/>
      <c r="J9" s="2"/>
      <c r="K9" s="43" t="s">
        <v>26</v>
      </c>
      <c r="L9" s="24" t="s">
        <v>27</v>
      </c>
      <c r="M9" s="21">
        <v>588</v>
      </c>
      <c r="N9" s="14"/>
      <c r="O9" s="14">
        <v>98</v>
      </c>
      <c r="P9" s="41">
        <v>686</v>
      </c>
      <c r="Q9" s="1"/>
      <c r="R9" s="24"/>
      <c r="S9" s="30"/>
      <c r="T9" s="1"/>
      <c r="U9" s="24"/>
      <c r="V9" s="30"/>
    </row>
    <row r="10" spans="1:22" s="4" customFormat="1" ht="18" customHeight="1" x14ac:dyDescent="0.2">
      <c r="A10" s="380"/>
      <c r="B10" s="1" t="s">
        <v>639</v>
      </c>
      <c r="C10" s="24"/>
      <c r="D10" s="45" t="s">
        <v>9</v>
      </c>
      <c r="E10" s="62"/>
      <c r="F10" s="2"/>
      <c r="G10" s="28"/>
      <c r="H10" s="2"/>
      <c r="I10" s="28"/>
      <c r="J10" s="2"/>
      <c r="K10" s="43" t="s">
        <v>539</v>
      </c>
      <c r="L10" s="24" t="s">
        <v>40</v>
      </c>
      <c r="M10" s="21">
        <v>585</v>
      </c>
      <c r="N10" s="14"/>
      <c r="O10" s="14">
        <v>99</v>
      </c>
      <c r="P10" s="41">
        <v>684</v>
      </c>
      <c r="Q10" s="1"/>
      <c r="R10" s="24"/>
      <c r="S10" s="30"/>
      <c r="T10" s="1"/>
      <c r="U10" s="24"/>
      <c r="V10" s="30"/>
    </row>
    <row r="11" spans="1:22" s="4" customFormat="1" ht="18" customHeight="1" x14ac:dyDescent="0.2">
      <c r="A11" s="380"/>
      <c r="B11" s="6"/>
      <c r="C11" s="25"/>
      <c r="D11" s="46" t="s">
        <v>13</v>
      </c>
      <c r="E11" s="63"/>
      <c r="F11" s="7"/>
      <c r="G11" s="29"/>
      <c r="H11" s="7"/>
      <c r="I11" s="29"/>
      <c r="J11" s="7"/>
      <c r="K11" s="90" t="s">
        <v>469</v>
      </c>
      <c r="L11" s="25" t="s">
        <v>106</v>
      </c>
      <c r="M11" s="22">
        <v>586</v>
      </c>
      <c r="N11" s="17"/>
      <c r="O11" s="17">
        <v>95</v>
      </c>
      <c r="P11" s="42">
        <v>681</v>
      </c>
      <c r="Q11" s="1"/>
      <c r="R11" s="24"/>
      <c r="S11" s="30"/>
      <c r="T11" s="1"/>
      <c r="U11" s="24"/>
      <c r="V11" s="30"/>
    </row>
    <row r="12" spans="1:22" s="4" customFormat="1" ht="18" customHeight="1" x14ac:dyDescent="0.2">
      <c r="A12" s="380"/>
      <c r="B12" s="456" t="s">
        <v>482</v>
      </c>
      <c r="C12" s="457" t="s">
        <v>8</v>
      </c>
      <c r="D12" s="458" t="s">
        <v>4</v>
      </c>
      <c r="E12" s="459"/>
      <c r="F12" s="460"/>
      <c r="G12" s="461"/>
      <c r="H12" s="460"/>
      <c r="I12" s="461"/>
      <c r="J12" s="460"/>
      <c r="K12" s="462" t="s">
        <v>470</v>
      </c>
      <c r="L12" s="457" t="s">
        <v>8</v>
      </c>
      <c r="M12" s="463">
        <v>390</v>
      </c>
      <c r="N12" s="464"/>
      <c r="O12" s="463">
        <v>97</v>
      </c>
      <c r="P12" s="465">
        <v>487</v>
      </c>
      <c r="Q12" s="1"/>
      <c r="R12" s="24"/>
      <c r="S12" s="30"/>
      <c r="T12" s="1"/>
      <c r="U12" s="24"/>
      <c r="V12" s="30"/>
    </row>
    <row r="13" spans="1:22" s="4" customFormat="1" ht="18" customHeight="1" x14ac:dyDescent="0.2">
      <c r="A13" s="380"/>
      <c r="B13" s="466" t="s">
        <v>643</v>
      </c>
      <c r="C13" s="457"/>
      <c r="D13" s="458" t="s">
        <v>9</v>
      </c>
      <c r="E13" s="459"/>
      <c r="F13" s="460"/>
      <c r="G13" s="461"/>
      <c r="H13" s="460"/>
      <c r="I13" s="461"/>
      <c r="J13" s="460"/>
      <c r="K13" s="462" t="s">
        <v>167</v>
      </c>
      <c r="L13" s="457" t="s">
        <v>52</v>
      </c>
      <c r="M13" s="463">
        <v>389</v>
      </c>
      <c r="N13" s="464"/>
      <c r="O13" s="463">
        <v>97</v>
      </c>
      <c r="P13" s="465">
        <v>486</v>
      </c>
      <c r="Q13" s="1"/>
      <c r="R13" s="24"/>
      <c r="S13" s="30"/>
      <c r="T13" s="1"/>
      <c r="U13" s="24"/>
      <c r="V13" s="30"/>
    </row>
    <row r="14" spans="1:22" s="4" customFormat="1" ht="18" customHeight="1" x14ac:dyDescent="0.2">
      <c r="A14" s="382"/>
      <c r="B14" s="467"/>
      <c r="C14" s="468"/>
      <c r="D14" s="469" t="s">
        <v>13</v>
      </c>
      <c r="E14" s="470"/>
      <c r="F14" s="471"/>
      <c r="G14" s="472"/>
      <c r="H14" s="471"/>
      <c r="I14" s="472"/>
      <c r="J14" s="471"/>
      <c r="K14" s="473" t="s">
        <v>569</v>
      </c>
      <c r="L14" s="468" t="s">
        <v>568</v>
      </c>
      <c r="M14" s="474">
        <v>392</v>
      </c>
      <c r="N14" s="475"/>
      <c r="O14" s="474">
        <v>92</v>
      </c>
      <c r="P14" s="476">
        <v>484</v>
      </c>
      <c r="Q14" s="1"/>
      <c r="R14" s="24"/>
      <c r="S14" s="30"/>
      <c r="T14" s="1"/>
      <c r="U14" s="24"/>
      <c r="V14" s="30"/>
    </row>
    <row r="15" spans="1:22" s="4" customFormat="1" ht="18" customHeight="1" x14ac:dyDescent="0.2">
      <c r="A15" s="383">
        <v>2005</v>
      </c>
      <c r="B15" s="4" t="s">
        <v>578</v>
      </c>
      <c r="C15" s="24" t="s">
        <v>12</v>
      </c>
      <c r="D15" s="45" t="s">
        <v>4</v>
      </c>
      <c r="E15" s="62" t="s">
        <v>15</v>
      </c>
      <c r="F15" s="2">
        <v>1761</v>
      </c>
      <c r="G15" s="28"/>
      <c r="H15" s="2"/>
      <c r="I15" s="28"/>
      <c r="J15" s="2"/>
      <c r="K15" s="43" t="s">
        <v>585</v>
      </c>
      <c r="L15" s="24" t="s">
        <v>12</v>
      </c>
      <c r="M15" s="13">
        <v>590</v>
      </c>
      <c r="N15" s="14"/>
      <c r="O15" s="14">
        <v>97</v>
      </c>
      <c r="P15" s="41">
        <v>687</v>
      </c>
      <c r="Q15" s="1"/>
      <c r="R15" s="24"/>
      <c r="S15" s="30"/>
      <c r="T15" s="1"/>
      <c r="U15" s="24"/>
      <c r="V15" s="30"/>
    </row>
    <row r="16" spans="1:22" s="4" customFormat="1" ht="18" customHeight="1" x14ac:dyDescent="0.2">
      <c r="A16" s="380"/>
      <c r="B16" s="1" t="s">
        <v>639</v>
      </c>
      <c r="C16" s="24"/>
      <c r="D16" s="45" t="s">
        <v>9</v>
      </c>
      <c r="E16" s="62" t="s">
        <v>12</v>
      </c>
      <c r="F16" s="2">
        <v>1748</v>
      </c>
      <c r="G16" s="28"/>
      <c r="H16" s="2"/>
      <c r="I16" s="28"/>
      <c r="J16" s="2"/>
      <c r="K16" s="43" t="s">
        <v>586</v>
      </c>
      <c r="L16" s="24" t="s">
        <v>15</v>
      </c>
      <c r="M16" s="13">
        <v>590</v>
      </c>
      <c r="N16" s="14">
        <v>10</v>
      </c>
      <c r="O16" s="14">
        <v>95</v>
      </c>
      <c r="P16" s="41">
        <v>685</v>
      </c>
      <c r="Q16" s="1"/>
      <c r="R16" s="24"/>
      <c r="S16" s="30"/>
      <c r="T16" s="1"/>
      <c r="U16" s="24"/>
      <c r="V16" s="30"/>
    </row>
    <row r="17" spans="1:22" s="4" customFormat="1" ht="18" customHeight="1" x14ac:dyDescent="0.2">
      <c r="A17" s="380"/>
      <c r="B17" s="6"/>
      <c r="C17" s="25"/>
      <c r="D17" s="46" t="s">
        <v>13</v>
      </c>
      <c r="E17" s="63" t="s">
        <v>6</v>
      </c>
      <c r="F17" s="7">
        <v>1736</v>
      </c>
      <c r="G17" s="29"/>
      <c r="H17" s="7"/>
      <c r="I17" s="29"/>
      <c r="J17" s="7"/>
      <c r="K17" s="90" t="s">
        <v>587</v>
      </c>
      <c r="L17" s="25" t="s">
        <v>15</v>
      </c>
      <c r="M17" s="16">
        <v>589</v>
      </c>
      <c r="N17" s="17">
        <v>9</v>
      </c>
      <c r="O17" s="17">
        <v>96</v>
      </c>
      <c r="P17" s="42">
        <v>685</v>
      </c>
      <c r="Q17" s="1"/>
      <c r="R17" s="24"/>
      <c r="S17" s="30"/>
      <c r="T17" s="1"/>
      <c r="U17" s="24"/>
      <c r="V17" s="30"/>
    </row>
    <row r="18" spans="1:22" s="4" customFormat="1" ht="18" customHeight="1" x14ac:dyDescent="0.2">
      <c r="A18" s="380"/>
      <c r="B18" s="456" t="s">
        <v>578</v>
      </c>
      <c r="C18" s="457" t="s">
        <v>12</v>
      </c>
      <c r="D18" s="458" t="s">
        <v>4</v>
      </c>
      <c r="E18" s="459"/>
      <c r="F18" s="460"/>
      <c r="G18" s="461"/>
      <c r="H18" s="460"/>
      <c r="I18" s="461"/>
      <c r="J18" s="460"/>
      <c r="K18" s="462" t="s">
        <v>165</v>
      </c>
      <c r="L18" s="457" t="s">
        <v>12</v>
      </c>
      <c r="M18" s="463">
        <v>589</v>
      </c>
      <c r="N18" s="464"/>
      <c r="O18" s="463">
        <v>100</v>
      </c>
      <c r="P18" s="465">
        <v>689</v>
      </c>
      <c r="Q18" s="1"/>
      <c r="R18" s="24"/>
      <c r="S18" s="30"/>
      <c r="T18" s="1"/>
      <c r="U18" s="24"/>
      <c r="V18" s="30"/>
    </row>
    <row r="19" spans="1:22" s="4" customFormat="1" ht="18" customHeight="1" x14ac:dyDescent="0.2">
      <c r="A19" s="380"/>
      <c r="B19" s="466" t="s">
        <v>643</v>
      </c>
      <c r="C19" s="457"/>
      <c r="D19" s="458" t="s">
        <v>9</v>
      </c>
      <c r="E19" s="459"/>
      <c r="F19" s="460"/>
      <c r="G19" s="461"/>
      <c r="H19" s="460"/>
      <c r="I19" s="461"/>
      <c r="J19" s="460"/>
      <c r="K19" s="462" t="s">
        <v>588</v>
      </c>
      <c r="L19" s="457" t="s">
        <v>15</v>
      </c>
      <c r="M19" s="463">
        <v>584</v>
      </c>
      <c r="N19" s="464"/>
      <c r="O19" s="463">
        <v>99</v>
      </c>
      <c r="P19" s="465">
        <v>683</v>
      </c>
      <c r="Q19" s="1"/>
      <c r="R19" s="24"/>
      <c r="S19" s="30"/>
      <c r="T19" s="1"/>
      <c r="U19" s="24"/>
      <c r="V19" s="30"/>
    </row>
    <row r="20" spans="1:22" s="4" customFormat="1" ht="18" customHeight="1" x14ac:dyDescent="0.2">
      <c r="A20" s="380"/>
      <c r="B20" s="467"/>
      <c r="C20" s="468"/>
      <c r="D20" s="469" t="s">
        <v>13</v>
      </c>
      <c r="E20" s="470"/>
      <c r="F20" s="471"/>
      <c r="G20" s="472"/>
      <c r="H20" s="471"/>
      <c r="I20" s="472"/>
      <c r="J20" s="471"/>
      <c r="K20" s="473" t="s">
        <v>154</v>
      </c>
      <c r="L20" s="468" t="s">
        <v>8</v>
      </c>
      <c r="M20" s="474">
        <v>584</v>
      </c>
      <c r="N20" s="475"/>
      <c r="O20" s="474">
        <v>95</v>
      </c>
      <c r="P20" s="476">
        <v>679</v>
      </c>
      <c r="Q20" s="1"/>
      <c r="R20" s="24"/>
      <c r="S20" s="30"/>
      <c r="T20" s="1"/>
      <c r="U20" s="24"/>
      <c r="V20" s="30"/>
    </row>
    <row r="21" spans="1:22" s="4" customFormat="1" ht="18" customHeight="1" x14ac:dyDescent="0.2">
      <c r="A21" s="380"/>
      <c r="B21" s="4" t="s">
        <v>578</v>
      </c>
      <c r="C21" s="24" t="s">
        <v>12</v>
      </c>
      <c r="D21" s="45" t="s">
        <v>4</v>
      </c>
      <c r="E21" s="62"/>
      <c r="F21" s="2"/>
      <c r="G21" s="28"/>
      <c r="H21" s="2"/>
      <c r="I21" s="28"/>
      <c r="J21" s="2"/>
      <c r="K21" s="43" t="s">
        <v>582</v>
      </c>
      <c r="L21" s="24" t="s">
        <v>12</v>
      </c>
      <c r="M21" s="21">
        <v>584</v>
      </c>
      <c r="N21" s="14"/>
      <c r="O21" s="14">
        <v>91</v>
      </c>
      <c r="P21" s="41">
        <v>675</v>
      </c>
      <c r="Q21" s="1"/>
      <c r="R21" s="24"/>
      <c r="S21" s="30"/>
      <c r="T21" s="1"/>
      <c r="U21" s="24"/>
      <c r="V21" s="30"/>
    </row>
    <row r="22" spans="1:22" s="4" customFormat="1" ht="18" customHeight="1" x14ac:dyDescent="0.2">
      <c r="A22" s="380"/>
      <c r="B22" s="1" t="s">
        <v>932</v>
      </c>
      <c r="C22" s="24"/>
      <c r="D22" s="45" t="s">
        <v>9</v>
      </c>
      <c r="E22" s="62"/>
      <c r="F22" s="2"/>
      <c r="G22" s="28"/>
      <c r="H22" s="2"/>
      <c r="I22" s="28"/>
      <c r="J22" s="2"/>
      <c r="K22" s="43" t="s">
        <v>583</v>
      </c>
      <c r="L22" s="24" t="s">
        <v>8</v>
      </c>
      <c r="M22" s="21">
        <v>577</v>
      </c>
      <c r="N22" s="14">
        <v>9</v>
      </c>
      <c r="O22" s="14">
        <v>93</v>
      </c>
      <c r="P22" s="41">
        <v>670</v>
      </c>
      <c r="Q22" s="1"/>
      <c r="R22" s="24"/>
      <c r="S22" s="30"/>
      <c r="T22" s="1"/>
      <c r="U22" s="24"/>
      <c r="V22" s="30"/>
    </row>
    <row r="23" spans="1:22" s="4" customFormat="1" ht="18" customHeight="1" x14ac:dyDescent="0.2">
      <c r="A23" s="380"/>
      <c r="B23" s="6"/>
      <c r="C23" s="25"/>
      <c r="D23" s="46" t="s">
        <v>13</v>
      </c>
      <c r="E23" s="63"/>
      <c r="F23" s="7"/>
      <c r="G23" s="29"/>
      <c r="H23" s="7"/>
      <c r="I23" s="29"/>
      <c r="J23" s="7"/>
      <c r="K23" s="90" t="s">
        <v>584</v>
      </c>
      <c r="L23" s="25" t="s">
        <v>15</v>
      </c>
      <c r="M23" s="22">
        <v>575</v>
      </c>
      <c r="N23" s="17">
        <v>7</v>
      </c>
      <c r="O23" s="17">
        <v>95</v>
      </c>
      <c r="P23" s="42">
        <v>670</v>
      </c>
      <c r="Q23" s="1"/>
      <c r="R23" s="24"/>
      <c r="S23" s="30"/>
      <c r="T23" s="1"/>
      <c r="U23" s="24"/>
      <c r="V23" s="30"/>
    </row>
    <row r="24" spans="1:22" s="4" customFormat="1" ht="18" customHeight="1" x14ac:dyDescent="0.2">
      <c r="A24" s="380"/>
      <c r="B24" s="456" t="s">
        <v>578</v>
      </c>
      <c r="C24" s="457" t="s">
        <v>12</v>
      </c>
      <c r="D24" s="458" t="s">
        <v>4</v>
      </c>
      <c r="E24" s="459" t="s">
        <v>12</v>
      </c>
      <c r="F24" s="460">
        <v>1707</v>
      </c>
      <c r="G24" s="461"/>
      <c r="H24" s="460"/>
      <c r="I24" s="461"/>
      <c r="J24" s="460"/>
      <c r="K24" s="462" t="s">
        <v>579</v>
      </c>
      <c r="L24" s="457" t="s">
        <v>12</v>
      </c>
      <c r="M24" s="464">
        <v>580</v>
      </c>
      <c r="N24" s="463"/>
      <c r="O24" s="463">
        <v>94</v>
      </c>
      <c r="P24" s="465">
        <v>674</v>
      </c>
      <c r="Q24" s="1"/>
      <c r="R24" s="24"/>
      <c r="S24" s="30"/>
      <c r="T24" s="1"/>
      <c r="U24" s="24"/>
      <c r="V24" s="30"/>
    </row>
    <row r="25" spans="1:22" s="4" customFormat="1" ht="18" customHeight="1" x14ac:dyDescent="0.2">
      <c r="A25" s="380"/>
      <c r="B25" s="466" t="s">
        <v>931</v>
      </c>
      <c r="C25" s="457"/>
      <c r="D25" s="458" t="s">
        <v>9</v>
      </c>
      <c r="E25" s="459" t="s">
        <v>6</v>
      </c>
      <c r="F25" s="460">
        <v>1704</v>
      </c>
      <c r="G25" s="461"/>
      <c r="H25" s="460"/>
      <c r="I25" s="461"/>
      <c r="J25" s="460"/>
      <c r="K25" s="462" t="s">
        <v>580</v>
      </c>
      <c r="L25" s="457" t="s">
        <v>8</v>
      </c>
      <c r="M25" s="464">
        <v>580</v>
      </c>
      <c r="N25" s="463"/>
      <c r="O25" s="463">
        <v>93</v>
      </c>
      <c r="P25" s="465">
        <v>673</v>
      </c>
      <c r="Q25" s="1"/>
      <c r="R25" s="24"/>
      <c r="S25" s="30"/>
      <c r="T25" s="1"/>
      <c r="U25" s="24"/>
      <c r="V25" s="30"/>
    </row>
    <row r="26" spans="1:22" s="4" customFormat="1" ht="18" customHeight="1" thickBot="1" x14ac:dyDescent="0.25">
      <c r="A26" s="380"/>
      <c r="B26" s="467"/>
      <c r="C26" s="468"/>
      <c r="D26" s="469" t="s">
        <v>13</v>
      </c>
      <c r="E26" s="470" t="s">
        <v>8</v>
      </c>
      <c r="F26" s="471">
        <v>1677</v>
      </c>
      <c r="G26" s="472"/>
      <c r="H26" s="471"/>
      <c r="I26" s="472"/>
      <c r="J26" s="471"/>
      <c r="K26" s="473" t="s">
        <v>581</v>
      </c>
      <c r="L26" s="468" t="s">
        <v>6</v>
      </c>
      <c r="M26" s="475">
        <v>572</v>
      </c>
      <c r="N26" s="474"/>
      <c r="O26" s="474">
        <v>98</v>
      </c>
      <c r="P26" s="476">
        <v>670</v>
      </c>
      <c r="Q26" s="1"/>
      <c r="R26" s="24"/>
      <c r="S26" s="30"/>
      <c r="T26" s="1"/>
      <c r="U26" s="24"/>
      <c r="V26" s="30"/>
    </row>
    <row r="27" spans="1:22" s="4" customFormat="1" ht="18" customHeight="1" x14ac:dyDescent="0.2">
      <c r="A27" s="380"/>
      <c r="B27" s="4" t="s">
        <v>578</v>
      </c>
      <c r="C27" s="24" t="s">
        <v>12</v>
      </c>
      <c r="D27" s="45" t="s">
        <v>4</v>
      </c>
      <c r="E27" s="62" t="s">
        <v>15</v>
      </c>
      <c r="F27" s="2">
        <v>1699</v>
      </c>
      <c r="G27" s="28"/>
      <c r="H27" s="2"/>
      <c r="I27" s="28"/>
      <c r="J27" s="2"/>
      <c r="K27" s="43" t="s">
        <v>594</v>
      </c>
      <c r="L27" s="24" t="s">
        <v>12</v>
      </c>
      <c r="M27" s="13"/>
      <c r="N27" s="14">
        <v>572</v>
      </c>
      <c r="O27" s="14">
        <v>88</v>
      </c>
      <c r="P27" s="41">
        <v>660</v>
      </c>
      <c r="Q27" s="327" t="s">
        <v>595</v>
      </c>
      <c r="R27" s="324" t="s">
        <v>15</v>
      </c>
      <c r="S27" s="91">
        <v>285</v>
      </c>
      <c r="T27" s="323" t="s">
        <v>155</v>
      </c>
      <c r="U27" s="324" t="s">
        <v>15</v>
      </c>
      <c r="V27" s="91">
        <v>292</v>
      </c>
    </row>
    <row r="28" spans="1:22" s="4" customFormat="1" ht="18" customHeight="1" x14ac:dyDescent="0.2">
      <c r="A28" s="380"/>
      <c r="B28" s="1" t="s">
        <v>617</v>
      </c>
      <c r="C28" s="24"/>
      <c r="D28" s="45" t="s">
        <v>9</v>
      </c>
      <c r="E28" s="62" t="s">
        <v>12</v>
      </c>
      <c r="F28" s="2">
        <v>1692</v>
      </c>
      <c r="G28" s="28"/>
      <c r="H28" s="2"/>
      <c r="I28" s="28"/>
      <c r="J28" s="2"/>
      <c r="K28" s="43" t="s">
        <v>155</v>
      </c>
      <c r="L28" s="24" t="s">
        <v>15</v>
      </c>
      <c r="M28" s="13"/>
      <c r="N28" s="14">
        <v>574</v>
      </c>
      <c r="O28" s="14">
        <v>85</v>
      </c>
      <c r="P28" s="41">
        <v>659</v>
      </c>
      <c r="Q28" s="1" t="s">
        <v>594</v>
      </c>
      <c r="R28" s="24" t="s">
        <v>12</v>
      </c>
      <c r="S28" s="41">
        <v>284</v>
      </c>
      <c r="T28" s="43" t="s">
        <v>596</v>
      </c>
      <c r="U28" s="24" t="s">
        <v>6</v>
      </c>
      <c r="V28" s="41">
        <v>289</v>
      </c>
    </row>
    <row r="29" spans="1:22" s="4" customFormat="1" ht="18" customHeight="1" x14ac:dyDescent="0.2">
      <c r="A29" s="380"/>
      <c r="B29" s="6"/>
      <c r="C29" s="25"/>
      <c r="D29" s="46" t="s">
        <v>13</v>
      </c>
      <c r="E29" s="63" t="s">
        <v>6</v>
      </c>
      <c r="F29" s="7">
        <v>1668</v>
      </c>
      <c r="G29" s="29"/>
      <c r="H29" s="7"/>
      <c r="I29" s="29"/>
      <c r="J29" s="7"/>
      <c r="K29" s="90" t="s">
        <v>45</v>
      </c>
      <c r="L29" s="25" t="s">
        <v>15</v>
      </c>
      <c r="M29" s="16"/>
      <c r="N29" s="17">
        <v>570</v>
      </c>
      <c r="O29" s="17">
        <v>87</v>
      </c>
      <c r="P29" s="42">
        <v>657</v>
      </c>
      <c r="Q29" s="6" t="s">
        <v>45</v>
      </c>
      <c r="R29" s="25" t="s">
        <v>15</v>
      </c>
      <c r="S29" s="42">
        <v>283</v>
      </c>
      <c r="T29" s="90" t="s">
        <v>594</v>
      </c>
      <c r="U29" s="29" t="s">
        <v>12</v>
      </c>
      <c r="V29" s="42">
        <v>288</v>
      </c>
    </row>
    <row r="30" spans="1:22" s="4" customFormat="1" ht="18" customHeight="1" x14ac:dyDescent="0.2">
      <c r="A30" s="380"/>
      <c r="B30" s="456" t="s">
        <v>578</v>
      </c>
      <c r="C30" s="457" t="s">
        <v>12</v>
      </c>
      <c r="D30" s="458" t="s">
        <v>4</v>
      </c>
      <c r="E30" s="459"/>
      <c r="F30" s="460"/>
      <c r="G30" s="461"/>
      <c r="H30" s="460"/>
      <c r="I30" s="461"/>
      <c r="J30" s="460"/>
      <c r="K30" s="462" t="s">
        <v>591</v>
      </c>
      <c r="L30" s="457" t="s">
        <v>8</v>
      </c>
      <c r="M30" s="463"/>
      <c r="N30" s="463">
        <v>566</v>
      </c>
      <c r="O30" s="463">
        <v>86</v>
      </c>
      <c r="P30" s="465">
        <v>652</v>
      </c>
      <c r="Q30" s="466" t="s">
        <v>591</v>
      </c>
      <c r="R30" s="457" t="s">
        <v>8</v>
      </c>
      <c r="S30" s="465">
        <v>280</v>
      </c>
      <c r="T30" s="462" t="s">
        <v>584</v>
      </c>
      <c r="U30" s="457" t="s">
        <v>15</v>
      </c>
      <c r="V30" s="465">
        <v>289</v>
      </c>
    </row>
    <row r="31" spans="1:22" s="4" customFormat="1" ht="18" customHeight="1" x14ac:dyDescent="0.2">
      <c r="A31" s="380"/>
      <c r="B31" s="466" t="s">
        <v>936</v>
      </c>
      <c r="C31" s="457"/>
      <c r="D31" s="458" t="s">
        <v>9</v>
      </c>
      <c r="E31" s="459"/>
      <c r="F31" s="460"/>
      <c r="G31" s="461"/>
      <c r="H31" s="460"/>
      <c r="I31" s="461"/>
      <c r="J31" s="460"/>
      <c r="K31" s="462" t="s">
        <v>584</v>
      </c>
      <c r="L31" s="457" t="s">
        <v>15</v>
      </c>
      <c r="M31" s="463"/>
      <c r="N31" s="463">
        <v>562</v>
      </c>
      <c r="O31" s="463">
        <v>89</v>
      </c>
      <c r="P31" s="465">
        <v>651</v>
      </c>
      <c r="Q31" s="466" t="s">
        <v>593</v>
      </c>
      <c r="R31" s="457" t="s">
        <v>15</v>
      </c>
      <c r="S31" s="465">
        <v>274</v>
      </c>
      <c r="T31" s="462" t="s">
        <v>591</v>
      </c>
      <c r="U31" s="457" t="s">
        <v>8</v>
      </c>
      <c r="V31" s="465">
        <v>286</v>
      </c>
    </row>
    <row r="32" spans="1:22" s="4" customFormat="1" ht="18" customHeight="1" x14ac:dyDescent="0.2">
      <c r="A32" s="380"/>
      <c r="B32" s="467"/>
      <c r="C32" s="468"/>
      <c r="D32" s="469" t="s">
        <v>13</v>
      </c>
      <c r="E32" s="470"/>
      <c r="F32" s="471"/>
      <c r="G32" s="472"/>
      <c r="H32" s="471"/>
      <c r="I32" s="472"/>
      <c r="J32" s="471"/>
      <c r="K32" s="473" t="s">
        <v>592</v>
      </c>
      <c r="L32" s="468" t="s">
        <v>8</v>
      </c>
      <c r="M32" s="474"/>
      <c r="N32" s="474">
        <v>557</v>
      </c>
      <c r="O32" s="474">
        <v>91</v>
      </c>
      <c r="P32" s="476">
        <v>848</v>
      </c>
      <c r="Q32" s="467" t="s">
        <v>592</v>
      </c>
      <c r="R32" s="468" t="s">
        <v>8</v>
      </c>
      <c r="S32" s="476">
        <v>274</v>
      </c>
      <c r="T32" s="473" t="s">
        <v>592</v>
      </c>
      <c r="U32" s="468" t="s">
        <v>8</v>
      </c>
      <c r="V32" s="476">
        <v>283</v>
      </c>
    </row>
    <row r="33" spans="1:22" s="4" customFormat="1" ht="18" customHeight="1" x14ac:dyDescent="0.2">
      <c r="A33" s="380"/>
      <c r="B33" s="4" t="s">
        <v>578</v>
      </c>
      <c r="C33" s="24" t="s">
        <v>12</v>
      </c>
      <c r="D33" s="45" t="s">
        <v>4</v>
      </c>
      <c r="E33" s="62"/>
      <c r="F33" s="2"/>
      <c r="G33" s="28"/>
      <c r="H33" s="2"/>
      <c r="I33" s="28"/>
      <c r="J33" s="2"/>
      <c r="K33" s="43" t="s">
        <v>589</v>
      </c>
      <c r="L33" s="24" t="s">
        <v>6</v>
      </c>
      <c r="M33" s="21"/>
      <c r="N33" s="14">
        <v>545</v>
      </c>
      <c r="O33" s="14">
        <v>90</v>
      </c>
      <c r="P33" s="41">
        <v>635</v>
      </c>
      <c r="Q33" s="1" t="s">
        <v>589</v>
      </c>
      <c r="R33" s="24" t="s">
        <v>6</v>
      </c>
      <c r="S33" s="41">
        <v>274</v>
      </c>
      <c r="T33" s="43" t="s">
        <v>590</v>
      </c>
      <c r="U33" s="24" t="s">
        <v>8</v>
      </c>
      <c r="V33" s="41">
        <v>276</v>
      </c>
    </row>
    <row r="34" spans="1:22" s="4" customFormat="1" ht="18" customHeight="1" x14ac:dyDescent="0.2">
      <c r="A34" s="380"/>
      <c r="B34" s="1" t="s">
        <v>933</v>
      </c>
      <c r="C34" s="24"/>
      <c r="D34" s="45" t="s">
        <v>9</v>
      </c>
      <c r="E34" s="62"/>
      <c r="F34" s="2"/>
      <c r="G34" s="28"/>
      <c r="H34" s="2"/>
      <c r="I34" s="28"/>
      <c r="J34" s="2"/>
      <c r="K34" s="43" t="s">
        <v>590</v>
      </c>
      <c r="L34" s="24" t="s">
        <v>8</v>
      </c>
      <c r="M34" s="21"/>
      <c r="N34" s="14">
        <v>538</v>
      </c>
      <c r="O34" s="14">
        <v>85</v>
      </c>
      <c r="P34" s="41">
        <v>623</v>
      </c>
      <c r="Q34" s="1" t="s">
        <v>590</v>
      </c>
      <c r="R34" s="24" t="s">
        <v>8</v>
      </c>
      <c r="S34" s="41">
        <v>262</v>
      </c>
      <c r="T34" s="43" t="s">
        <v>526</v>
      </c>
      <c r="U34" s="24" t="s">
        <v>8</v>
      </c>
      <c r="V34" s="41">
        <v>272</v>
      </c>
    </row>
    <row r="35" spans="1:22" s="4" customFormat="1" ht="18" customHeight="1" thickBot="1" x14ac:dyDescent="0.25">
      <c r="A35" s="382"/>
      <c r="B35" s="6"/>
      <c r="C35" s="25"/>
      <c r="D35" s="46" t="s">
        <v>13</v>
      </c>
      <c r="E35" s="63"/>
      <c r="F35" s="7"/>
      <c r="G35" s="29"/>
      <c r="H35" s="7"/>
      <c r="I35" s="29"/>
      <c r="J35" s="7"/>
      <c r="K35" s="90" t="s">
        <v>523</v>
      </c>
      <c r="L35" s="25" t="s">
        <v>12</v>
      </c>
      <c r="M35" s="22"/>
      <c r="N35" s="17">
        <v>528</v>
      </c>
      <c r="O35" s="17">
        <v>90</v>
      </c>
      <c r="P35" s="42">
        <v>618</v>
      </c>
      <c r="Q35" s="328" t="s">
        <v>523</v>
      </c>
      <c r="R35" s="321" t="s">
        <v>12</v>
      </c>
      <c r="S35" s="322">
        <v>258</v>
      </c>
      <c r="T35" s="320" t="s">
        <v>589</v>
      </c>
      <c r="U35" s="332" t="s">
        <v>6</v>
      </c>
      <c r="V35" s="322">
        <v>271</v>
      </c>
    </row>
    <row r="36" spans="1:22" s="4" customFormat="1" ht="18" customHeight="1" x14ac:dyDescent="0.2">
      <c r="A36" s="383">
        <v>2019</v>
      </c>
      <c r="B36" s="456" t="s">
        <v>578</v>
      </c>
      <c r="C36" s="457" t="s">
        <v>12</v>
      </c>
      <c r="D36" s="458" t="s">
        <v>4</v>
      </c>
      <c r="E36" s="459"/>
      <c r="F36" s="460"/>
      <c r="G36" s="461"/>
      <c r="H36" s="460"/>
      <c r="I36" s="461"/>
      <c r="J36" s="460"/>
      <c r="K36" s="462" t="s">
        <v>1332</v>
      </c>
      <c r="L36" s="457" t="s">
        <v>15</v>
      </c>
      <c r="M36" s="463">
        <v>397</v>
      </c>
      <c r="N36" s="463"/>
      <c r="O36" s="463"/>
      <c r="P36" s="465">
        <v>397</v>
      </c>
      <c r="Q36" s="1"/>
      <c r="R36" s="24"/>
      <c r="S36" s="30"/>
      <c r="T36" s="1"/>
      <c r="U36" s="24"/>
      <c r="V36" s="30"/>
    </row>
    <row r="37" spans="1:22" s="4" customFormat="1" ht="18" customHeight="1" x14ac:dyDescent="0.2">
      <c r="A37" s="380"/>
      <c r="B37" s="466" t="s">
        <v>639</v>
      </c>
      <c r="C37" s="457"/>
      <c r="D37" s="458" t="s">
        <v>9</v>
      </c>
      <c r="E37" s="459"/>
      <c r="F37" s="460"/>
      <c r="G37" s="461"/>
      <c r="H37" s="460"/>
      <c r="I37" s="461"/>
      <c r="J37" s="460"/>
      <c r="K37" s="462" t="s">
        <v>1333</v>
      </c>
      <c r="L37" s="457" t="s">
        <v>15</v>
      </c>
      <c r="M37" s="463">
        <v>393</v>
      </c>
      <c r="N37" s="463"/>
      <c r="O37" s="463"/>
      <c r="P37" s="465">
        <v>393</v>
      </c>
      <c r="Q37" s="1"/>
      <c r="R37" s="24"/>
      <c r="S37" s="30"/>
      <c r="T37" s="1"/>
      <c r="U37" s="24"/>
      <c r="V37" s="30"/>
    </row>
    <row r="38" spans="1:22" s="4" customFormat="1" ht="18" customHeight="1" x14ac:dyDescent="0.2">
      <c r="A38" s="380"/>
      <c r="B38" s="467" t="s">
        <v>1328</v>
      </c>
      <c r="C38" s="468"/>
      <c r="D38" s="469" t="s">
        <v>13</v>
      </c>
      <c r="E38" s="470"/>
      <c r="F38" s="471"/>
      <c r="G38" s="472"/>
      <c r="H38" s="471"/>
      <c r="I38" s="472"/>
      <c r="J38" s="471"/>
      <c r="K38" s="473" t="s">
        <v>1309</v>
      </c>
      <c r="L38" s="468" t="s">
        <v>6</v>
      </c>
      <c r="M38" s="474">
        <v>392</v>
      </c>
      <c r="N38" s="474"/>
      <c r="O38" s="474"/>
      <c r="P38" s="476">
        <v>392</v>
      </c>
      <c r="Q38" s="1"/>
      <c r="R38" s="24"/>
      <c r="S38" s="30"/>
      <c r="T38" s="1"/>
      <c r="U38" s="24"/>
      <c r="V38" s="30"/>
    </row>
    <row r="39" spans="1:22" s="4" customFormat="1" ht="18" customHeight="1" x14ac:dyDescent="0.2">
      <c r="A39" s="380"/>
      <c r="B39" s="4" t="s">
        <v>578</v>
      </c>
      <c r="C39" s="24" t="s">
        <v>12</v>
      </c>
      <c r="D39" s="45" t="s">
        <v>4</v>
      </c>
      <c r="E39" s="62"/>
      <c r="F39" s="2"/>
      <c r="G39" s="28"/>
      <c r="H39" s="2"/>
      <c r="I39" s="28"/>
      <c r="J39" s="2"/>
      <c r="K39" s="43" t="s">
        <v>1330</v>
      </c>
      <c r="L39" s="24" t="s">
        <v>86</v>
      </c>
      <c r="M39" s="14">
        <v>397</v>
      </c>
      <c r="N39" s="14"/>
      <c r="O39" s="14"/>
      <c r="P39" s="41">
        <v>397</v>
      </c>
      <c r="Q39" s="1"/>
      <c r="R39" s="24"/>
      <c r="S39" s="30"/>
      <c r="T39" s="1"/>
      <c r="U39" s="24"/>
      <c r="V39" s="30"/>
    </row>
    <row r="40" spans="1:22" s="4" customFormat="1" ht="18" customHeight="1" x14ac:dyDescent="0.2">
      <c r="A40" s="380"/>
      <c r="B40" s="1" t="s">
        <v>643</v>
      </c>
      <c r="C40" s="24"/>
      <c r="D40" s="45" t="s">
        <v>9</v>
      </c>
      <c r="E40" s="62"/>
      <c r="F40" s="2"/>
      <c r="G40" s="28"/>
      <c r="H40" s="2"/>
      <c r="I40" s="28"/>
      <c r="J40" s="2"/>
      <c r="K40" s="43" t="s">
        <v>1331</v>
      </c>
      <c r="L40" s="24" t="s">
        <v>6</v>
      </c>
      <c r="M40" s="14">
        <v>393</v>
      </c>
      <c r="N40" s="14"/>
      <c r="O40" s="14"/>
      <c r="P40" s="41">
        <v>393</v>
      </c>
      <c r="Q40" s="1"/>
      <c r="R40" s="24"/>
      <c r="S40" s="30"/>
      <c r="T40" s="1"/>
      <c r="U40" s="24"/>
      <c r="V40" s="30"/>
    </row>
    <row r="41" spans="1:22" s="4" customFormat="1" ht="18" customHeight="1" x14ac:dyDescent="0.2">
      <c r="A41" s="380"/>
      <c r="B41" s="6" t="s">
        <v>1328</v>
      </c>
      <c r="C41" s="25"/>
      <c r="D41" s="46" t="s">
        <v>13</v>
      </c>
      <c r="E41" s="63"/>
      <c r="F41" s="7"/>
      <c r="G41" s="29"/>
      <c r="H41" s="7"/>
      <c r="I41" s="29"/>
      <c r="J41" s="7"/>
      <c r="K41" s="90" t="s">
        <v>1321</v>
      </c>
      <c r="L41" s="25" t="s">
        <v>15</v>
      </c>
      <c r="M41" s="17">
        <v>392</v>
      </c>
      <c r="N41" s="17"/>
      <c r="O41" s="17"/>
      <c r="P41" s="42">
        <v>392</v>
      </c>
      <c r="Q41" s="1"/>
      <c r="R41" s="24"/>
      <c r="S41" s="30"/>
      <c r="T41" s="1"/>
      <c r="U41" s="24"/>
      <c r="V41" s="30"/>
    </row>
    <row r="42" spans="1:22" s="4" customFormat="1" ht="18" customHeight="1" x14ac:dyDescent="0.2">
      <c r="A42" s="380"/>
      <c r="B42" s="456" t="s">
        <v>578</v>
      </c>
      <c r="C42" s="457" t="s">
        <v>12</v>
      </c>
      <c r="D42" s="458" t="s">
        <v>4</v>
      </c>
      <c r="E42" s="459"/>
      <c r="F42" s="460"/>
      <c r="G42" s="461"/>
      <c r="H42" s="460"/>
      <c r="I42" s="461"/>
      <c r="J42" s="460"/>
      <c r="K42" s="462" t="s">
        <v>1333</v>
      </c>
      <c r="L42" s="457" t="s">
        <v>15</v>
      </c>
      <c r="M42" s="463">
        <v>395</v>
      </c>
      <c r="N42" s="463"/>
      <c r="O42" s="463"/>
      <c r="P42" s="465">
        <v>395</v>
      </c>
      <c r="Q42" s="1"/>
      <c r="R42" s="24"/>
      <c r="S42" s="30"/>
      <c r="T42" s="1"/>
      <c r="U42" s="24"/>
      <c r="V42" s="30"/>
    </row>
    <row r="43" spans="1:22" s="4" customFormat="1" ht="18" customHeight="1" x14ac:dyDescent="0.2">
      <c r="A43" s="380"/>
      <c r="B43" s="466" t="s">
        <v>639</v>
      </c>
      <c r="C43" s="457"/>
      <c r="D43" s="458" t="s">
        <v>9</v>
      </c>
      <c r="E43" s="459"/>
      <c r="F43" s="460"/>
      <c r="G43" s="461"/>
      <c r="H43" s="460"/>
      <c r="I43" s="461"/>
      <c r="J43" s="460"/>
      <c r="K43" s="462" t="s">
        <v>1335</v>
      </c>
      <c r="L43" s="457" t="s">
        <v>6</v>
      </c>
      <c r="M43" s="463">
        <v>392</v>
      </c>
      <c r="N43" s="463"/>
      <c r="O43" s="463"/>
      <c r="P43" s="465">
        <v>392</v>
      </c>
      <c r="Q43" s="1"/>
      <c r="R43" s="24"/>
      <c r="S43" s="30"/>
      <c r="T43" s="1"/>
      <c r="U43" s="24"/>
      <c r="V43" s="30"/>
    </row>
    <row r="44" spans="1:22" s="4" customFormat="1" ht="18" customHeight="1" x14ac:dyDescent="0.2">
      <c r="A44" s="380"/>
      <c r="B44" s="467" t="s">
        <v>1329</v>
      </c>
      <c r="C44" s="468"/>
      <c r="D44" s="469" t="s">
        <v>13</v>
      </c>
      <c r="E44" s="470"/>
      <c r="F44" s="471"/>
      <c r="G44" s="472"/>
      <c r="H44" s="471"/>
      <c r="I44" s="472"/>
      <c r="J44" s="471"/>
      <c r="K44" s="473" t="s">
        <v>1332</v>
      </c>
      <c r="L44" s="468" t="s">
        <v>15</v>
      </c>
      <c r="M44" s="474">
        <v>391</v>
      </c>
      <c r="N44" s="474"/>
      <c r="O44" s="474"/>
      <c r="P44" s="476">
        <v>391</v>
      </c>
      <c r="Q44" s="1"/>
      <c r="R44" s="24"/>
      <c r="S44" s="30"/>
      <c r="T44" s="1"/>
      <c r="U44" s="24"/>
      <c r="V44" s="30"/>
    </row>
    <row r="45" spans="1:22" s="4" customFormat="1" ht="18" customHeight="1" x14ac:dyDescent="0.2">
      <c r="A45" s="380"/>
      <c r="B45" s="4" t="s">
        <v>578</v>
      </c>
      <c r="C45" s="24" t="s">
        <v>12</v>
      </c>
      <c r="D45" s="45" t="s">
        <v>4</v>
      </c>
      <c r="E45" s="62"/>
      <c r="F45" s="2"/>
      <c r="G45" s="28"/>
      <c r="H45" s="2"/>
      <c r="I45" s="28"/>
      <c r="J45" s="2"/>
      <c r="K45" s="43" t="s">
        <v>1334</v>
      </c>
      <c r="L45" s="24" t="s">
        <v>12</v>
      </c>
      <c r="M45" s="14">
        <v>392</v>
      </c>
      <c r="N45" s="14"/>
      <c r="O45" s="14"/>
      <c r="P45" s="41">
        <v>392</v>
      </c>
      <c r="Q45" s="1"/>
      <c r="R45" s="24"/>
      <c r="S45" s="30"/>
      <c r="T45" s="1"/>
      <c r="U45" s="24"/>
      <c r="V45" s="30"/>
    </row>
    <row r="46" spans="1:22" s="4" customFormat="1" ht="18" customHeight="1" x14ac:dyDescent="0.2">
      <c r="A46" s="380"/>
      <c r="B46" s="1" t="s">
        <v>643</v>
      </c>
      <c r="C46" s="24"/>
      <c r="D46" s="45" t="s">
        <v>9</v>
      </c>
      <c r="E46" s="62"/>
      <c r="F46" s="2"/>
      <c r="G46" s="28"/>
      <c r="H46" s="2"/>
      <c r="I46" s="28"/>
      <c r="J46" s="2"/>
      <c r="K46" s="43" t="s">
        <v>1330</v>
      </c>
      <c r="L46" s="24" t="s">
        <v>86</v>
      </c>
      <c r="M46" s="14">
        <v>392</v>
      </c>
      <c r="N46" s="14"/>
      <c r="O46" s="14"/>
      <c r="P46" s="41">
        <v>392</v>
      </c>
      <c r="Q46" s="1"/>
      <c r="R46" s="24"/>
      <c r="S46" s="30"/>
      <c r="T46" s="1"/>
      <c r="U46" s="24"/>
      <c r="V46" s="30"/>
    </row>
    <row r="47" spans="1:22" s="4" customFormat="1" ht="18" customHeight="1" thickBot="1" x14ac:dyDescent="0.25">
      <c r="A47" s="382"/>
      <c r="B47" s="1" t="s">
        <v>1329</v>
      </c>
      <c r="C47" s="24"/>
      <c r="D47" s="45" t="s">
        <v>13</v>
      </c>
      <c r="E47" s="330"/>
      <c r="F47" s="331"/>
      <c r="G47" s="332"/>
      <c r="H47" s="331"/>
      <c r="I47" s="332"/>
      <c r="J47" s="331"/>
      <c r="K47" s="320" t="s">
        <v>1306</v>
      </c>
      <c r="L47" s="321" t="s">
        <v>86</v>
      </c>
      <c r="M47" s="326">
        <v>391</v>
      </c>
      <c r="N47" s="326"/>
      <c r="O47" s="326"/>
      <c r="P47" s="322">
        <v>391</v>
      </c>
      <c r="Q47" s="1"/>
      <c r="R47" s="24"/>
      <c r="S47" s="30"/>
      <c r="T47" s="1"/>
      <c r="U47" s="24"/>
      <c r="V47" s="30"/>
    </row>
    <row r="48" spans="1:22" s="4" customFormat="1" ht="4.5" customHeight="1" x14ac:dyDescent="0.2">
      <c r="A48" s="315"/>
      <c r="B48" s="68"/>
      <c r="C48" s="313"/>
      <c r="D48" s="314"/>
      <c r="E48" s="30"/>
      <c r="F48" s="30"/>
      <c r="G48" s="24"/>
      <c r="H48" s="30"/>
      <c r="I48" s="24"/>
      <c r="J48" s="30"/>
      <c r="K48" s="1"/>
      <c r="L48" s="24"/>
      <c r="M48" s="30"/>
      <c r="N48" s="30"/>
      <c r="O48" s="30"/>
      <c r="P48" s="30"/>
      <c r="Q48" s="1"/>
      <c r="R48" s="24"/>
      <c r="S48" s="30"/>
      <c r="T48" s="1"/>
      <c r="U48" s="24"/>
      <c r="V48" s="30"/>
    </row>
    <row r="49" spans="1:22" s="4" customFormat="1" ht="18" customHeight="1" x14ac:dyDescent="0.2">
      <c r="A49" s="312" t="s">
        <v>1375</v>
      </c>
      <c r="B49" s="1"/>
      <c r="C49" s="24"/>
      <c r="D49" s="34"/>
      <c r="E49" s="30"/>
      <c r="F49" s="30"/>
      <c r="G49" s="24"/>
      <c r="H49" s="30"/>
      <c r="I49" s="24"/>
      <c r="J49" s="30"/>
      <c r="K49" s="1"/>
      <c r="L49" s="24"/>
      <c r="M49" s="30"/>
      <c r="N49" s="30"/>
      <c r="O49" s="30"/>
      <c r="P49" s="30"/>
      <c r="Q49" s="1"/>
      <c r="R49" s="24"/>
      <c r="S49" s="30"/>
      <c r="T49" s="1"/>
      <c r="U49" s="24"/>
      <c r="V49" s="30"/>
    </row>
    <row r="50" spans="1:22" s="4" customFormat="1" ht="4.5" customHeight="1" thickBot="1" x14ac:dyDescent="0.25">
      <c r="A50" s="316"/>
      <c r="B50" s="6"/>
      <c r="C50" s="25"/>
      <c r="D50" s="311"/>
      <c r="E50" s="30"/>
      <c r="F50" s="30"/>
      <c r="G50" s="24"/>
      <c r="H50" s="30"/>
      <c r="I50" s="24"/>
      <c r="J50" s="30"/>
      <c r="K50" s="1"/>
      <c r="L50" s="24"/>
      <c r="M50" s="30"/>
      <c r="N50" s="30"/>
      <c r="O50" s="30"/>
      <c r="P50" s="30"/>
      <c r="Q50" s="1"/>
      <c r="R50" s="24"/>
      <c r="S50" s="30"/>
      <c r="T50" s="1"/>
      <c r="U50" s="24"/>
      <c r="V50" s="30"/>
    </row>
    <row r="51" spans="1:22" s="4" customFormat="1" ht="18" customHeight="1" x14ac:dyDescent="0.2">
      <c r="A51" s="383">
        <v>2022</v>
      </c>
      <c r="B51" s="456" t="s">
        <v>578</v>
      </c>
      <c r="C51" s="457" t="s">
        <v>12</v>
      </c>
      <c r="D51" s="458" t="s">
        <v>4</v>
      </c>
      <c r="E51" s="481"/>
      <c r="F51" s="482"/>
      <c r="G51" s="483"/>
      <c r="H51" s="482"/>
      <c r="I51" s="483"/>
      <c r="J51" s="482"/>
      <c r="K51" s="484" t="s">
        <v>1332</v>
      </c>
      <c r="L51" s="483" t="s">
        <v>15</v>
      </c>
      <c r="M51" s="485">
        <v>396</v>
      </c>
      <c r="N51" s="485"/>
      <c r="O51" s="486" t="s">
        <v>1377</v>
      </c>
      <c r="P51" s="482">
        <f>M51</f>
        <v>396</v>
      </c>
      <c r="Q51" s="1"/>
      <c r="R51" s="24"/>
      <c r="S51" s="30"/>
      <c r="T51" s="1"/>
      <c r="U51" s="24"/>
      <c r="V51" s="30"/>
    </row>
    <row r="52" spans="1:22" s="4" customFormat="1" ht="18" customHeight="1" x14ac:dyDescent="0.2">
      <c r="A52" s="380"/>
      <c r="B52" s="466" t="s">
        <v>639</v>
      </c>
      <c r="C52" s="457"/>
      <c r="D52" s="458" t="s">
        <v>9</v>
      </c>
      <c r="E52" s="459"/>
      <c r="F52" s="460"/>
      <c r="G52" s="461"/>
      <c r="H52" s="460"/>
      <c r="I52" s="461"/>
      <c r="J52" s="460"/>
      <c r="K52" s="462" t="s">
        <v>1309</v>
      </c>
      <c r="L52" s="457" t="s">
        <v>6</v>
      </c>
      <c r="M52" s="463">
        <v>396</v>
      </c>
      <c r="N52" s="463"/>
      <c r="O52" s="463" t="s">
        <v>1378</v>
      </c>
      <c r="P52" s="460">
        <f t="shared" ref="P52:P80" si="0">M52</f>
        <v>396</v>
      </c>
      <c r="Q52" s="1"/>
      <c r="R52" s="24"/>
      <c r="S52" s="30"/>
      <c r="T52" s="1"/>
      <c r="U52" s="24"/>
      <c r="V52" s="30"/>
    </row>
    <row r="53" spans="1:22" s="4" customFormat="1" ht="18" customHeight="1" x14ac:dyDescent="0.2">
      <c r="A53" s="380"/>
      <c r="B53" s="467" t="s">
        <v>1328</v>
      </c>
      <c r="C53" s="468"/>
      <c r="D53" s="469" t="s">
        <v>13</v>
      </c>
      <c r="E53" s="470"/>
      <c r="F53" s="471"/>
      <c r="G53" s="472"/>
      <c r="H53" s="471"/>
      <c r="I53" s="472"/>
      <c r="J53" s="471"/>
      <c r="K53" s="473" t="s">
        <v>1379</v>
      </c>
      <c r="L53" s="468" t="s">
        <v>6</v>
      </c>
      <c r="M53" s="474">
        <v>393</v>
      </c>
      <c r="N53" s="474"/>
      <c r="O53" s="474"/>
      <c r="P53" s="471">
        <f t="shared" si="0"/>
        <v>393</v>
      </c>
      <c r="Q53" s="1"/>
      <c r="R53" s="24"/>
      <c r="S53" s="30"/>
      <c r="T53" s="1"/>
      <c r="U53" s="24"/>
      <c r="V53" s="30"/>
    </row>
    <row r="54" spans="1:22" s="4" customFormat="1" ht="18" customHeight="1" x14ac:dyDescent="0.2">
      <c r="A54" s="380"/>
      <c r="B54" s="4" t="s">
        <v>578</v>
      </c>
      <c r="C54" s="24" t="s">
        <v>12</v>
      </c>
      <c r="D54" s="45" t="s">
        <v>4</v>
      </c>
      <c r="E54" s="62"/>
      <c r="F54" s="2"/>
      <c r="G54" s="28"/>
      <c r="H54" s="2"/>
      <c r="I54" s="28"/>
      <c r="J54" s="2"/>
      <c r="K54" s="43" t="s">
        <v>1321</v>
      </c>
      <c r="L54" s="24" t="s">
        <v>15</v>
      </c>
      <c r="M54" s="14">
        <v>396</v>
      </c>
      <c r="N54" s="14"/>
      <c r="O54" s="14"/>
      <c r="P54" s="2">
        <f t="shared" si="0"/>
        <v>396</v>
      </c>
      <c r="Q54" s="1"/>
      <c r="R54" s="24"/>
      <c r="S54" s="30"/>
      <c r="T54" s="1"/>
      <c r="U54" s="24"/>
      <c r="V54" s="30"/>
    </row>
    <row r="55" spans="1:22" s="4" customFormat="1" ht="18" customHeight="1" x14ac:dyDescent="0.2">
      <c r="A55" s="380"/>
      <c r="B55" s="1" t="s">
        <v>643</v>
      </c>
      <c r="C55" s="24"/>
      <c r="D55" s="45" t="s">
        <v>9</v>
      </c>
      <c r="E55" s="62"/>
      <c r="F55" s="2"/>
      <c r="G55" s="28"/>
      <c r="H55" s="2"/>
      <c r="I55" s="28"/>
      <c r="J55" s="2"/>
      <c r="K55" s="43" t="s">
        <v>1376</v>
      </c>
      <c r="L55" s="24" t="s">
        <v>6</v>
      </c>
      <c r="M55" s="14">
        <v>392</v>
      </c>
      <c r="N55" s="14"/>
      <c r="O55" s="14"/>
      <c r="P55" s="2">
        <f t="shared" si="0"/>
        <v>392</v>
      </c>
      <c r="Q55" s="1"/>
      <c r="R55" s="24"/>
      <c r="S55" s="30"/>
      <c r="T55" s="1"/>
      <c r="U55" s="24"/>
      <c r="V55" s="30"/>
    </row>
    <row r="56" spans="1:22" s="4" customFormat="1" ht="18" customHeight="1" x14ac:dyDescent="0.2">
      <c r="A56" s="380"/>
      <c r="B56" s="6" t="s">
        <v>1328</v>
      </c>
      <c r="C56" s="25"/>
      <c r="D56" s="46" t="s">
        <v>13</v>
      </c>
      <c r="E56" s="63"/>
      <c r="F56" s="7"/>
      <c r="G56" s="29"/>
      <c r="H56" s="7"/>
      <c r="I56" s="29"/>
      <c r="J56" s="7"/>
      <c r="K56" s="90" t="s">
        <v>1363</v>
      </c>
      <c r="L56" s="25" t="s">
        <v>15</v>
      </c>
      <c r="M56" s="17">
        <v>390</v>
      </c>
      <c r="N56" s="17"/>
      <c r="O56" s="17"/>
      <c r="P56" s="7">
        <f t="shared" si="0"/>
        <v>390</v>
      </c>
      <c r="Q56" s="1"/>
      <c r="R56" s="24"/>
      <c r="S56" s="30"/>
      <c r="T56" s="1"/>
      <c r="U56" s="24"/>
      <c r="V56" s="30"/>
    </row>
    <row r="57" spans="1:22" s="4" customFormat="1" ht="18" customHeight="1" x14ac:dyDescent="0.2">
      <c r="A57" s="380"/>
      <c r="B57" s="456" t="s">
        <v>578</v>
      </c>
      <c r="C57" s="457" t="s">
        <v>12</v>
      </c>
      <c r="D57" s="458" t="s">
        <v>4</v>
      </c>
      <c r="E57" s="459"/>
      <c r="F57" s="460"/>
      <c r="G57" s="461"/>
      <c r="H57" s="460"/>
      <c r="I57" s="461"/>
      <c r="J57" s="460"/>
      <c r="K57" s="462" t="s">
        <v>1381</v>
      </c>
      <c r="L57" s="457" t="s">
        <v>15</v>
      </c>
      <c r="M57" s="463">
        <v>395</v>
      </c>
      <c r="N57" s="463"/>
      <c r="O57" s="463"/>
      <c r="P57" s="460">
        <f t="shared" si="0"/>
        <v>395</v>
      </c>
      <c r="Q57" s="1"/>
      <c r="R57" s="24"/>
      <c r="S57" s="30"/>
      <c r="T57" s="1"/>
      <c r="U57" s="24"/>
      <c r="V57" s="30"/>
    </row>
    <row r="58" spans="1:22" s="4" customFormat="1" ht="18" customHeight="1" x14ac:dyDescent="0.2">
      <c r="A58" s="380"/>
      <c r="B58" s="466" t="s">
        <v>639</v>
      </c>
      <c r="C58" s="457"/>
      <c r="D58" s="458" t="s">
        <v>9</v>
      </c>
      <c r="E58" s="459"/>
      <c r="F58" s="460"/>
      <c r="G58" s="461"/>
      <c r="H58" s="460"/>
      <c r="I58" s="461"/>
      <c r="J58" s="460"/>
      <c r="K58" s="462" t="s">
        <v>1332</v>
      </c>
      <c r="L58" s="457" t="s">
        <v>15</v>
      </c>
      <c r="M58" s="463">
        <v>394</v>
      </c>
      <c r="N58" s="463"/>
      <c r="O58" s="463"/>
      <c r="P58" s="460">
        <f t="shared" si="0"/>
        <v>394</v>
      </c>
      <c r="Q58" s="1"/>
      <c r="R58" s="24"/>
      <c r="S58" s="30"/>
      <c r="T58" s="1"/>
      <c r="U58" s="24"/>
      <c r="V58" s="30"/>
    </row>
    <row r="59" spans="1:22" s="4" customFormat="1" ht="18" customHeight="1" x14ac:dyDescent="0.2">
      <c r="A59" s="380"/>
      <c r="B59" s="467" t="s">
        <v>1329</v>
      </c>
      <c r="C59" s="468"/>
      <c r="D59" s="469" t="s">
        <v>13</v>
      </c>
      <c r="E59" s="470"/>
      <c r="F59" s="471"/>
      <c r="G59" s="472"/>
      <c r="H59" s="471"/>
      <c r="I59" s="472"/>
      <c r="J59" s="471"/>
      <c r="K59" s="473" t="s">
        <v>1379</v>
      </c>
      <c r="L59" s="468" t="s">
        <v>6</v>
      </c>
      <c r="M59" s="474">
        <v>394</v>
      </c>
      <c r="N59" s="474"/>
      <c r="O59" s="474"/>
      <c r="P59" s="471">
        <f t="shared" si="0"/>
        <v>394</v>
      </c>
      <c r="Q59" s="1"/>
      <c r="R59" s="24"/>
      <c r="S59" s="30"/>
      <c r="T59" s="1"/>
      <c r="U59" s="24"/>
      <c r="V59" s="30"/>
    </row>
    <row r="60" spans="1:22" ht="18" customHeight="1" x14ac:dyDescent="0.2">
      <c r="A60" s="380"/>
      <c r="B60" s="4" t="s">
        <v>578</v>
      </c>
      <c r="C60" s="24" t="s">
        <v>12</v>
      </c>
      <c r="D60" s="45" t="s">
        <v>4</v>
      </c>
      <c r="E60" s="62"/>
      <c r="J60" s="2"/>
      <c r="K60" s="43" t="s">
        <v>1380</v>
      </c>
      <c r="L60" s="24" t="s">
        <v>6</v>
      </c>
      <c r="M60" s="14">
        <v>392</v>
      </c>
      <c r="P60" s="2">
        <f t="shared" si="0"/>
        <v>392</v>
      </c>
      <c r="S60" s="30"/>
      <c r="V60" s="30"/>
    </row>
    <row r="61" spans="1:22" ht="18" customHeight="1" x14ac:dyDescent="0.2">
      <c r="A61" s="380"/>
      <c r="B61" s="1" t="s">
        <v>643</v>
      </c>
      <c r="D61" s="45" t="s">
        <v>9</v>
      </c>
      <c r="E61" s="62"/>
      <c r="J61" s="2"/>
      <c r="K61" s="43" t="s">
        <v>1363</v>
      </c>
      <c r="L61" s="24" t="s">
        <v>15</v>
      </c>
      <c r="M61" s="14">
        <v>392</v>
      </c>
      <c r="P61" s="2">
        <f t="shared" si="0"/>
        <v>392</v>
      </c>
      <c r="S61" s="30"/>
      <c r="V61" s="30"/>
    </row>
    <row r="62" spans="1:22" ht="18" customHeight="1" x14ac:dyDescent="0.2">
      <c r="A62" s="380"/>
      <c r="B62" s="6" t="s">
        <v>1329</v>
      </c>
      <c r="C62" s="25"/>
      <c r="D62" s="46" t="s">
        <v>13</v>
      </c>
      <c r="E62" s="63"/>
      <c r="F62" s="7"/>
      <c r="G62" s="29"/>
      <c r="H62" s="7"/>
      <c r="I62" s="29"/>
      <c r="J62" s="7"/>
      <c r="K62" s="90" t="s">
        <v>1321</v>
      </c>
      <c r="L62" s="25" t="s">
        <v>15</v>
      </c>
      <c r="M62" s="17">
        <v>390</v>
      </c>
      <c r="N62" s="17"/>
      <c r="O62" s="17"/>
      <c r="P62" s="7">
        <f t="shared" si="0"/>
        <v>390</v>
      </c>
      <c r="S62" s="30"/>
      <c r="V62" s="30"/>
    </row>
    <row r="63" spans="1:22" s="4" customFormat="1" ht="18" customHeight="1" x14ac:dyDescent="0.2">
      <c r="A63" s="380"/>
      <c r="B63" s="456" t="s">
        <v>1382</v>
      </c>
      <c r="C63" s="457" t="s">
        <v>8</v>
      </c>
      <c r="D63" s="458" t="s">
        <v>4</v>
      </c>
      <c r="E63" s="459"/>
      <c r="F63" s="460"/>
      <c r="G63" s="461"/>
      <c r="H63" s="460"/>
      <c r="I63" s="461"/>
      <c r="J63" s="460"/>
      <c r="K63" s="462" t="s">
        <v>1383</v>
      </c>
      <c r="L63" s="457" t="s">
        <v>6</v>
      </c>
      <c r="M63" s="463">
        <v>396</v>
      </c>
      <c r="N63" s="463"/>
      <c r="O63" s="463"/>
      <c r="P63" s="460">
        <f t="shared" si="0"/>
        <v>396</v>
      </c>
      <c r="Q63" s="1"/>
      <c r="R63" s="24"/>
      <c r="S63" s="30"/>
      <c r="T63" s="1"/>
      <c r="U63" s="24"/>
      <c r="V63" s="30"/>
    </row>
    <row r="64" spans="1:22" s="4" customFormat="1" ht="18" customHeight="1" x14ac:dyDescent="0.2">
      <c r="A64" s="380"/>
      <c r="B64" s="466" t="s">
        <v>639</v>
      </c>
      <c r="C64" s="457"/>
      <c r="D64" s="458" t="s">
        <v>9</v>
      </c>
      <c r="E64" s="459"/>
      <c r="F64" s="460"/>
      <c r="G64" s="461"/>
      <c r="H64" s="460"/>
      <c r="I64" s="461"/>
      <c r="J64" s="460"/>
      <c r="K64" s="462" t="s">
        <v>1379</v>
      </c>
      <c r="L64" s="457" t="s">
        <v>6</v>
      </c>
      <c r="M64" s="463">
        <v>395</v>
      </c>
      <c r="N64" s="463"/>
      <c r="O64" s="463"/>
      <c r="P64" s="460">
        <f t="shared" si="0"/>
        <v>395</v>
      </c>
      <c r="Q64" s="1"/>
      <c r="R64" s="24"/>
      <c r="S64" s="30"/>
      <c r="T64" s="1"/>
      <c r="U64" s="24"/>
      <c r="V64" s="30"/>
    </row>
    <row r="65" spans="1:22" s="4" customFormat="1" ht="18" customHeight="1" x14ac:dyDescent="0.2">
      <c r="A65" s="380"/>
      <c r="B65" s="467" t="s">
        <v>1385</v>
      </c>
      <c r="C65" s="468"/>
      <c r="D65" s="469" t="s">
        <v>13</v>
      </c>
      <c r="E65" s="470"/>
      <c r="F65" s="471"/>
      <c r="G65" s="472"/>
      <c r="H65" s="471"/>
      <c r="I65" s="472"/>
      <c r="J65" s="471"/>
      <c r="K65" s="473" t="s">
        <v>1384</v>
      </c>
      <c r="L65" s="468" t="s">
        <v>6</v>
      </c>
      <c r="M65" s="474">
        <v>391</v>
      </c>
      <c r="N65" s="474"/>
      <c r="O65" s="474"/>
      <c r="P65" s="471">
        <f t="shared" si="0"/>
        <v>391</v>
      </c>
      <c r="Q65" s="1"/>
      <c r="R65" s="24"/>
      <c r="S65" s="30"/>
      <c r="T65" s="1"/>
      <c r="U65" s="24"/>
      <c r="V65" s="30"/>
    </row>
    <row r="66" spans="1:22" s="4" customFormat="1" ht="18" customHeight="1" x14ac:dyDescent="0.2">
      <c r="A66" s="380"/>
      <c r="B66" s="4" t="s">
        <v>1382</v>
      </c>
      <c r="C66" s="24" t="s">
        <v>8</v>
      </c>
      <c r="D66" s="45" t="s">
        <v>4</v>
      </c>
      <c r="E66" s="62"/>
      <c r="F66" s="2"/>
      <c r="G66" s="28"/>
      <c r="H66" s="2"/>
      <c r="I66" s="28"/>
      <c r="J66" s="2"/>
      <c r="K66" s="43" t="s">
        <v>1387</v>
      </c>
      <c r="L66" s="24" t="s">
        <v>15</v>
      </c>
      <c r="M66" s="14">
        <v>393</v>
      </c>
      <c r="N66" s="14"/>
      <c r="O66" s="14"/>
      <c r="P66" s="2">
        <f t="shared" si="0"/>
        <v>393</v>
      </c>
      <c r="Q66" s="1"/>
      <c r="R66" s="24"/>
      <c r="S66" s="30"/>
      <c r="T66" s="1"/>
      <c r="U66" s="24"/>
      <c r="V66" s="30"/>
    </row>
    <row r="67" spans="1:22" s="4" customFormat="1" ht="18" customHeight="1" x14ac:dyDescent="0.2">
      <c r="A67" s="380"/>
      <c r="B67" s="1" t="s">
        <v>643</v>
      </c>
      <c r="C67" s="24"/>
      <c r="D67" s="45" t="s">
        <v>9</v>
      </c>
      <c r="E67" s="62"/>
      <c r="F67" s="2"/>
      <c r="G67" s="28"/>
      <c r="H67" s="2"/>
      <c r="I67" s="28"/>
      <c r="J67" s="2"/>
      <c r="K67" s="43" t="s">
        <v>1321</v>
      </c>
      <c r="L67" s="24" t="s">
        <v>15</v>
      </c>
      <c r="M67" s="14">
        <v>391</v>
      </c>
      <c r="N67" s="14"/>
      <c r="O67" s="14"/>
      <c r="P67" s="2">
        <f t="shared" si="0"/>
        <v>391</v>
      </c>
      <c r="Q67" s="1"/>
      <c r="R67" s="24"/>
      <c r="S67" s="30"/>
      <c r="T67" s="1"/>
      <c r="U67" s="24"/>
      <c r="V67" s="30"/>
    </row>
    <row r="68" spans="1:22" s="4" customFormat="1" ht="18" customHeight="1" x14ac:dyDescent="0.2">
      <c r="A68" s="380"/>
      <c r="B68" s="6" t="s">
        <v>1385</v>
      </c>
      <c r="C68" s="25"/>
      <c r="D68" s="46" t="s">
        <v>13</v>
      </c>
      <c r="E68" s="63"/>
      <c r="F68" s="7"/>
      <c r="G68" s="29"/>
      <c r="H68" s="7"/>
      <c r="I68" s="29"/>
      <c r="J68" s="7"/>
      <c r="K68" s="90" t="s">
        <v>1388</v>
      </c>
      <c r="L68" s="25" t="s">
        <v>15</v>
      </c>
      <c r="M68" s="17">
        <v>389</v>
      </c>
      <c r="N68" s="17"/>
      <c r="O68" s="17"/>
      <c r="P68" s="7">
        <f t="shared" si="0"/>
        <v>389</v>
      </c>
      <c r="Q68" s="1"/>
      <c r="R68" s="24"/>
      <c r="S68" s="30"/>
      <c r="T68" s="1"/>
      <c r="U68" s="24"/>
      <c r="V68" s="30"/>
    </row>
    <row r="69" spans="1:22" s="4" customFormat="1" ht="18" customHeight="1" x14ac:dyDescent="0.2">
      <c r="A69" s="380"/>
      <c r="B69" s="456" t="s">
        <v>1382</v>
      </c>
      <c r="C69" s="457" t="s">
        <v>8</v>
      </c>
      <c r="D69" s="458" t="s">
        <v>4</v>
      </c>
      <c r="E69" s="459"/>
      <c r="F69" s="460"/>
      <c r="G69" s="461"/>
      <c r="H69" s="460"/>
      <c r="I69" s="461"/>
      <c r="J69" s="460"/>
      <c r="K69" s="462" t="s">
        <v>1383</v>
      </c>
      <c r="L69" s="457" t="s">
        <v>6</v>
      </c>
      <c r="M69" s="463">
        <v>395</v>
      </c>
      <c r="N69" s="463"/>
      <c r="O69" s="463"/>
      <c r="P69" s="460">
        <f t="shared" si="0"/>
        <v>395</v>
      </c>
      <c r="Q69" s="1"/>
      <c r="R69" s="24"/>
      <c r="S69" s="30"/>
      <c r="T69" s="1"/>
      <c r="U69" s="24"/>
      <c r="V69" s="32"/>
    </row>
    <row r="70" spans="1:22" s="4" customFormat="1" ht="18" customHeight="1" x14ac:dyDescent="0.2">
      <c r="A70" s="380"/>
      <c r="B70" s="466" t="s">
        <v>639</v>
      </c>
      <c r="C70" s="457"/>
      <c r="D70" s="458" t="s">
        <v>9</v>
      </c>
      <c r="E70" s="459"/>
      <c r="F70" s="460"/>
      <c r="G70" s="461"/>
      <c r="H70" s="460"/>
      <c r="I70" s="461"/>
      <c r="J70" s="460"/>
      <c r="K70" s="462" t="s">
        <v>1389</v>
      </c>
      <c r="L70" s="457" t="s">
        <v>15</v>
      </c>
      <c r="M70" s="463">
        <v>392</v>
      </c>
      <c r="N70" s="463"/>
      <c r="O70" s="463"/>
      <c r="P70" s="460">
        <f t="shared" si="0"/>
        <v>392</v>
      </c>
      <c r="Q70" s="1"/>
      <c r="R70" s="24"/>
      <c r="S70" s="30"/>
      <c r="T70" s="1"/>
      <c r="U70" s="24"/>
      <c r="V70" s="30"/>
    </row>
    <row r="71" spans="1:22" s="4" customFormat="1" ht="18" customHeight="1" x14ac:dyDescent="0.2">
      <c r="A71" s="380"/>
      <c r="B71" s="467" t="s">
        <v>1386</v>
      </c>
      <c r="C71" s="468"/>
      <c r="D71" s="469" t="s">
        <v>13</v>
      </c>
      <c r="E71" s="470"/>
      <c r="F71" s="471"/>
      <c r="G71" s="472"/>
      <c r="H71" s="471"/>
      <c r="I71" s="472"/>
      <c r="J71" s="471"/>
      <c r="K71" s="473" t="s">
        <v>1390</v>
      </c>
      <c r="L71" s="468" t="s">
        <v>15</v>
      </c>
      <c r="M71" s="474">
        <v>391</v>
      </c>
      <c r="N71" s="474"/>
      <c r="O71" s="474"/>
      <c r="P71" s="471">
        <f t="shared" si="0"/>
        <v>391</v>
      </c>
      <c r="Q71" s="1"/>
      <c r="R71" s="24"/>
      <c r="S71" s="30"/>
      <c r="T71" s="1"/>
      <c r="U71" s="24"/>
      <c r="V71" s="30"/>
    </row>
    <row r="72" spans="1:22" ht="18" customHeight="1" x14ac:dyDescent="0.2">
      <c r="A72" s="380"/>
      <c r="B72" s="4" t="s">
        <v>1382</v>
      </c>
      <c r="C72" s="24" t="s">
        <v>8</v>
      </c>
      <c r="D72" s="45" t="s">
        <v>4</v>
      </c>
      <c r="E72" s="62"/>
      <c r="J72" s="2"/>
      <c r="K72" s="43" t="s">
        <v>1331</v>
      </c>
      <c r="L72" s="24" t="s">
        <v>6</v>
      </c>
      <c r="M72" s="14">
        <v>392</v>
      </c>
      <c r="P72" s="2">
        <f t="shared" si="0"/>
        <v>392</v>
      </c>
      <c r="S72" s="30"/>
      <c r="V72" s="30"/>
    </row>
    <row r="73" spans="1:22" ht="18" customHeight="1" x14ac:dyDescent="0.2">
      <c r="A73" s="380"/>
      <c r="B73" s="1" t="s">
        <v>643</v>
      </c>
      <c r="D73" s="45" t="s">
        <v>9</v>
      </c>
      <c r="E73" s="62"/>
      <c r="J73" s="2"/>
      <c r="K73" s="43" t="s">
        <v>1321</v>
      </c>
      <c r="L73" s="24" t="s">
        <v>15</v>
      </c>
      <c r="M73" s="14">
        <v>392</v>
      </c>
      <c r="P73" s="2">
        <f t="shared" si="0"/>
        <v>392</v>
      </c>
      <c r="S73" s="30"/>
      <c r="V73" s="30"/>
    </row>
    <row r="74" spans="1:22" ht="18" customHeight="1" x14ac:dyDescent="0.2">
      <c r="A74" s="382"/>
      <c r="B74" s="6" t="s">
        <v>1386</v>
      </c>
      <c r="C74" s="25"/>
      <c r="D74" s="46" t="s">
        <v>13</v>
      </c>
      <c r="E74" s="63"/>
      <c r="F74" s="7"/>
      <c r="G74" s="29"/>
      <c r="H74" s="7"/>
      <c r="I74" s="29"/>
      <c r="J74" s="7"/>
      <c r="K74" s="90" t="s">
        <v>1376</v>
      </c>
      <c r="L74" s="25" t="s">
        <v>6</v>
      </c>
      <c r="M74" s="17">
        <v>388</v>
      </c>
      <c r="N74" s="17"/>
      <c r="O74" s="17"/>
      <c r="P74" s="7">
        <f t="shared" si="0"/>
        <v>388</v>
      </c>
      <c r="S74" s="30"/>
      <c r="V74" s="30"/>
    </row>
    <row r="75" spans="1:22" s="4" customFormat="1" ht="18" customHeight="1" x14ac:dyDescent="0.2">
      <c r="A75" s="383">
        <v>2023</v>
      </c>
      <c r="B75" s="456" t="s">
        <v>1420</v>
      </c>
      <c r="C75" s="457" t="s">
        <v>15</v>
      </c>
      <c r="D75" s="458" t="s">
        <v>4</v>
      </c>
      <c r="E75" s="459"/>
      <c r="F75" s="460"/>
      <c r="G75" s="461"/>
      <c r="H75" s="460"/>
      <c r="I75" s="461"/>
      <c r="J75" s="460"/>
      <c r="K75" s="462" t="s">
        <v>1384</v>
      </c>
      <c r="L75" s="457" t="s">
        <v>6</v>
      </c>
      <c r="M75" s="463">
        <v>396</v>
      </c>
      <c r="N75" s="463"/>
      <c r="O75" s="463"/>
      <c r="P75" s="460">
        <f t="shared" si="0"/>
        <v>396</v>
      </c>
      <c r="Q75" s="1"/>
      <c r="R75" s="24"/>
      <c r="S75" s="30"/>
      <c r="T75" s="1"/>
      <c r="U75" s="24"/>
      <c r="V75" s="30"/>
    </row>
    <row r="76" spans="1:22" s="4" customFormat="1" ht="18" customHeight="1" x14ac:dyDescent="0.2">
      <c r="A76" s="380"/>
      <c r="B76" s="466" t="s">
        <v>639</v>
      </c>
      <c r="C76" s="457"/>
      <c r="D76" s="458" t="s">
        <v>9</v>
      </c>
      <c r="E76" s="459"/>
      <c r="F76" s="460"/>
      <c r="G76" s="461"/>
      <c r="H76" s="460"/>
      <c r="I76" s="461"/>
      <c r="J76" s="460"/>
      <c r="K76" s="462" t="s">
        <v>1421</v>
      </c>
      <c r="L76" s="457" t="s">
        <v>15</v>
      </c>
      <c r="M76" s="463">
        <v>393</v>
      </c>
      <c r="N76" s="463"/>
      <c r="O76" s="463"/>
      <c r="P76" s="460">
        <f t="shared" si="0"/>
        <v>393</v>
      </c>
      <c r="Q76" s="1"/>
      <c r="R76" s="24"/>
      <c r="S76" s="30"/>
      <c r="T76" s="1"/>
      <c r="U76" s="24"/>
      <c r="V76" s="30"/>
    </row>
    <row r="77" spans="1:22" s="4" customFormat="1" ht="18" customHeight="1" x14ac:dyDescent="0.2">
      <c r="A77" s="380"/>
      <c r="B77" s="467" t="s">
        <v>1328</v>
      </c>
      <c r="C77" s="468"/>
      <c r="D77" s="469" t="s">
        <v>13</v>
      </c>
      <c r="E77" s="470"/>
      <c r="F77" s="471"/>
      <c r="G77" s="472"/>
      <c r="H77" s="471"/>
      <c r="I77" s="472"/>
      <c r="J77" s="471"/>
      <c r="K77" s="473" t="s">
        <v>1422</v>
      </c>
      <c r="L77" s="468" t="s">
        <v>15</v>
      </c>
      <c r="M77" s="474">
        <v>392</v>
      </c>
      <c r="N77" s="474"/>
      <c r="O77" s="474"/>
      <c r="P77" s="471">
        <f t="shared" si="0"/>
        <v>392</v>
      </c>
      <c r="Q77" s="1"/>
      <c r="R77" s="24"/>
      <c r="S77" s="30"/>
      <c r="T77" s="1"/>
      <c r="U77" s="24"/>
      <c r="V77" s="30"/>
    </row>
    <row r="78" spans="1:22" s="4" customFormat="1" ht="18" customHeight="1" x14ac:dyDescent="0.2">
      <c r="A78" s="380"/>
      <c r="B78" s="4" t="s">
        <v>1420</v>
      </c>
      <c r="C78" s="24" t="s">
        <v>15</v>
      </c>
      <c r="D78" s="45" t="s">
        <v>4</v>
      </c>
      <c r="E78" s="62"/>
      <c r="F78" s="2"/>
      <c r="G78" s="28"/>
      <c r="H78" s="2"/>
      <c r="I78" s="28"/>
      <c r="J78" s="2"/>
      <c r="K78" s="43" t="s">
        <v>1387</v>
      </c>
      <c r="L78" s="24" t="s">
        <v>15</v>
      </c>
      <c r="M78" s="14">
        <v>392</v>
      </c>
      <c r="N78" s="14"/>
      <c r="O78" s="14"/>
      <c r="P78" s="2">
        <f t="shared" si="0"/>
        <v>392</v>
      </c>
      <c r="Q78" s="1"/>
      <c r="R78" s="24"/>
      <c r="S78" s="30"/>
      <c r="T78" s="1"/>
      <c r="U78" s="24"/>
      <c r="V78" s="30"/>
    </row>
    <row r="79" spans="1:22" s="4" customFormat="1" ht="18" customHeight="1" x14ac:dyDescent="0.2">
      <c r="A79" s="380"/>
      <c r="B79" s="1" t="s">
        <v>643</v>
      </c>
      <c r="C79" s="24"/>
      <c r="D79" s="45" t="s">
        <v>9</v>
      </c>
      <c r="E79" s="62"/>
      <c r="F79" s="2"/>
      <c r="G79" s="28"/>
      <c r="H79" s="2"/>
      <c r="I79" s="28"/>
      <c r="J79" s="2"/>
      <c r="K79" s="43" t="s">
        <v>1423</v>
      </c>
      <c r="L79" s="24" t="s">
        <v>15</v>
      </c>
      <c r="M79" s="14">
        <v>390</v>
      </c>
      <c r="N79" s="14"/>
      <c r="O79" s="14"/>
      <c r="P79" s="2">
        <f t="shared" si="0"/>
        <v>390</v>
      </c>
      <c r="Q79" s="1"/>
      <c r="R79" s="24"/>
      <c r="S79" s="30"/>
      <c r="T79" s="1"/>
      <c r="U79" s="24"/>
      <c r="V79" s="30"/>
    </row>
    <row r="80" spans="1:22" s="4" customFormat="1" ht="18" customHeight="1" thickBot="1" x14ac:dyDescent="0.25">
      <c r="A80" s="380"/>
      <c r="B80" s="6" t="s">
        <v>1328</v>
      </c>
      <c r="C80" s="25"/>
      <c r="D80" s="46" t="s">
        <v>13</v>
      </c>
      <c r="E80" s="63"/>
      <c r="F80" s="7"/>
      <c r="G80" s="29"/>
      <c r="H80" s="7"/>
      <c r="I80" s="29"/>
      <c r="J80" s="7"/>
      <c r="K80" s="90" t="s">
        <v>1376</v>
      </c>
      <c r="L80" s="25" t="s">
        <v>6</v>
      </c>
      <c r="M80" s="17">
        <v>388</v>
      </c>
      <c r="N80" s="17"/>
      <c r="O80" s="17"/>
      <c r="P80" s="7">
        <f t="shared" si="0"/>
        <v>388</v>
      </c>
      <c r="Q80" s="1"/>
      <c r="R80" s="24"/>
      <c r="S80" s="30"/>
      <c r="T80" s="1"/>
      <c r="U80" s="24"/>
      <c r="V80" s="30"/>
    </row>
    <row r="81" spans="1:22" s="4" customFormat="1" ht="18" customHeight="1" x14ac:dyDescent="0.2">
      <c r="A81" s="380"/>
      <c r="B81" s="456" t="s">
        <v>1420</v>
      </c>
      <c r="C81" s="457" t="s">
        <v>15</v>
      </c>
      <c r="D81" s="458" t="s">
        <v>4</v>
      </c>
      <c r="E81" s="459"/>
      <c r="F81" s="460"/>
      <c r="G81" s="461"/>
      <c r="H81" s="460"/>
      <c r="I81" s="461"/>
      <c r="J81" s="460"/>
      <c r="K81" s="462" t="s">
        <v>1323</v>
      </c>
      <c r="L81" s="457" t="s">
        <v>8</v>
      </c>
      <c r="M81" s="463"/>
      <c r="N81" s="463">
        <v>571</v>
      </c>
      <c r="O81" s="463"/>
      <c r="P81" s="463">
        <f t="shared" ref="P81:P84" si="1">N81</f>
        <v>571</v>
      </c>
      <c r="Q81" s="487"/>
      <c r="R81" s="488"/>
      <c r="S81" s="486">
        <v>276</v>
      </c>
      <c r="T81" s="487"/>
      <c r="U81" s="488"/>
      <c r="V81" s="489">
        <v>295</v>
      </c>
    </row>
    <row r="82" spans="1:22" s="4" customFormat="1" ht="18" customHeight="1" x14ac:dyDescent="0.2">
      <c r="A82" s="380"/>
      <c r="B82" s="466" t="s">
        <v>617</v>
      </c>
      <c r="C82" s="457"/>
      <c r="D82" s="458" t="s">
        <v>9</v>
      </c>
      <c r="E82" s="459"/>
      <c r="F82" s="460"/>
      <c r="G82" s="461"/>
      <c r="H82" s="460"/>
      <c r="I82" s="461"/>
      <c r="J82" s="460"/>
      <c r="K82" s="462" t="s">
        <v>1324</v>
      </c>
      <c r="L82" s="457" t="s">
        <v>8</v>
      </c>
      <c r="M82" s="463"/>
      <c r="N82" s="463">
        <v>568</v>
      </c>
      <c r="O82" s="463"/>
      <c r="P82" s="463">
        <f t="shared" si="1"/>
        <v>568</v>
      </c>
      <c r="Q82" s="466"/>
      <c r="R82" s="457"/>
      <c r="S82" s="463">
        <v>280</v>
      </c>
      <c r="T82" s="466"/>
      <c r="U82" s="457"/>
      <c r="V82" s="465">
        <v>288</v>
      </c>
    </row>
    <row r="83" spans="1:22" s="4" customFormat="1" ht="18" customHeight="1" x14ac:dyDescent="0.2">
      <c r="A83" s="380"/>
      <c r="B83" s="467" t="s">
        <v>1328</v>
      </c>
      <c r="C83" s="468"/>
      <c r="D83" s="469" t="s">
        <v>13</v>
      </c>
      <c r="E83" s="470"/>
      <c r="F83" s="471"/>
      <c r="G83" s="472"/>
      <c r="H83" s="471"/>
      <c r="I83" s="472"/>
      <c r="J83" s="471"/>
      <c r="K83" s="473" t="s">
        <v>1309</v>
      </c>
      <c r="L83" s="468" t="s">
        <v>6</v>
      </c>
      <c r="M83" s="474"/>
      <c r="N83" s="474">
        <v>564</v>
      </c>
      <c r="O83" s="474"/>
      <c r="P83" s="474">
        <f t="shared" si="1"/>
        <v>564</v>
      </c>
      <c r="Q83" s="467"/>
      <c r="R83" s="468"/>
      <c r="S83" s="474">
        <v>280</v>
      </c>
      <c r="T83" s="467"/>
      <c r="U83" s="468"/>
      <c r="V83" s="476">
        <v>284</v>
      </c>
    </row>
    <row r="84" spans="1:22" ht="18" customHeight="1" x14ac:dyDescent="0.2">
      <c r="A84" s="380"/>
      <c r="B84" s="4" t="s">
        <v>1420</v>
      </c>
      <c r="C84" s="24" t="s">
        <v>15</v>
      </c>
      <c r="D84" s="45" t="s">
        <v>4</v>
      </c>
      <c r="E84" s="62"/>
      <c r="J84" s="2"/>
      <c r="K84" s="43" t="s">
        <v>1309</v>
      </c>
      <c r="L84" s="24" t="s">
        <v>6</v>
      </c>
      <c r="M84" s="14"/>
      <c r="N84" s="14">
        <v>571</v>
      </c>
      <c r="P84" s="14">
        <f t="shared" si="1"/>
        <v>571</v>
      </c>
      <c r="S84" s="14">
        <v>283</v>
      </c>
      <c r="V84" s="41">
        <v>288</v>
      </c>
    </row>
    <row r="85" spans="1:22" ht="18" customHeight="1" x14ac:dyDescent="0.2">
      <c r="A85" s="380"/>
      <c r="B85" s="1" t="s">
        <v>617</v>
      </c>
      <c r="D85" s="45" t="s">
        <v>9</v>
      </c>
      <c r="E85" s="62"/>
      <c r="J85" s="2"/>
      <c r="K85" s="43" t="s">
        <v>1323</v>
      </c>
      <c r="L85" s="24" t="s">
        <v>8</v>
      </c>
      <c r="M85" s="14"/>
      <c r="N85" s="14">
        <v>568</v>
      </c>
      <c r="P85" s="14">
        <f>N85</f>
        <v>568</v>
      </c>
      <c r="S85" s="14">
        <v>275</v>
      </c>
      <c r="V85" s="41">
        <v>293</v>
      </c>
    </row>
    <row r="86" spans="1:22" ht="18" customHeight="1" thickBot="1" x14ac:dyDescent="0.25">
      <c r="A86" s="380"/>
      <c r="B86" s="6" t="s">
        <v>1329</v>
      </c>
      <c r="C86" s="25"/>
      <c r="D86" s="46" t="s">
        <v>13</v>
      </c>
      <c r="E86" s="63"/>
      <c r="F86" s="7"/>
      <c r="G86" s="29"/>
      <c r="H86" s="7"/>
      <c r="I86" s="29"/>
      <c r="J86" s="7"/>
      <c r="K86" s="90" t="s">
        <v>1324</v>
      </c>
      <c r="L86" s="25" t="s">
        <v>8</v>
      </c>
      <c r="M86" s="17"/>
      <c r="N86" s="17">
        <v>564</v>
      </c>
      <c r="O86" s="17"/>
      <c r="P86" s="17">
        <f t="shared" ref="P86" si="2">N86</f>
        <v>564</v>
      </c>
      <c r="Q86" s="328"/>
      <c r="R86" s="321"/>
      <c r="S86" s="326">
        <v>279</v>
      </c>
      <c r="T86" s="328"/>
      <c r="U86" s="321"/>
      <c r="V86" s="322">
        <v>285</v>
      </c>
    </row>
    <row r="87" spans="1:22" s="4" customFormat="1" ht="18" customHeight="1" x14ac:dyDescent="0.2">
      <c r="A87" s="380"/>
      <c r="B87" s="456" t="s">
        <v>578</v>
      </c>
      <c r="C87" s="457" t="s">
        <v>12</v>
      </c>
      <c r="D87" s="458" t="s">
        <v>4</v>
      </c>
      <c r="E87" s="459"/>
      <c r="F87" s="460"/>
      <c r="G87" s="461"/>
      <c r="H87" s="460"/>
      <c r="I87" s="461"/>
      <c r="J87" s="460"/>
      <c r="K87" s="462" t="s">
        <v>1360</v>
      </c>
      <c r="L87" s="457" t="s">
        <v>138</v>
      </c>
      <c r="M87" s="463">
        <v>395</v>
      </c>
      <c r="N87" s="463"/>
      <c r="O87" s="463"/>
      <c r="P87" s="465">
        <f>M87</f>
        <v>395</v>
      </c>
      <c r="Q87" s="1"/>
      <c r="R87" s="24"/>
      <c r="S87" s="30"/>
      <c r="T87" s="1"/>
      <c r="U87" s="24"/>
      <c r="V87" s="30"/>
    </row>
    <row r="88" spans="1:22" s="4" customFormat="1" ht="18" customHeight="1" x14ac:dyDescent="0.2">
      <c r="A88" s="380"/>
      <c r="B88" s="466" t="s">
        <v>639</v>
      </c>
      <c r="C88" s="457"/>
      <c r="D88" s="458" t="s">
        <v>9</v>
      </c>
      <c r="E88" s="459"/>
      <c r="F88" s="460"/>
      <c r="G88" s="461"/>
      <c r="H88" s="460"/>
      <c r="I88" s="461"/>
      <c r="J88" s="460"/>
      <c r="K88" s="462" t="s">
        <v>1383</v>
      </c>
      <c r="L88" s="457" t="s">
        <v>6</v>
      </c>
      <c r="M88" s="463">
        <v>392</v>
      </c>
      <c r="N88" s="463"/>
      <c r="O88" s="463"/>
      <c r="P88" s="465">
        <f t="shared" ref="P88:P98" si="3">M88</f>
        <v>392</v>
      </c>
      <c r="Q88" s="1"/>
      <c r="R88" s="24"/>
      <c r="S88" s="30"/>
      <c r="T88" s="1"/>
      <c r="U88" s="24"/>
      <c r="V88" s="30"/>
    </row>
    <row r="89" spans="1:22" s="4" customFormat="1" ht="18" customHeight="1" x14ac:dyDescent="0.2">
      <c r="A89" s="380"/>
      <c r="B89" s="467" t="s">
        <v>1329</v>
      </c>
      <c r="C89" s="468"/>
      <c r="D89" s="469" t="s">
        <v>13</v>
      </c>
      <c r="E89" s="470"/>
      <c r="F89" s="471"/>
      <c r="G89" s="472"/>
      <c r="H89" s="471"/>
      <c r="I89" s="472"/>
      <c r="J89" s="471"/>
      <c r="K89" s="473" t="s">
        <v>1384</v>
      </c>
      <c r="L89" s="468" t="s">
        <v>6</v>
      </c>
      <c r="M89" s="474">
        <v>392</v>
      </c>
      <c r="N89" s="474"/>
      <c r="O89" s="474"/>
      <c r="P89" s="465">
        <f t="shared" si="3"/>
        <v>392</v>
      </c>
      <c r="Q89" s="1"/>
      <c r="R89" s="24"/>
      <c r="S89" s="30"/>
      <c r="T89" s="1"/>
      <c r="U89" s="24"/>
      <c r="V89" s="30"/>
    </row>
    <row r="90" spans="1:22" ht="18" customHeight="1" x14ac:dyDescent="0.2">
      <c r="A90" s="380"/>
      <c r="B90" s="4" t="s">
        <v>578</v>
      </c>
      <c r="C90" s="24" t="s">
        <v>12</v>
      </c>
      <c r="D90" s="45" t="s">
        <v>4</v>
      </c>
      <c r="E90" s="62"/>
      <c r="J90" s="2"/>
      <c r="K90" s="43" t="s">
        <v>1387</v>
      </c>
      <c r="L90" s="24" t="s">
        <v>15</v>
      </c>
      <c r="M90" s="14">
        <v>393</v>
      </c>
      <c r="P90" s="41">
        <f t="shared" si="3"/>
        <v>393</v>
      </c>
      <c r="S90" s="30"/>
      <c r="V90" s="30"/>
    </row>
    <row r="91" spans="1:22" ht="18" customHeight="1" x14ac:dyDescent="0.2">
      <c r="A91" s="380"/>
      <c r="B91" s="1" t="s">
        <v>643</v>
      </c>
      <c r="D91" s="45" t="s">
        <v>9</v>
      </c>
      <c r="E91" s="62"/>
      <c r="J91" s="2"/>
      <c r="K91" s="43" t="s">
        <v>1423</v>
      </c>
      <c r="L91" s="24" t="s">
        <v>15</v>
      </c>
      <c r="M91" s="14">
        <v>393</v>
      </c>
      <c r="P91" s="41">
        <f t="shared" si="3"/>
        <v>393</v>
      </c>
      <c r="S91" s="30"/>
      <c r="V91" s="30"/>
    </row>
    <row r="92" spans="1:22" ht="18" customHeight="1" x14ac:dyDescent="0.2">
      <c r="A92" s="380"/>
      <c r="B92" s="6" t="s">
        <v>1329</v>
      </c>
      <c r="C92" s="25"/>
      <c r="D92" s="46" t="s">
        <v>13</v>
      </c>
      <c r="E92" s="63"/>
      <c r="F92" s="7"/>
      <c r="G92" s="29"/>
      <c r="H92" s="7"/>
      <c r="I92" s="29"/>
      <c r="J92" s="7"/>
      <c r="K92" s="90" t="s">
        <v>1321</v>
      </c>
      <c r="L92" s="25" t="s">
        <v>15</v>
      </c>
      <c r="M92" s="17">
        <v>390</v>
      </c>
      <c r="N92" s="17"/>
      <c r="O92" s="17"/>
      <c r="P92" s="41">
        <f t="shared" si="3"/>
        <v>390</v>
      </c>
      <c r="S92" s="30"/>
      <c r="V92" s="30"/>
    </row>
    <row r="93" spans="1:22" s="4" customFormat="1" ht="18" customHeight="1" x14ac:dyDescent="0.2">
      <c r="A93" s="380"/>
      <c r="B93" s="456" t="s">
        <v>1382</v>
      </c>
      <c r="C93" s="457" t="s">
        <v>8</v>
      </c>
      <c r="D93" s="458" t="s">
        <v>4</v>
      </c>
      <c r="E93" s="459"/>
      <c r="F93" s="460"/>
      <c r="G93" s="461"/>
      <c r="H93" s="460"/>
      <c r="I93" s="461"/>
      <c r="J93" s="460"/>
      <c r="K93" s="462" t="s">
        <v>1384</v>
      </c>
      <c r="L93" s="457" t="s">
        <v>6</v>
      </c>
      <c r="M93" s="463">
        <v>396</v>
      </c>
      <c r="N93" s="463"/>
      <c r="O93" s="463"/>
      <c r="P93" s="465">
        <f t="shared" si="3"/>
        <v>396</v>
      </c>
      <c r="Q93" s="1"/>
      <c r="R93" s="24"/>
      <c r="S93" s="30"/>
      <c r="T93" s="1"/>
      <c r="U93" s="24"/>
      <c r="V93" s="30"/>
    </row>
    <row r="94" spans="1:22" s="4" customFormat="1" ht="18" customHeight="1" x14ac:dyDescent="0.2">
      <c r="A94" s="380"/>
      <c r="B94" s="466" t="s">
        <v>639</v>
      </c>
      <c r="C94" s="457"/>
      <c r="D94" s="458" t="s">
        <v>9</v>
      </c>
      <c r="E94" s="459"/>
      <c r="F94" s="460"/>
      <c r="G94" s="461"/>
      <c r="H94" s="460"/>
      <c r="I94" s="461"/>
      <c r="J94" s="460"/>
      <c r="K94" s="462" t="s">
        <v>1422</v>
      </c>
      <c r="L94" s="457" t="s">
        <v>15</v>
      </c>
      <c r="M94" s="463">
        <v>395</v>
      </c>
      <c r="N94" s="463"/>
      <c r="O94" s="463"/>
      <c r="P94" s="465">
        <f t="shared" si="3"/>
        <v>395</v>
      </c>
      <c r="Q94" s="1"/>
      <c r="R94" s="24"/>
      <c r="S94" s="30"/>
      <c r="T94" s="1"/>
      <c r="U94" s="24"/>
      <c r="V94" s="30"/>
    </row>
    <row r="95" spans="1:22" s="4" customFormat="1" ht="18" customHeight="1" x14ac:dyDescent="0.2">
      <c r="A95" s="380"/>
      <c r="B95" s="467" t="s">
        <v>1385</v>
      </c>
      <c r="C95" s="468"/>
      <c r="D95" s="469" t="s">
        <v>13</v>
      </c>
      <c r="E95" s="470"/>
      <c r="F95" s="471"/>
      <c r="G95" s="472"/>
      <c r="H95" s="471"/>
      <c r="I95" s="472"/>
      <c r="J95" s="471"/>
      <c r="K95" s="473" t="s">
        <v>1421</v>
      </c>
      <c r="L95" s="468" t="s">
        <v>15</v>
      </c>
      <c r="M95" s="474">
        <v>394</v>
      </c>
      <c r="N95" s="474"/>
      <c r="O95" s="474"/>
      <c r="P95" s="465">
        <f t="shared" si="3"/>
        <v>394</v>
      </c>
      <c r="Q95" s="1"/>
      <c r="R95" s="24"/>
      <c r="S95" s="30"/>
      <c r="T95" s="1"/>
      <c r="U95" s="24"/>
      <c r="V95" s="30"/>
    </row>
    <row r="96" spans="1:22" s="4" customFormat="1" ht="18" customHeight="1" x14ac:dyDescent="0.2">
      <c r="A96" s="380"/>
      <c r="B96" s="4" t="s">
        <v>1382</v>
      </c>
      <c r="C96" s="24" t="s">
        <v>8</v>
      </c>
      <c r="D96" s="45" t="s">
        <v>4</v>
      </c>
      <c r="E96" s="62"/>
      <c r="F96" s="2"/>
      <c r="G96" s="28"/>
      <c r="H96" s="2"/>
      <c r="I96" s="28"/>
      <c r="J96" s="2"/>
      <c r="K96" s="43" t="s">
        <v>1424</v>
      </c>
      <c r="L96" s="24" t="s">
        <v>6</v>
      </c>
      <c r="M96" s="14">
        <v>395</v>
      </c>
      <c r="N96" s="14"/>
      <c r="O96" s="14"/>
      <c r="P96" s="41">
        <f t="shared" si="3"/>
        <v>395</v>
      </c>
      <c r="Q96" s="1"/>
      <c r="R96" s="24"/>
      <c r="S96" s="30"/>
      <c r="T96" s="1"/>
      <c r="U96" s="24"/>
      <c r="V96" s="30"/>
    </row>
    <row r="97" spans="1:22" s="4" customFormat="1" ht="18" customHeight="1" x14ac:dyDescent="0.2">
      <c r="A97" s="380"/>
      <c r="B97" s="1" t="s">
        <v>643</v>
      </c>
      <c r="C97" s="24"/>
      <c r="D97" s="45" t="s">
        <v>9</v>
      </c>
      <c r="E97" s="62"/>
      <c r="F97" s="2"/>
      <c r="G97" s="28"/>
      <c r="H97" s="2"/>
      <c r="I97" s="28"/>
      <c r="J97" s="2"/>
      <c r="K97" s="43" t="s">
        <v>1331</v>
      </c>
      <c r="L97" s="24" t="s">
        <v>6</v>
      </c>
      <c r="M97" s="14">
        <v>391</v>
      </c>
      <c r="N97" s="14"/>
      <c r="O97" s="14"/>
      <c r="P97" s="41">
        <f t="shared" si="3"/>
        <v>391</v>
      </c>
      <c r="Q97" s="1"/>
      <c r="R97" s="24"/>
      <c r="S97" s="30"/>
      <c r="T97" s="1"/>
      <c r="U97" s="24"/>
      <c r="V97" s="30"/>
    </row>
    <row r="98" spans="1:22" s="4" customFormat="1" ht="18" customHeight="1" thickBot="1" x14ac:dyDescent="0.25">
      <c r="A98" s="380"/>
      <c r="B98" s="6" t="s">
        <v>1385</v>
      </c>
      <c r="C98" s="25"/>
      <c r="D98" s="46" t="s">
        <v>13</v>
      </c>
      <c r="E98" s="63"/>
      <c r="F98" s="7"/>
      <c r="G98" s="29"/>
      <c r="H98" s="7"/>
      <c r="I98" s="29"/>
      <c r="J98" s="7"/>
      <c r="K98" s="90" t="s">
        <v>1387</v>
      </c>
      <c r="L98" s="25" t="s">
        <v>15</v>
      </c>
      <c r="M98" s="17">
        <v>390</v>
      </c>
      <c r="N98" s="17"/>
      <c r="O98" s="17"/>
      <c r="P98" s="41">
        <f t="shared" si="3"/>
        <v>390</v>
      </c>
      <c r="Q98" s="1"/>
      <c r="R98" s="24"/>
      <c r="S98" s="30"/>
      <c r="T98" s="1"/>
      <c r="U98" s="24"/>
      <c r="V98" s="30"/>
    </row>
    <row r="99" spans="1:22" s="4" customFormat="1" ht="18" customHeight="1" x14ac:dyDescent="0.2">
      <c r="A99" s="380"/>
      <c r="B99" s="456" t="s">
        <v>1382</v>
      </c>
      <c r="C99" s="457" t="s">
        <v>8</v>
      </c>
      <c r="D99" s="458" t="s">
        <v>4</v>
      </c>
      <c r="E99" s="459"/>
      <c r="F99" s="460"/>
      <c r="G99" s="461"/>
      <c r="H99" s="460"/>
      <c r="I99" s="461"/>
      <c r="J99" s="460"/>
      <c r="K99" s="462" t="s">
        <v>1321</v>
      </c>
      <c r="L99" s="457" t="s">
        <v>15</v>
      </c>
      <c r="M99" s="463"/>
      <c r="N99" s="463">
        <v>576</v>
      </c>
      <c r="O99" s="463"/>
      <c r="P99" s="463">
        <f>N99</f>
        <v>576</v>
      </c>
      <c r="Q99" s="487"/>
      <c r="R99" s="488"/>
      <c r="S99" s="486">
        <v>289</v>
      </c>
      <c r="T99" s="484"/>
      <c r="U99" s="488"/>
      <c r="V99" s="489">
        <v>287</v>
      </c>
    </row>
    <row r="100" spans="1:22" s="4" customFormat="1" ht="18" customHeight="1" x14ac:dyDescent="0.2">
      <c r="A100" s="380"/>
      <c r="B100" s="466" t="s">
        <v>617</v>
      </c>
      <c r="C100" s="457"/>
      <c r="D100" s="458" t="s">
        <v>9</v>
      </c>
      <c r="E100" s="459"/>
      <c r="F100" s="460"/>
      <c r="G100" s="461"/>
      <c r="H100" s="460"/>
      <c r="I100" s="461"/>
      <c r="J100" s="460"/>
      <c r="K100" s="462" t="s">
        <v>1425</v>
      </c>
      <c r="L100" s="457" t="s">
        <v>8</v>
      </c>
      <c r="M100" s="463"/>
      <c r="N100" s="463">
        <v>571</v>
      </c>
      <c r="O100" s="463"/>
      <c r="P100" s="463">
        <f>N100</f>
        <v>571</v>
      </c>
      <c r="Q100" s="466"/>
      <c r="R100" s="457"/>
      <c r="S100" s="463">
        <v>282</v>
      </c>
      <c r="T100" s="462"/>
      <c r="U100" s="457"/>
      <c r="V100" s="465">
        <v>289</v>
      </c>
    </row>
    <row r="101" spans="1:22" s="4" customFormat="1" ht="18" customHeight="1" x14ac:dyDescent="0.2">
      <c r="A101" s="380"/>
      <c r="B101" s="467" t="s">
        <v>1385</v>
      </c>
      <c r="C101" s="468"/>
      <c r="D101" s="469" t="s">
        <v>13</v>
      </c>
      <c r="E101" s="470"/>
      <c r="F101" s="471"/>
      <c r="G101" s="472"/>
      <c r="H101" s="471"/>
      <c r="I101" s="472"/>
      <c r="J101" s="471"/>
      <c r="K101" s="473" t="s">
        <v>1309</v>
      </c>
      <c r="L101" s="468" t="s">
        <v>6</v>
      </c>
      <c r="M101" s="474"/>
      <c r="N101" s="474">
        <v>568</v>
      </c>
      <c r="O101" s="474"/>
      <c r="P101" s="474">
        <f t="shared" ref="P101:P103" si="4">N101</f>
        <v>568</v>
      </c>
      <c r="Q101" s="467"/>
      <c r="R101" s="468"/>
      <c r="S101" s="474">
        <v>277</v>
      </c>
      <c r="T101" s="473"/>
      <c r="U101" s="468"/>
      <c r="V101" s="476">
        <v>291</v>
      </c>
    </row>
    <row r="102" spans="1:22" ht="18" customHeight="1" x14ac:dyDescent="0.2">
      <c r="A102" s="380"/>
      <c r="B102" s="4" t="s">
        <v>1382</v>
      </c>
      <c r="C102" s="24" t="s">
        <v>8</v>
      </c>
      <c r="D102" s="45" t="s">
        <v>4</v>
      </c>
      <c r="E102" s="62"/>
      <c r="J102" s="2"/>
      <c r="K102" s="43" t="s">
        <v>1323</v>
      </c>
      <c r="L102" s="174" t="s">
        <v>8</v>
      </c>
      <c r="M102" s="174"/>
      <c r="N102" s="174">
        <v>586</v>
      </c>
      <c r="O102" s="174"/>
      <c r="P102" s="170">
        <f t="shared" si="4"/>
        <v>586</v>
      </c>
      <c r="R102" s="174"/>
      <c r="S102" s="174">
        <v>292</v>
      </c>
      <c r="T102" s="43"/>
      <c r="U102" s="174"/>
      <c r="V102" s="318">
        <v>294</v>
      </c>
    </row>
    <row r="103" spans="1:22" ht="18" customHeight="1" x14ac:dyDescent="0.2">
      <c r="A103" s="380"/>
      <c r="B103" s="1" t="s">
        <v>617</v>
      </c>
      <c r="D103" s="45" t="s">
        <v>9</v>
      </c>
      <c r="E103" s="62"/>
      <c r="J103" s="2"/>
      <c r="K103" s="43" t="s">
        <v>1309</v>
      </c>
      <c r="L103" s="170" t="s">
        <v>6</v>
      </c>
      <c r="M103" s="170"/>
      <c r="N103" s="170">
        <v>577</v>
      </c>
      <c r="O103" s="170"/>
      <c r="P103" s="170">
        <f t="shared" si="4"/>
        <v>577</v>
      </c>
      <c r="R103" s="170"/>
      <c r="S103" s="170">
        <v>285</v>
      </c>
      <c r="T103" s="43"/>
      <c r="U103" s="170"/>
      <c r="V103" s="319">
        <v>292</v>
      </c>
    </row>
    <row r="104" spans="1:22" ht="18" customHeight="1" thickBot="1" x14ac:dyDescent="0.25">
      <c r="A104" s="382"/>
      <c r="B104" s="6" t="s">
        <v>1386</v>
      </c>
      <c r="C104" s="25"/>
      <c r="D104" s="46" t="s">
        <v>13</v>
      </c>
      <c r="E104" s="63"/>
      <c r="F104" s="7"/>
      <c r="G104" s="29"/>
      <c r="H104" s="7"/>
      <c r="I104" s="29"/>
      <c r="J104" s="7"/>
      <c r="K104" s="90" t="s">
        <v>1324</v>
      </c>
      <c r="L104" s="25" t="s">
        <v>8</v>
      </c>
      <c r="M104" s="17"/>
      <c r="N104" s="17">
        <v>572</v>
      </c>
      <c r="O104" s="17"/>
      <c r="P104" s="17">
        <f t="shared" ref="P104" si="5">N104</f>
        <v>572</v>
      </c>
      <c r="Q104" s="328"/>
      <c r="R104" s="321"/>
      <c r="S104" s="326">
        <v>285</v>
      </c>
      <c r="T104" s="320"/>
      <c r="U104" s="321"/>
      <c r="V104" s="322">
        <v>287</v>
      </c>
    </row>
    <row r="105" spans="1:22" s="4" customFormat="1" ht="18" customHeight="1" x14ac:dyDescent="0.2">
      <c r="A105" s="385">
        <v>2024</v>
      </c>
      <c r="B105" s="456" t="s">
        <v>578</v>
      </c>
      <c r="C105" s="457" t="s">
        <v>12</v>
      </c>
      <c r="D105" s="458" t="s">
        <v>4</v>
      </c>
      <c r="E105" s="459"/>
      <c r="F105" s="460"/>
      <c r="G105" s="461"/>
      <c r="H105" s="460"/>
      <c r="I105" s="461"/>
      <c r="J105" s="460"/>
      <c r="K105" s="462" t="s">
        <v>1379</v>
      </c>
      <c r="L105" s="457" t="s">
        <v>6</v>
      </c>
      <c r="M105" s="463">
        <v>399</v>
      </c>
      <c r="N105" s="463"/>
      <c r="O105" s="463"/>
      <c r="P105" s="465">
        <f>M105</f>
        <v>399</v>
      </c>
      <c r="Q105" s="349"/>
      <c r="R105" s="341"/>
      <c r="S105" s="350"/>
      <c r="T105" s="349"/>
      <c r="U105" s="341"/>
      <c r="V105" s="350"/>
    </row>
    <row r="106" spans="1:22" s="4" customFormat="1" ht="18" customHeight="1" x14ac:dyDescent="0.2">
      <c r="A106" s="384"/>
      <c r="B106" s="466" t="s">
        <v>639</v>
      </c>
      <c r="C106" s="457"/>
      <c r="D106" s="458" t="s">
        <v>9</v>
      </c>
      <c r="E106" s="459"/>
      <c r="F106" s="460"/>
      <c r="G106" s="461"/>
      <c r="H106" s="460"/>
      <c r="I106" s="461"/>
      <c r="J106" s="460"/>
      <c r="K106" s="462" t="s">
        <v>1384</v>
      </c>
      <c r="L106" s="457" t="s">
        <v>6</v>
      </c>
      <c r="M106" s="463">
        <v>394</v>
      </c>
      <c r="N106" s="463"/>
      <c r="O106" s="463"/>
      <c r="P106" s="465">
        <f>M106</f>
        <v>394</v>
      </c>
      <c r="Q106" s="349"/>
      <c r="R106" s="341"/>
      <c r="S106" s="350"/>
      <c r="T106" s="349"/>
      <c r="U106" s="341"/>
      <c r="V106" s="350"/>
    </row>
    <row r="107" spans="1:22" s="4" customFormat="1" ht="18" customHeight="1" x14ac:dyDescent="0.2">
      <c r="A107" s="384"/>
      <c r="B107" s="467" t="s">
        <v>1328</v>
      </c>
      <c r="C107" s="468"/>
      <c r="D107" s="469" t="s">
        <v>13</v>
      </c>
      <c r="E107" s="470"/>
      <c r="F107" s="471"/>
      <c r="G107" s="472"/>
      <c r="H107" s="471"/>
      <c r="I107" s="472"/>
      <c r="J107" s="471"/>
      <c r="K107" s="473" t="s">
        <v>1390</v>
      </c>
      <c r="L107" s="468" t="s">
        <v>15</v>
      </c>
      <c r="M107" s="474">
        <v>393</v>
      </c>
      <c r="N107" s="474"/>
      <c r="O107" s="474"/>
      <c r="P107" s="465">
        <f>M107</f>
        <v>393</v>
      </c>
      <c r="Q107" s="349"/>
      <c r="R107" s="341"/>
      <c r="S107" s="350"/>
      <c r="T107" s="349"/>
      <c r="U107" s="341"/>
      <c r="V107" s="350"/>
    </row>
    <row r="108" spans="1:22" s="4" customFormat="1" ht="18" customHeight="1" x14ac:dyDescent="0.2">
      <c r="A108" s="384"/>
      <c r="B108" s="340" t="s">
        <v>578</v>
      </c>
      <c r="C108" s="341" t="s">
        <v>12</v>
      </c>
      <c r="D108" s="342" t="s">
        <v>4</v>
      </c>
      <c r="E108" s="343"/>
      <c r="F108" s="344"/>
      <c r="G108" s="345"/>
      <c r="H108" s="344"/>
      <c r="I108" s="345"/>
      <c r="J108" s="344"/>
      <c r="K108" s="346" t="s">
        <v>1379</v>
      </c>
      <c r="L108" s="341" t="s">
        <v>6</v>
      </c>
      <c r="M108" s="347">
        <v>394</v>
      </c>
      <c r="N108" s="347"/>
      <c r="O108" s="347"/>
      <c r="P108" s="348">
        <f>M108</f>
        <v>394</v>
      </c>
      <c r="Q108" s="349"/>
      <c r="R108" s="341"/>
      <c r="S108" s="350"/>
      <c r="T108" s="349"/>
      <c r="U108" s="341"/>
      <c r="V108" s="350"/>
    </row>
    <row r="109" spans="1:22" s="4" customFormat="1" ht="18" customHeight="1" x14ac:dyDescent="0.2">
      <c r="A109" s="384"/>
      <c r="B109" s="349" t="s">
        <v>639</v>
      </c>
      <c r="C109" s="341"/>
      <c r="D109" s="342" t="s">
        <v>9</v>
      </c>
      <c r="E109" s="343"/>
      <c r="F109" s="344"/>
      <c r="G109" s="345"/>
      <c r="H109" s="344"/>
      <c r="I109" s="345"/>
      <c r="J109" s="344"/>
      <c r="K109" s="346" t="s">
        <v>1360</v>
      </c>
      <c r="L109" s="341" t="s">
        <v>138</v>
      </c>
      <c r="M109" s="347">
        <v>392</v>
      </c>
      <c r="N109" s="347"/>
      <c r="O109" s="347"/>
      <c r="P109" s="348">
        <f>M109</f>
        <v>392</v>
      </c>
      <c r="Q109" s="349"/>
      <c r="R109" s="341"/>
      <c r="S109" s="350"/>
      <c r="T109" s="349"/>
      <c r="U109" s="341"/>
      <c r="V109" s="350"/>
    </row>
    <row r="110" spans="1:22" s="4" customFormat="1" ht="18" customHeight="1" x14ac:dyDescent="0.2">
      <c r="A110" s="384"/>
      <c r="B110" s="351" t="s">
        <v>1329</v>
      </c>
      <c r="C110" s="352"/>
      <c r="D110" s="353" t="s">
        <v>13</v>
      </c>
      <c r="E110" s="354"/>
      <c r="F110" s="355"/>
      <c r="G110" s="356"/>
      <c r="H110" s="355"/>
      <c r="I110" s="356"/>
      <c r="J110" s="355"/>
      <c r="K110" s="357" t="s">
        <v>1443</v>
      </c>
      <c r="L110" s="352" t="s">
        <v>15</v>
      </c>
      <c r="M110" s="358">
        <v>392</v>
      </c>
      <c r="N110" s="358"/>
      <c r="O110" s="358"/>
      <c r="P110" s="348">
        <f>M110</f>
        <v>392</v>
      </c>
      <c r="Q110" s="349"/>
      <c r="R110" s="341"/>
      <c r="S110" s="350"/>
      <c r="T110" s="349"/>
      <c r="U110" s="341"/>
      <c r="V110" s="350"/>
    </row>
    <row r="111" spans="1:22" s="4" customFormat="1" ht="18" customHeight="1" x14ac:dyDescent="0.2">
      <c r="A111" s="384"/>
      <c r="B111" s="456" t="s">
        <v>578</v>
      </c>
      <c r="C111" s="457" t="s">
        <v>12</v>
      </c>
      <c r="D111" s="458" t="s">
        <v>4</v>
      </c>
      <c r="E111" s="459"/>
      <c r="F111" s="460"/>
      <c r="G111" s="461"/>
      <c r="H111" s="460"/>
      <c r="I111" s="461"/>
      <c r="J111" s="460"/>
      <c r="K111" s="462" t="s">
        <v>1441</v>
      </c>
      <c r="L111" s="457" t="s">
        <v>6</v>
      </c>
      <c r="M111" s="463">
        <v>389</v>
      </c>
      <c r="N111" s="463"/>
      <c r="O111" s="463"/>
      <c r="P111" s="465">
        <f>M111</f>
        <v>389</v>
      </c>
      <c r="Q111" s="349"/>
      <c r="R111" s="341"/>
      <c r="S111" s="350"/>
      <c r="T111" s="349"/>
      <c r="U111" s="341"/>
      <c r="V111" s="350"/>
    </row>
    <row r="112" spans="1:22" s="4" customFormat="1" ht="18" customHeight="1" x14ac:dyDescent="0.2">
      <c r="A112" s="384"/>
      <c r="B112" s="466" t="s">
        <v>643</v>
      </c>
      <c r="C112" s="457"/>
      <c r="D112" s="458" t="s">
        <v>9</v>
      </c>
      <c r="E112" s="459"/>
      <c r="F112" s="460"/>
      <c r="G112" s="461"/>
      <c r="H112" s="460"/>
      <c r="I112" s="461"/>
      <c r="J112" s="460"/>
      <c r="K112" s="462" t="s">
        <v>1380</v>
      </c>
      <c r="L112" s="457" t="s">
        <v>6</v>
      </c>
      <c r="M112" s="463">
        <v>389</v>
      </c>
      <c r="N112" s="463"/>
      <c r="O112" s="463"/>
      <c r="P112" s="465">
        <f>M112</f>
        <v>389</v>
      </c>
      <c r="Q112" s="349"/>
      <c r="R112" s="341"/>
      <c r="S112" s="350"/>
      <c r="T112" s="349"/>
      <c r="U112" s="341"/>
      <c r="V112" s="350"/>
    </row>
    <row r="113" spans="1:22" s="4" customFormat="1" ht="18" customHeight="1" x14ac:dyDescent="0.2">
      <c r="A113" s="384"/>
      <c r="B113" s="467" t="s">
        <v>1328</v>
      </c>
      <c r="C113" s="468"/>
      <c r="D113" s="469" t="s">
        <v>13</v>
      </c>
      <c r="E113" s="470"/>
      <c r="F113" s="471"/>
      <c r="G113" s="472"/>
      <c r="H113" s="471"/>
      <c r="I113" s="472"/>
      <c r="J113" s="471"/>
      <c r="K113" s="473" t="s">
        <v>1387</v>
      </c>
      <c r="L113" s="468" t="s">
        <v>15</v>
      </c>
      <c r="M113" s="474">
        <v>389</v>
      </c>
      <c r="N113" s="474"/>
      <c r="O113" s="474"/>
      <c r="P113" s="465">
        <f>M113</f>
        <v>389</v>
      </c>
      <c r="Q113" s="349"/>
      <c r="R113" s="341"/>
      <c r="S113" s="350"/>
      <c r="T113" s="349"/>
      <c r="U113" s="341"/>
      <c r="V113" s="350"/>
    </row>
    <row r="114" spans="1:22" s="4" customFormat="1" ht="18" customHeight="1" x14ac:dyDescent="0.2">
      <c r="A114" s="384"/>
      <c r="B114" s="340" t="s">
        <v>578</v>
      </c>
      <c r="C114" s="341" t="s">
        <v>12</v>
      </c>
      <c r="D114" s="342" t="s">
        <v>4</v>
      </c>
      <c r="E114" s="343"/>
      <c r="F114" s="344"/>
      <c r="G114" s="345"/>
      <c r="H114" s="344"/>
      <c r="I114" s="345"/>
      <c r="J114" s="344"/>
      <c r="K114" s="346" t="s">
        <v>1380</v>
      </c>
      <c r="L114" s="341" t="s">
        <v>6</v>
      </c>
      <c r="M114" s="347">
        <v>390</v>
      </c>
      <c r="N114" s="347"/>
      <c r="O114" s="347"/>
      <c r="P114" s="348">
        <f>M114</f>
        <v>390</v>
      </c>
      <c r="Q114" s="349"/>
      <c r="R114" s="341"/>
      <c r="S114" s="350"/>
      <c r="T114" s="349"/>
      <c r="U114" s="341"/>
      <c r="V114" s="350"/>
    </row>
    <row r="115" spans="1:22" s="4" customFormat="1" ht="18" customHeight="1" x14ac:dyDescent="0.2">
      <c r="A115" s="384"/>
      <c r="B115" s="349" t="s">
        <v>643</v>
      </c>
      <c r="C115" s="341"/>
      <c r="D115" s="342" t="s">
        <v>9</v>
      </c>
      <c r="E115" s="343"/>
      <c r="F115" s="344"/>
      <c r="G115" s="345"/>
      <c r="H115" s="344"/>
      <c r="I115" s="345"/>
      <c r="J115" s="344"/>
      <c r="K115" s="346" t="s">
        <v>1376</v>
      </c>
      <c r="L115" s="341" t="s">
        <v>6</v>
      </c>
      <c r="M115" s="347">
        <v>389</v>
      </c>
      <c r="N115" s="347"/>
      <c r="O115" s="347"/>
      <c r="P115" s="348">
        <f>M115</f>
        <v>389</v>
      </c>
      <c r="Q115" s="349"/>
      <c r="R115" s="341"/>
      <c r="S115" s="350"/>
      <c r="T115" s="349"/>
      <c r="U115" s="341"/>
      <c r="V115" s="350"/>
    </row>
    <row r="116" spans="1:22" s="4" customFormat="1" ht="18" customHeight="1" x14ac:dyDescent="0.2">
      <c r="A116" s="384"/>
      <c r="B116" s="351" t="s">
        <v>1329</v>
      </c>
      <c r="C116" s="352"/>
      <c r="D116" s="353" t="s">
        <v>13</v>
      </c>
      <c r="E116" s="354"/>
      <c r="F116" s="355"/>
      <c r="G116" s="356"/>
      <c r="H116" s="355"/>
      <c r="I116" s="356"/>
      <c r="J116" s="355"/>
      <c r="K116" s="357" t="s">
        <v>1442</v>
      </c>
      <c r="L116" s="352" t="s">
        <v>8</v>
      </c>
      <c r="M116" s="358">
        <v>388</v>
      </c>
      <c r="N116" s="358"/>
      <c r="O116" s="358"/>
      <c r="P116" s="348">
        <f>M116</f>
        <v>388</v>
      </c>
      <c r="Q116" s="349"/>
      <c r="R116" s="341"/>
      <c r="S116" s="350"/>
      <c r="T116" s="349"/>
      <c r="U116" s="341"/>
      <c r="V116" s="350"/>
    </row>
    <row r="117" spans="1:22" s="340" customFormat="1" ht="18" customHeight="1" x14ac:dyDescent="0.2">
      <c r="A117" s="384"/>
      <c r="B117" s="456" t="s">
        <v>1382</v>
      </c>
      <c r="C117" s="457" t="s">
        <v>8</v>
      </c>
      <c r="D117" s="458" t="s">
        <v>4</v>
      </c>
      <c r="E117" s="459"/>
      <c r="F117" s="460"/>
      <c r="G117" s="461"/>
      <c r="H117" s="460"/>
      <c r="I117" s="461"/>
      <c r="J117" s="460"/>
      <c r="K117" s="462" t="s">
        <v>1444</v>
      </c>
      <c r="L117" s="457" t="s">
        <v>6</v>
      </c>
      <c r="M117" s="463">
        <v>395</v>
      </c>
      <c r="N117" s="463"/>
      <c r="O117" s="463"/>
      <c r="P117" s="465">
        <f t="shared" ref="P117:P122" si="6">M117</f>
        <v>395</v>
      </c>
      <c r="Q117" s="349"/>
      <c r="R117" s="341"/>
      <c r="S117" s="350"/>
      <c r="T117" s="349"/>
      <c r="U117" s="341"/>
      <c r="V117" s="350"/>
    </row>
    <row r="118" spans="1:22" s="340" customFormat="1" ht="18" customHeight="1" x14ac:dyDescent="0.2">
      <c r="A118" s="384"/>
      <c r="B118" s="466" t="s">
        <v>639</v>
      </c>
      <c r="C118" s="457"/>
      <c r="D118" s="458" t="s">
        <v>9</v>
      </c>
      <c r="E118" s="459"/>
      <c r="F118" s="460"/>
      <c r="G118" s="461"/>
      <c r="H118" s="460"/>
      <c r="I118" s="461"/>
      <c r="J118" s="460"/>
      <c r="K118" s="462" t="s">
        <v>1384</v>
      </c>
      <c r="L118" s="457" t="s">
        <v>6</v>
      </c>
      <c r="M118" s="463">
        <v>390</v>
      </c>
      <c r="N118" s="463"/>
      <c r="O118" s="463"/>
      <c r="P118" s="465">
        <f t="shared" si="6"/>
        <v>390</v>
      </c>
      <c r="Q118" s="349"/>
      <c r="R118" s="341"/>
      <c r="S118" s="350"/>
      <c r="T118" s="349"/>
      <c r="U118" s="341"/>
      <c r="V118" s="350"/>
    </row>
    <row r="119" spans="1:22" s="340" customFormat="1" ht="18" customHeight="1" x14ac:dyDescent="0.2">
      <c r="A119" s="384"/>
      <c r="B119" s="467" t="s">
        <v>1329</v>
      </c>
      <c r="C119" s="468"/>
      <c r="D119" s="469" t="s">
        <v>13</v>
      </c>
      <c r="E119" s="470"/>
      <c r="F119" s="471"/>
      <c r="G119" s="472"/>
      <c r="H119" s="471"/>
      <c r="I119" s="472"/>
      <c r="J119" s="471"/>
      <c r="K119" s="473" t="s">
        <v>1421</v>
      </c>
      <c r="L119" s="468" t="s">
        <v>15</v>
      </c>
      <c r="M119" s="474">
        <v>394</v>
      </c>
      <c r="N119" s="474"/>
      <c r="O119" s="474"/>
      <c r="P119" s="465">
        <f t="shared" si="6"/>
        <v>394</v>
      </c>
      <c r="Q119" s="349"/>
      <c r="R119" s="341"/>
      <c r="S119" s="350"/>
      <c r="T119" s="349"/>
      <c r="U119" s="341"/>
      <c r="V119" s="350"/>
    </row>
    <row r="120" spans="1:22" s="340" customFormat="1" ht="18" customHeight="1" x14ac:dyDescent="0.2">
      <c r="A120" s="384"/>
      <c r="B120" s="340" t="s">
        <v>1382</v>
      </c>
      <c r="C120" s="341" t="s">
        <v>8</v>
      </c>
      <c r="D120" s="342" t="s">
        <v>4</v>
      </c>
      <c r="E120" s="343"/>
      <c r="F120" s="344"/>
      <c r="G120" s="345"/>
      <c r="H120" s="344"/>
      <c r="I120" s="345"/>
      <c r="J120" s="344"/>
      <c r="K120" s="346" t="s">
        <v>1445</v>
      </c>
      <c r="L120" s="341" t="s">
        <v>6</v>
      </c>
      <c r="M120" s="347">
        <v>394</v>
      </c>
      <c r="N120" s="347"/>
      <c r="O120" s="347"/>
      <c r="P120" s="348">
        <f t="shared" si="6"/>
        <v>394</v>
      </c>
      <c r="Q120" s="349"/>
      <c r="R120" s="341"/>
      <c r="S120" s="350"/>
      <c r="T120" s="349"/>
      <c r="U120" s="341"/>
      <c r="V120" s="350"/>
    </row>
    <row r="121" spans="1:22" s="340" customFormat="1" ht="18" customHeight="1" x14ac:dyDescent="0.2">
      <c r="A121" s="384"/>
      <c r="B121" s="349" t="s">
        <v>643</v>
      </c>
      <c r="C121" s="341"/>
      <c r="D121" s="342" t="s">
        <v>9</v>
      </c>
      <c r="E121" s="343"/>
      <c r="F121" s="344"/>
      <c r="G121" s="345"/>
      <c r="H121" s="344"/>
      <c r="I121" s="345"/>
      <c r="J121" s="344"/>
      <c r="K121" s="346" t="s">
        <v>1446</v>
      </c>
      <c r="L121" s="341" t="s">
        <v>15</v>
      </c>
      <c r="M121" s="347">
        <v>390</v>
      </c>
      <c r="N121" s="347"/>
      <c r="O121" s="347"/>
      <c r="P121" s="348">
        <f t="shared" si="6"/>
        <v>390</v>
      </c>
      <c r="Q121" s="349"/>
      <c r="R121" s="341"/>
      <c r="S121" s="350"/>
      <c r="T121" s="349"/>
      <c r="U121" s="341"/>
      <c r="V121" s="350"/>
    </row>
    <row r="122" spans="1:22" s="340" customFormat="1" ht="18" customHeight="1" thickBot="1" x14ac:dyDescent="0.25">
      <c r="A122" s="384"/>
      <c r="B122" s="351" t="s">
        <v>1385</v>
      </c>
      <c r="C122" s="352"/>
      <c r="D122" s="353" t="s">
        <v>13</v>
      </c>
      <c r="E122" s="354"/>
      <c r="F122" s="355"/>
      <c r="G122" s="356"/>
      <c r="H122" s="355"/>
      <c r="I122" s="356"/>
      <c r="J122" s="355"/>
      <c r="K122" s="357" t="s">
        <v>1442</v>
      </c>
      <c r="L122" s="352" t="s">
        <v>8</v>
      </c>
      <c r="M122" s="358">
        <v>389</v>
      </c>
      <c r="N122" s="358"/>
      <c r="O122" s="358"/>
      <c r="P122" s="348">
        <f t="shared" si="6"/>
        <v>389</v>
      </c>
      <c r="Q122" s="349"/>
      <c r="R122" s="341"/>
      <c r="S122" s="350"/>
      <c r="T122" s="349"/>
      <c r="U122" s="341"/>
      <c r="V122" s="350"/>
    </row>
    <row r="123" spans="1:22" s="340" customFormat="1" ht="18" customHeight="1" x14ac:dyDescent="0.2">
      <c r="A123" s="384"/>
      <c r="B123" s="456" t="s">
        <v>1382</v>
      </c>
      <c r="C123" s="457" t="s">
        <v>8</v>
      </c>
      <c r="D123" s="458" t="s">
        <v>4</v>
      </c>
      <c r="E123" s="459"/>
      <c r="F123" s="460"/>
      <c r="G123" s="461"/>
      <c r="H123" s="460"/>
      <c r="I123" s="461"/>
      <c r="J123" s="460"/>
      <c r="K123" s="462" t="s">
        <v>1447</v>
      </c>
      <c r="L123" s="457" t="s">
        <v>8</v>
      </c>
      <c r="M123" s="463"/>
      <c r="N123" s="463">
        <v>573</v>
      </c>
      <c r="O123" s="463"/>
      <c r="P123" s="463">
        <f>N123</f>
        <v>573</v>
      </c>
      <c r="Q123" s="487"/>
      <c r="R123" s="488"/>
      <c r="S123" s="486">
        <v>283</v>
      </c>
      <c r="T123" s="484"/>
      <c r="U123" s="488"/>
      <c r="V123" s="489">
        <v>290</v>
      </c>
    </row>
    <row r="124" spans="1:22" s="340" customFormat="1" ht="18" customHeight="1" x14ac:dyDescent="0.2">
      <c r="A124" s="384"/>
      <c r="B124" s="466" t="s">
        <v>617</v>
      </c>
      <c r="C124" s="457"/>
      <c r="D124" s="458" t="s">
        <v>9</v>
      </c>
      <c r="E124" s="459"/>
      <c r="F124" s="460"/>
      <c r="G124" s="461"/>
      <c r="H124" s="460"/>
      <c r="I124" s="461"/>
      <c r="J124" s="460"/>
      <c r="K124" s="462" t="s">
        <v>1383</v>
      </c>
      <c r="L124" s="457" t="s">
        <v>6</v>
      </c>
      <c r="M124" s="463"/>
      <c r="N124" s="463">
        <v>571</v>
      </c>
      <c r="O124" s="463"/>
      <c r="P124" s="463">
        <f>N124</f>
        <v>571</v>
      </c>
      <c r="Q124" s="466"/>
      <c r="R124" s="457"/>
      <c r="S124" s="463">
        <v>282</v>
      </c>
      <c r="T124" s="462"/>
      <c r="U124" s="457"/>
      <c r="V124" s="465">
        <v>289</v>
      </c>
    </row>
    <row r="125" spans="1:22" s="340" customFormat="1" ht="18" customHeight="1" x14ac:dyDescent="0.2">
      <c r="A125" s="384"/>
      <c r="B125" s="467" t="s">
        <v>1328</v>
      </c>
      <c r="C125" s="468"/>
      <c r="D125" s="469" t="s">
        <v>13</v>
      </c>
      <c r="E125" s="470"/>
      <c r="F125" s="471"/>
      <c r="G125" s="472"/>
      <c r="H125" s="471"/>
      <c r="I125" s="472"/>
      <c r="J125" s="471"/>
      <c r="K125" s="473" t="s">
        <v>1442</v>
      </c>
      <c r="L125" s="468" t="s">
        <v>8</v>
      </c>
      <c r="M125" s="474"/>
      <c r="N125" s="474">
        <v>566</v>
      </c>
      <c r="O125" s="474"/>
      <c r="P125" s="474">
        <f t="shared" ref="P125:P128" si="7">N125</f>
        <v>566</v>
      </c>
      <c r="Q125" s="467"/>
      <c r="R125" s="468"/>
      <c r="S125" s="474">
        <v>279</v>
      </c>
      <c r="T125" s="473"/>
      <c r="U125" s="468"/>
      <c r="V125" s="476">
        <v>287</v>
      </c>
    </row>
    <row r="126" spans="1:22" s="349" customFormat="1" ht="18" customHeight="1" x14ac:dyDescent="0.2">
      <c r="A126" s="384"/>
      <c r="B126" s="340" t="s">
        <v>1382</v>
      </c>
      <c r="C126" s="341" t="s">
        <v>8</v>
      </c>
      <c r="D126" s="342" t="s">
        <v>4</v>
      </c>
      <c r="E126" s="343"/>
      <c r="F126" s="344"/>
      <c r="G126" s="345"/>
      <c r="H126" s="344"/>
      <c r="I126" s="345"/>
      <c r="J126" s="344"/>
      <c r="K126" s="346" t="s">
        <v>1323</v>
      </c>
      <c r="L126" s="359" t="s">
        <v>8</v>
      </c>
      <c r="M126" s="359"/>
      <c r="N126" s="359">
        <v>577</v>
      </c>
      <c r="O126" s="359"/>
      <c r="P126" s="360">
        <f t="shared" si="7"/>
        <v>577</v>
      </c>
      <c r="R126" s="359"/>
      <c r="S126" s="359">
        <v>292</v>
      </c>
      <c r="T126" s="346"/>
      <c r="U126" s="359"/>
      <c r="V126" s="361">
        <v>295</v>
      </c>
    </row>
    <row r="127" spans="1:22" s="349" customFormat="1" ht="18" customHeight="1" x14ac:dyDescent="0.2">
      <c r="A127" s="384"/>
      <c r="B127" s="349" t="s">
        <v>617</v>
      </c>
      <c r="C127" s="341"/>
      <c r="D127" s="342" t="s">
        <v>9</v>
      </c>
      <c r="E127" s="343"/>
      <c r="F127" s="344"/>
      <c r="G127" s="345"/>
      <c r="H127" s="344"/>
      <c r="I127" s="345"/>
      <c r="J127" s="344"/>
      <c r="K127" s="346" t="s">
        <v>1442</v>
      </c>
      <c r="L127" s="360" t="s">
        <v>8</v>
      </c>
      <c r="M127" s="360"/>
      <c r="N127" s="360">
        <v>576</v>
      </c>
      <c r="O127" s="360"/>
      <c r="P127" s="360">
        <f t="shared" si="7"/>
        <v>576</v>
      </c>
      <c r="R127" s="360"/>
      <c r="S127" s="360">
        <v>287</v>
      </c>
      <c r="T127" s="346"/>
      <c r="U127" s="360"/>
      <c r="V127" s="362">
        <v>289</v>
      </c>
    </row>
    <row r="128" spans="1:22" s="349" customFormat="1" ht="18" customHeight="1" thickBot="1" x14ac:dyDescent="0.25">
      <c r="A128" s="386"/>
      <c r="B128" s="351" t="s">
        <v>1329</v>
      </c>
      <c r="C128" s="352"/>
      <c r="D128" s="353" t="s">
        <v>13</v>
      </c>
      <c r="E128" s="354"/>
      <c r="F128" s="355"/>
      <c r="G128" s="356"/>
      <c r="H128" s="355"/>
      <c r="I128" s="356"/>
      <c r="J128" s="355"/>
      <c r="K128" s="357" t="s">
        <v>1448</v>
      </c>
      <c r="L128" s="352" t="s">
        <v>8</v>
      </c>
      <c r="M128" s="358"/>
      <c r="N128" s="358">
        <v>573</v>
      </c>
      <c r="O128" s="358"/>
      <c r="P128" s="358">
        <f t="shared" si="7"/>
        <v>573</v>
      </c>
      <c r="Q128" s="363"/>
      <c r="R128" s="364"/>
      <c r="S128" s="365">
        <v>284</v>
      </c>
      <c r="T128" s="366"/>
      <c r="U128" s="364"/>
      <c r="V128" s="367">
        <v>289</v>
      </c>
    </row>
    <row r="129" spans="1:26" s="340" customFormat="1" ht="18" customHeight="1" x14ac:dyDescent="0.2">
      <c r="A129" s="385">
        <v>2025</v>
      </c>
      <c r="B129" s="456" t="s">
        <v>578</v>
      </c>
      <c r="C129" s="457" t="s">
        <v>12</v>
      </c>
      <c r="D129" s="458" t="s">
        <v>4</v>
      </c>
      <c r="E129" s="459"/>
      <c r="F129" s="460"/>
      <c r="G129" s="461"/>
      <c r="H129" s="460"/>
      <c r="I129" s="461"/>
      <c r="J129" s="460"/>
      <c r="K129" s="462" t="s">
        <v>1335</v>
      </c>
      <c r="L129" s="457" t="s">
        <v>6</v>
      </c>
      <c r="M129" s="463">
        <v>392</v>
      </c>
      <c r="N129" s="463"/>
      <c r="O129" s="463"/>
      <c r="P129" s="465">
        <f t="shared" ref="P129:P134" si="8">M129</f>
        <v>392</v>
      </c>
      <c r="Q129" s="349"/>
      <c r="R129" s="341"/>
      <c r="S129" s="350"/>
      <c r="T129" s="349"/>
      <c r="U129" s="341"/>
      <c r="V129" s="350"/>
    </row>
    <row r="130" spans="1:26" s="340" customFormat="1" ht="18" customHeight="1" x14ac:dyDescent="0.2">
      <c r="A130" s="384"/>
      <c r="B130" s="466" t="s">
        <v>639</v>
      </c>
      <c r="C130" s="457"/>
      <c r="D130" s="458" t="s">
        <v>9</v>
      </c>
      <c r="E130" s="459"/>
      <c r="F130" s="460"/>
      <c r="G130" s="461"/>
      <c r="H130" s="460"/>
      <c r="I130" s="461"/>
      <c r="J130" s="460"/>
      <c r="K130" s="462" t="s">
        <v>1384</v>
      </c>
      <c r="L130" s="457" t="s">
        <v>6</v>
      </c>
      <c r="M130" s="463">
        <v>391</v>
      </c>
      <c r="N130" s="463"/>
      <c r="O130" s="463"/>
      <c r="P130" s="465">
        <f t="shared" si="8"/>
        <v>391</v>
      </c>
      <c r="Q130" s="349"/>
      <c r="R130" s="341"/>
      <c r="S130" s="350"/>
      <c r="T130" s="349"/>
      <c r="U130" s="341"/>
      <c r="V130" s="350"/>
    </row>
    <row r="131" spans="1:26" s="340" customFormat="1" ht="18" customHeight="1" x14ac:dyDescent="0.2">
      <c r="A131" s="384"/>
      <c r="B131" s="467" t="s">
        <v>1328</v>
      </c>
      <c r="C131" s="468"/>
      <c r="D131" s="469" t="s">
        <v>13</v>
      </c>
      <c r="E131" s="470"/>
      <c r="F131" s="471"/>
      <c r="G131" s="472"/>
      <c r="H131" s="471"/>
      <c r="I131" s="472"/>
      <c r="J131" s="471"/>
      <c r="K131" s="473" t="s">
        <v>1421</v>
      </c>
      <c r="L131" s="468" t="s">
        <v>15</v>
      </c>
      <c r="M131" s="474">
        <v>391</v>
      </c>
      <c r="N131" s="474"/>
      <c r="O131" s="474"/>
      <c r="P131" s="465">
        <f t="shared" si="8"/>
        <v>391</v>
      </c>
      <c r="Q131" s="349"/>
      <c r="R131" s="341"/>
      <c r="S131" s="350"/>
      <c r="T131" s="349"/>
      <c r="U131" s="341"/>
      <c r="V131" s="350"/>
    </row>
    <row r="132" spans="1:26" s="340" customFormat="1" ht="18" customHeight="1" x14ac:dyDescent="0.2">
      <c r="A132" s="384"/>
      <c r="B132" s="340" t="s">
        <v>578</v>
      </c>
      <c r="C132" s="341" t="s">
        <v>12</v>
      </c>
      <c r="D132" s="342" t="s">
        <v>4</v>
      </c>
      <c r="E132" s="343"/>
      <c r="F132" s="344"/>
      <c r="G132" s="345"/>
      <c r="H132" s="344"/>
      <c r="I132" s="345"/>
      <c r="J132" s="344"/>
      <c r="K132" s="346" t="s">
        <v>1335</v>
      </c>
      <c r="L132" s="341" t="s">
        <v>6</v>
      </c>
      <c r="M132" s="347">
        <v>392</v>
      </c>
      <c r="N132" s="347"/>
      <c r="O132" s="347"/>
      <c r="P132" s="348">
        <f t="shared" si="8"/>
        <v>392</v>
      </c>
      <c r="Q132" s="349"/>
      <c r="R132" s="341"/>
      <c r="S132" s="350"/>
      <c r="T132" s="349"/>
      <c r="U132" s="341"/>
      <c r="V132" s="350"/>
    </row>
    <row r="133" spans="1:26" s="340" customFormat="1" ht="18" customHeight="1" x14ac:dyDescent="0.2">
      <c r="A133" s="384"/>
      <c r="B133" s="349" t="s">
        <v>639</v>
      </c>
      <c r="C133" s="341"/>
      <c r="D133" s="342" t="s">
        <v>9</v>
      </c>
      <c r="E133" s="343"/>
      <c r="F133" s="344"/>
      <c r="G133" s="345"/>
      <c r="H133" s="344"/>
      <c r="I133" s="345"/>
      <c r="J133" s="344"/>
      <c r="K133" s="346" t="s">
        <v>1476</v>
      </c>
      <c r="L133" s="341" t="s">
        <v>6</v>
      </c>
      <c r="M133" s="347">
        <v>391</v>
      </c>
      <c r="N133" s="347"/>
      <c r="O133" s="347"/>
      <c r="P133" s="348">
        <f t="shared" si="8"/>
        <v>391</v>
      </c>
      <c r="Q133" s="349"/>
      <c r="R133" s="341"/>
      <c r="S133" s="350"/>
      <c r="T133" s="349"/>
      <c r="U133" s="341"/>
      <c r="V133" s="350"/>
    </row>
    <row r="134" spans="1:26" s="340" customFormat="1" ht="18" customHeight="1" x14ac:dyDescent="0.2">
      <c r="A134" s="384"/>
      <c r="B134" s="351" t="s">
        <v>1329</v>
      </c>
      <c r="C134" s="352"/>
      <c r="D134" s="353" t="s">
        <v>13</v>
      </c>
      <c r="E134" s="354"/>
      <c r="F134" s="355"/>
      <c r="G134" s="356"/>
      <c r="H134" s="355"/>
      <c r="I134" s="356"/>
      <c r="J134" s="355"/>
      <c r="K134" s="357" t="s">
        <v>1360</v>
      </c>
      <c r="L134" s="352" t="s">
        <v>138</v>
      </c>
      <c r="M134" s="358">
        <v>390</v>
      </c>
      <c r="N134" s="358"/>
      <c r="O134" s="358"/>
      <c r="P134" s="348">
        <f t="shared" si="8"/>
        <v>390</v>
      </c>
      <c r="Q134" s="349"/>
      <c r="R134" s="341"/>
      <c r="S134" s="350"/>
      <c r="T134" s="349"/>
      <c r="U134" s="341"/>
      <c r="V134" s="350"/>
    </row>
    <row r="135" spans="1:26" s="340" customFormat="1" ht="18" customHeight="1" x14ac:dyDescent="0.2">
      <c r="A135" s="384"/>
      <c r="B135" s="456" t="s">
        <v>578</v>
      </c>
      <c r="C135" s="457" t="s">
        <v>12</v>
      </c>
      <c r="D135" s="458" t="s">
        <v>4</v>
      </c>
      <c r="E135" s="459"/>
      <c r="F135" s="460"/>
      <c r="G135" s="461"/>
      <c r="H135" s="460"/>
      <c r="I135" s="461"/>
      <c r="J135" s="460"/>
      <c r="K135" s="462" t="s">
        <v>1387</v>
      </c>
      <c r="L135" s="457" t="s">
        <v>15</v>
      </c>
      <c r="M135" s="463">
        <v>398</v>
      </c>
      <c r="N135" s="463"/>
      <c r="O135" s="463"/>
      <c r="P135" s="465">
        <f>M135</f>
        <v>398</v>
      </c>
      <c r="Q135" s="349"/>
      <c r="R135" s="341"/>
      <c r="S135" s="350"/>
      <c r="T135" s="349"/>
      <c r="U135" s="341"/>
      <c r="V135" s="350"/>
    </row>
    <row r="136" spans="1:26" s="340" customFormat="1" ht="18" customHeight="1" x14ac:dyDescent="0.2">
      <c r="A136" s="384"/>
      <c r="B136" s="466" t="s">
        <v>643</v>
      </c>
      <c r="C136" s="457"/>
      <c r="D136" s="458" t="s">
        <v>9</v>
      </c>
      <c r="E136" s="459"/>
      <c r="F136" s="460"/>
      <c r="G136" s="461"/>
      <c r="H136" s="460"/>
      <c r="I136" s="461"/>
      <c r="J136" s="460"/>
      <c r="K136" s="462" t="s">
        <v>1321</v>
      </c>
      <c r="L136" s="457" t="s">
        <v>15</v>
      </c>
      <c r="M136" s="463">
        <v>394</v>
      </c>
      <c r="N136" s="463"/>
      <c r="O136" s="463"/>
      <c r="P136" s="465">
        <f>M136</f>
        <v>394</v>
      </c>
      <c r="Q136" s="349"/>
      <c r="R136" s="341"/>
      <c r="S136" s="350"/>
      <c r="T136" s="349"/>
      <c r="U136" s="341"/>
      <c r="V136" s="350"/>
    </row>
    <row r="137" spans="1:26" s="340" customFormat="1" ht="18" customHeight="1" x14ac:dyDescent="0.2">
      <c r="A137" s="384"/>
      <c r="B137" s="467" t="s">
        <v>1328</v>
      </c>
      <c r="C137" s="468"/>
      <c r="D137" s="469" t="s">
        <v>13</v>
      </c>
      <c r="E137" s="470"/>
      <c r="F137" s="471"/>
      <c r="G137" s="472"/>
      <c r="H137" s="471"/>
      <c r="I137" s="472"/>
      <c r="J137" s="471"/>
      <c r="K137" s="473" t="s">
        <v>1376</v>
      </c>
      <c r="L137" s="468" t="s">
        <v>6</v>
      </c>
      <c r="M137" s="474">
        <v>392</v>
      </c>
      <c r="N137" s="474"/>
      <c r="O137" s="474"/>
      <c r="P137" s="465">
        <f>M137</f>
        <v>392</v>
      </c>
      <c r="Q137" s="349"/>
      <c r="R137" s="341"/>
      <c r="S137" s="350"/>
      <c r="T137" s="349"/>
      <c r="U137" s="341"/>
      <c r="V137" s="350"/>
    </row>
    <row r="138" spans="1:26" s="340" customFormat="1" ht="18" customHeight="1" x14ac:dyDescent="0.2">
      <c r="A138" s="384"/>
      <c r="B138" s="340" t="s">
        <v>578</v>
      </c>
      <c r="C138" s="341" t="s">
        <v>12</v>
      </c>
      <c r="D138" s="342" t="s">
        <v>4</v>
      </c>
      <c r="E138" s="343"/>
      <c r="F138" s="344"/>
      <c r="G138" s="345"/>
      <c r="H138" s="344"/>
      <c r="I138" s="345"/>
      <c r="J138" s="344"/>
      <c r="K138" s="346" t="s">
        <v>1387</v>
      </c>
      <c r="L138" s="341" t="s">
        <v>15</v>
      </c>
      <c r="M138" s="347">
        <v>396</v>
      </c>
      <c r="N138" s="347"/>
      <c r="O138" s="347"/>
      <c r="P138" s="348">
        <f t="shared" ref="P138:P140" si="9">M138</f>
        <v>396</v>
      </c>
      <c r="Q138" s="349"/>
      <c r="R138" s="341"/>
      <c r="S138" s="350"/>
      <c r="T138" s="349"/>
      <c r="U138" s="341"/>
      <c r="V138" s="350"/>
    </row>
    <row r="139" spans="1:26" s="340" customFormat="1" ht="18" customHeight="1" x14ac:dyDescent="0.2">
      <c r="A139" s="384"/>
      <c r="B139" s="349" t="s">
        <v>643</v>
      </c>
      <c r="C139" s="341"/>
      <c r="D139" s="342" t="s">
        <v>9</v>
      </c>
      <c r="E139" s="343"/>
      <c r="F139" s="344"/>
      <c r="G139" s="345"/>
      <c r="H139" s="344"/>
      <c r="I139" s="345"/>
      <c r="J139" s="344"/>
      <c r="K139" s="346" t="s">
        <v>1445</v>
      </c>
      <c r="L139" s="341" t="s">
        <v>6</v>
      </c>
      <c r="M139" s="347">
        <v>390</v>
      </c>
      <c r="N139" s="347"/>
      <c r="O139" s="347"/>
      <c r="P139" s="348">
        <f t="shared" si="9"/>
        <v>390</v>
      </c>
      <c r="Q139" s="346"/>
      <c r="R139" s="371"/>
      <c r="S139" s="373"/>
      <c r="T139" s="370"/>
      <c r="U139" s="371"/>
      <c r="V139" s="373"/>
      <c r="W139" s="374"/>
      <c r="X139" s="374"/>
      <c r="Y139" s="374"/>
    </row>
    <row r="140" spans="1:26" s="340" customFormat="1" ht="18" customHeight="1" x14ac:dyDescent="0.2">
      <c r="A140" s="384"/>
      <c r="B140" s="351" t="s">
        <v>1329</v>
      </c>
      <c r="C140" s="352"/>
      <c r="D140" s="353" t="s">
        <v>13</v>
      </c>
      <c r="E140" s="354"/>
      <c r="F140" s="355"/>
      <c r="G140" s="356"/>
      <c r="H140" s="355"/>
      <c r="I140" s="356"/>
      <c r="J140" s="355"/>
      <c r="K140" s="357" t="s">
        <v>1380</v>
      </c>
      <c r="L140" s="352" t="s">
        <v>6</v>
      </c>
      <c r="M140" s="358">
        <v>390</v>
      </c>
      <c r="N140" s="358"/>
      <c r="O140" s="358"/>
      <c r="P140" s="348">
        <f t="shared" si="9"/>
        <v>390</v>
      </c>
      <c r="Q140" s="370"/>
      <c r="R140" s="371"/>
      <c r="S140" s="373"/>
      <c r="T140" s="370"/>
      <c r="U140" s="371"/>
      <c r="V140" s="373"/>
      <c r="W140" s="374"/>
      <c r="X140" s="374"/>
      <c r="Y140" s="374"/>
      <c r="Z140" s="374"/>
    </row>
    <row r="141" spans="1:26" ht="18" customHeight="1" x14ac:dyDescent="0.2">
      <c r="A141" s="384"/>
      <c r="B141" s="490" t="s">
        <v>1477</v>
      </c>
      <c r="C141" s="457" t="s">
        <v>138</v>
      </c>
      <c r="D141" s="458" t="s">
        <v>630</v>
      </c>
      <c r="E141" s="459"/>
      <c r="F141" s="460"/>
      <c r="G141" s="461"/>
      <c r="H141" s="460"/>
      <c r="I141" s="461"/>
      <c r="J141" s="460"/>
      <c r="K141" s="462" t="s">
        <v>1323</v>
      </c>
      <c r="L141" s="457" t="s">
        <v>8</v>
      </c>
      <c r="M141" s="463"/>
      <c r="N141" s="463">
        <v>568</v>
      </c>
      <c r="O141" s="463"/>
      <c r="P141" s="465">
        <f>N141</f>
        <v>568</v>
      </c>
      <c r="Q141" s="376"/>
      <c r="R141" s="375"/>
      <c r="S141" s="372"/>
      <c r="T141" s="376"/>
      <c r="U141" s="375"/>
      <c r="V141" s="372"/>
      <c r="W141" s="376"/>
      <c r="X141" s="376"/>
      <c r="Y141" s="376"/>
      <c r="Z141" s="376"/>
    </row>
    <row r="142" spans="1:26" ht="18" customHeight="1" x14ac:dyDescent="0.2">
      <c r="A142" s="384"/>
      <c r="B142" s="491" t="s">
        <v>617</v>
      </c>
      <c r="C142" s="457"/>
      <c r="D142" s="458" t="s">
        <v>632</v>
      </c>
      <c r="E142" s="459"/>
      <c r="F142" s="460"/>
      <c r="G142" s="461"/>
      <c r="H142" s="460"/>
      <c r="I142" s="461"/>
      <c r="J142" s="460"/>
      <c r="K142" s="462" t="s">
        <v>1478</v>
      </c>
      <c r="L142" s="457" t="s">
        <v>8</v>
      </c>
      <c r="M142" s="463"/>
      <c r="N142" s="463">
        <v>565</v>
      </c>
      <c r="O142" s="463"/>
      <c r="P142" s="465">
        <f t="shared" ref="P142:P146" si="10">N142</f>
        <v>565</v>
      </c>
      <c r="Q142" s="376"/>
      <c r="R142" s="375"/>
      <c r="S142" s="372"/>
      <c r="T142" s="376"/>
      <c r="U142" s="375"/>
      <c r="V142" s="372"/>
      <c r="W142" s="376"/>
      <c r="X142" s="376"/>
      <c r="Y142" s="376"/>
      <c r="Z142" s="376"/>
    </row>
    <row r="143" spans="1:26" ht="18" customHeight="1" x14ac:dyDescent="0.2">
      <c r="A143" s="384"/>
      <c r="B143" s="492" t="s">
        <v>1328</v>
      </c>
      <c r="C143" s="468"/>
      <c r="D143" s="469" t="s">
        <v>635</v>
      </c>
      <c r="E143" s="470"/>
      <c r="F143" s="471"/>
      <c r="G143" s="472"/>
      <c r="H143" s="471"/>
      <c r="I143" s="472"/>
      <c r="J143" s="471"/>
      <c r="K143" s="473" t="s">
        <v>1321</v>
      </c>
      <c r="L143" s="468" t="s">
        <v>15</v>
      </c>
      <c r="M143" s="474"/>
      <c r="N143" s="474">
        <v>564</v>
      </c>
      <c r="O143" s="474"/>
      <c r="P143" s="465">
        <f t="shared" si="10"/>
        <v>564</v>
      </c>
      <c r="Q143" s="376"/>
      <c r="R143" s="375"/>
      <c r="S143" s="372"/>
      <c r="T143" s="376"/>
      <c r="U143" s="375"/>
      <c r="V143" s="372"/>
      <c r="W143" s="376"/>
      <c r="X143" s="376"/>
      <c r="Y143" s="376"/>
      <c r="Z143" s="376"/>
    </row>
    <row r="144" spans="1:26" ht="18" customHeight="1" x14ac:dyDescent="0.2">
      <c r="A144" s="384"/>
      <c r="B144" s="379" t="s">
        <v>1477</v>
      </c>
      <c r="C144" s="341" t="s">
        <v>138</v>
      </c>
      <c r="D144" s="342" t="s">
        <v>630</v>
      </c>
      <c r="E144" s="343"/>
      <c r="F144" s="344"/>
      <c r="G144" s="345"/>
      <c r="H144" s="344"/>
      <c r="I144" s="345"/>
      <c r="J144" s="344"/>
      <c r="K144" s="346" t="s">
        <v>1323</v>
      </c>
      <c r="L144" s="371" t="s">
        <v>8</v>
      </c>
      <c r="M144" s="347"/>
      <c r="N144" s="347">
        <v>578</v>
      </c>
      <c r="O144" s="347"/>
      <c r="P144" s="348">
        <f t="shared" si="10"/>
        <v>578</v>
      </c>
      <c r="Q144" s="376"/>
      <c r="R144" s="375"/>
      <c r="S144" s="372"/>
      <c r="T144" s="376"/>
      <c r="U144" s="375"/>
      <c r="V144" s="372"/>
      <c r="W144" s="376"/>
      <c r="X144" s="376"/>
      <c r="Y144" s="376"/>
      <c r="Z144" s="376"/>
    </row>
    <row r="145" spans="1:26" ht="18" customHeight="1" x14ac:dyDescent="0.2">
      <c r="A145" s="384"/>
      <c r="B145" s="377" t="s">
        <v>617</v>
      </c>
      <c r="C145" s="341"/>
      <c r="D145" s="342" t="s">
        <v>632</v>
      </c>
      <c r="E145" s="343"/>
      <c r="F145" s="344"/>
      <c r="G145" s="345"/>
      <c r="H145" s="344"/>
      <c r="I145" s="345"/>
      <c r="J145" s="344"/>
      <c r="K145" s="346" t="s">
        <v>1478</v>
      </c>
      <c r="L145" s="371" t="s">
        <v>8</v>
      </c>
      <c r="M145" s="347"/>
      <c r="N145" s="347">
        <v>577</v>
      </c>
      <c r="O145" s="347"/>
      <c r="P145" s="348">
        <f t="shared" si="10"/>
        <v>577</v>
      </c>
      <c r="Q145" s="376"/>
      <c r="R145" s="375"/>
      <c r="S145" s="372"/>
      <c r="T145" s="376"/>
      <c r="U145" s="375"/>
      <c r="V145" s="372"/>
      <c r="W145" s="376"/>
      <c r="X145" s="376"/>
      <c r="Y145" s="376"/>
      <c r="Z145" s="376"/>
    </row>
    <row r="146" spans="1:26" ht="18" customHeight="1" x14ac:dyDescent="0.2">
      <c r="A146" s="384"/>
      <c r="B146" s="378" t="s">
        <v>1329</v>
      </c>
      <c r="C146" s="352"/>
      <c r="D146" s="353" t="s">
        <v>635</v>
      </c>
      <c r="E146" s="343"/>
      <c r="F146" s="344"/>
      <c r="G146" s="345"/>
      <c r="H146" s="344"/>
      <c r="I146" s="345"/>
      <c r="J146" s="344"/>
      <c r="K146" s="346" t="s">
        <v>1448</v>
      </c>
      <c r="L146" s="371" t="s">
        <v>8</v>
      </c>
      <c r="M146" s="347"/>
      <c r="N146" s="347">
        <v>566</v>
      </c>
      <c r="O146" s="347"/>
      <c r="P146" s="348">
        <f t="shared" si="10"/>
        <v>566</v>
      </c>
      <c r="Q146" s="376"/>
      <c r="R146" s="375"/>
      <c r="S146" s="372"/>
      <c r="T146" s="376"/>
      <c r="U146" s="375"/>
      <c r="V146" s="372"/>
      <c r="W146" s="376"/>
      <c r="X146" s="376"/>
      <c r="Y146" s="376"/>
      <c r="Z146" s="376"/>
    </row>
    <row r="147" spans="1:26" s="340" customFormat="1" ht="18" customHeight="1" x14ac:dyDescent="0.2">
      <c r="A147" s="384"/>
      <c r="B147" s="456" t="s">
        <v>1426</v>
      </c>
      <c r="C147" s="457" t="s">
        <v>6</v>
      </c>
      <c r="D147" s="458" t="s">
        <v>4</v>
      </c>
      <c r="E147" s="459"/>
      <c r="F147" s="460"/>
      <c r="G147" s="461"/>
      <c r="H147" s="460"/>
      <c r="I147" s="461"/>
      <c r="J147" s="460"/>
      <c r="K147" s="462" t="s">
        <v>1390</v>
      </c>
      <c r="L147" s="457" t="s">
        <v>15</v>
      </c>
      <c r="M147" s="463">
        <v>394</v>
      </c>
      <c r="N147" s="463"/>
      <c r="O147" s="463"/>
      <c r="P147" s="465">
        <f>M147</f>
        <v>394</v>
      </c>
      <c r="Q147" s="349"/>
      <c r="R147" s="341"/>
      <c r="S147" s="350"/>
      <c r="T147" s="349"/>
      <c r="U147" s="341"/>
      <c r="V147" s="350"/>
    </row>
    <row r="148" spans="1:26" s="340" customFormat="1" ht="18" customHeight="1" x14ac:dyDescent="0.2">
      <c r="A148" s="384"/>
      <c r="B148" s="466" t="s">
        <v>639</v>
      </c>
      <c r="C148" s="457"/>
      <c r="D148" s="458" t="s">
        <v>9</v>
      </c>
      <c r="E148" s="459"/>
      <c r="F148" s="460"/>
      <c r="G148" s="461"/>
      <c r="H148" s="460"/>
      <c r="I148" s="461"/>
      <c r="J148" s="460"/>
      <c r="K148" s="462" t="s">
        <v>1332</v>
      </c>
      <c r="L148" s="457" t="s">
        <v>15</v>
      </c>
      <c r="M148" s="463">
        <v>393</v>
      </c>
      <c r="N148" s="463"/>
      <c r="O148" s="463"/>
      <c r="P148" s="465">
        <f t="shared" ref="P148:P158" si="11">M148</f>
        <v>393</v>
      </c>
      <c r="Q148" s="349"/>
      <c r="R148" s="341"/>
      <c r="S148" s="350"/>
      <c r="T148" s="349"/>
      <c r="U148" s="341"/>
      <c r="V148" s="350"/>
    </row>
    <row r="149" spans="1:26" s="340" customFormat="1" ht="18" customHeight="1" x14ac:dyDescent="0.2">
      <c r="A149" s="384"/>
      <c r="B149" s="467" t="s">
        <v>1385</v>
      </c>
      <c r="C149" s="468"/>
      <c r="D149" s="469" t="s">
        <v>13</v>
      </c>
      <c r="E149" s="470"/>
      <c r="F149" s="471"/>
      <c r="G149" s="472"/>
      <c r="H149" s="471"/>
      <c r="I149" s="472"/>
      <c r="J149" s="471"/>
      <c r="K149" s="473" t="s">
        <v>1479</v>
      </c>
      <c r="L149" s="468" t="s">
        <v>15</v>
      </c>
      <c r="M149" s="474">
        <v>393</v>
      </c>
      <c r="N149" s="474"/>
      <c r="O149" s="474"/>
      <c r="P149" s="465">
        <f t="shared" si="11"/>
        <v>393</v>
      </c>
      <c r="Q149" s="349"/>
      <c r="R149" s="341"/>
      <c r="S149" s="350"/>
      <c r="T149" s="349"/>
      <c r="U149" s="341"/>
      <c r="V149" s="350"/>
    </row>
    <row r="150" spans="1:26" s="340" customFormat="1" ht="18" customHeight="1" x14ac:dyDescent="0.2">
      <c r="A150" s="384"/>
      <c r="B150" s="340" t="s">
        <v>1426</v>
      </c>
      <c r="C150" s="341" t="s">
        <v>6</v>
      </c>
      <c r="D150" s="342" t="s">
        <v>4</v>
      </c>
      <c r="E150" s="343"/>
      <c r="F150" s="344"/>
      <c r="G150" s="345"/>
      <c r="H150" s="344"/>
      <c r="I150" s="345"/>
      <c r="J150" s="344"/>
      <c r="K150" s="346" t="s">
        <v>1441</v>
      </c>
      <c r="L150" s="341" t="s">
        <v>6</v>
      </c>
      <c r="M150" s="347">
        <v>395</v>
      </c>
      <c r="N150" s="347"/>
      <c r="O150" s="347"/>
      <c r="P150" s="348">
        <f t="shared" si="11"/>
        <v>395</v>
      </c>
      <c r="Q150" s="349"/>
      <c r="R150" s="341"/>
      <c r="S150" s="350"/>
      <c r="T150" s="349"/>
      <c r="U150" s="341"/>
      <c r="V150" s="350"/>
    </row>
    <row r="151" spans="1:26" s="340" customFormat="1" ht="18" customHeight="1" x14ac:dyDescent="0.2">
      <c r="A151" s="384"/>
      <c r="B151" s="349" t="s">
        <v>643</v>
      </c>
      <c r="C151" s="341"/>
      <c r="D151" s="342" t="s">
        <v>9</v>
      </c>
      <c r="E151" s="343"/>
      <c r="F151" s="344"/>
      <c r="G151" s="345"/>
      <c r="H151" s="344"/>
      <c r="I151" s="345"/>
      <c r="J151" s="344"/>
      <c r="K151" s="346" t="s">
        <v>1380</v>
      </c>
      <c r="L151" s="341" t="s">
        <v>6</v>
      </c>
      <c r="M151" s="347">
        <v>392</v>
      </c>
      <c r="N151" s="347"/>
      <c r="O151" s="347"/>
      <c r="P151" s="348">
        <f t="shared" si="11"/>
        <v>392</v>
      </c>
      <c r="Q151" s="349"/>
      <c r="R151" s="341"/>
      <c r="S151" s="350"/>
      <c r="T151" s="349"/>
      <c r="U151" s="341"/>
      <c r="V151" s="350"/>
    </row>
    <row r="152" spans="1:26" s="340" customFormat="1" ht="18" customHeight="1" x14ac:dyDescent="0.2">
      <c r="A152" s="384"/>
      <c r="B152" s="351" t="s">
        <v>1385</v>
      </c>
      <c r="C152" s="352"/>
      <c r="D152" s="353" t="s">
        <v>13</v>
      </c>
      <c r="E152" s="354"/>
      <c r="F152" s="355"/>
      <c r="G152" s="356"/>
      <c r="H152" s="355"/>
      <c r="I152" s="356"/>
      <c r="J152" s="355"/>
      <c r="K152" s="357" t="s">
        <v>1451</v>
      </c>
      <c r="L152" s="352" t="s">
        <v>6</v>
      </c>
      <c r="M152" s="358">
        <v>391</v>
      </c>
      <c r="N152" s="358"/>
      <c r="O152" s="358"/>
      <c r="P152" s="348">
        <f t="shared" si="11"/>
        <v>391</v>
      </c>
    </row>
    <row r="153" spans="1:26" s="340" customFormat="1" ht="18" customHeight="1" x14ac:dyDescent="0.2">
      <c r="A153" s="384"/>
      <c r="B153" s="456" t="s">
        <v>1426</v>
      </c>
      <c r="C153" s="457" t="s">
        <v>6</v>
      </c>
      <c r="D153" s="458" t="s">
        <v>4</v>
      </c>
      <c r="E153" s="459"/>
      <c r="F153" s="460"/>
      <c r="G153" s="461"/>
      <c r="H153" s="460"/>
      <c r="I153" s="461"/>
      <c r="J153" s="460"/>
      <c r="K153" s="462" t="s">
        <v>1323</v>
      </c>
      <c r="L153" s="457" t="s">
        <v>8</v>
      </c>
      <c r="M153" s="463"/>
      <c r="N153" s="463">
        <v>572</v>
      </c>
      <c r="O153" s="463"/>
      <c r="P153" s="465">
        <f t="shared" ref="P153:P158" si="12">N153</f>
        <v>572</v>
      </c>
    </row>
    <row r="154" spans="1:26" s="340" customFormat="1" ht="18" customHeight="1" x14ac:dyDescent="0.2">
      <c r="A154" s="384"/>
      <c r="B154" s="466" t="s">
        <v>617</v>
      </c>
      <c r="C154" s="457"/>
      <c r="D154" s="458" t="s">
        <v>9</v>
      </c>
      <c r="E154" s="459"/>
      <c r="F154" s="460"/>
      <c r="G154" s="461"/>
      <c r="H154" s="460"/>
      <c r="I154" s="461"/>
      <c r="J154" s="460"/>
      <c r="K154" s="462" t="s">
        <v>1478</v>
      </c>
      <c r="L154" s="457" t="s">
        <v>8</v>
      </c>
      <c r="M154" s="463"/>
      <c r="N154" s="463">
        <v>571</v>
      </c>
      <c r="O154" s="463"/>
      <c r="P154" s="465">
        <f t="shared" si="12"/>
        <v>571</v>
      </c>
    </row>
    <row r="155" spans="1:26" s="340" customFormat="1" ht="18" customHeight="1" x14ac:dyDescent="0.2">
      <c r="A155" s="384"/>
      <c r="B155" s="467" t="s">
        <v>1385</v>
      </c>
      <c r="C155" s="468"/>
      <c r="D155" s="469" t="s">
        <v>13</v>
      </c>
      <c r="E155" s="470"/>
      <c r="F155" s="471"/>
      <c r="G155" s="472"/>
      <c r="H155" s="471"/>
      <c r="I155" s="472"/>
      <c r="J155" s="471"/>
      <c r="K155" s="473" t="s">
        <v>1309</v>
      </c>
      <c r="L155" s="468" t="s">
        <v>6</v>
      </c>
      <c r="M155" s="474"/>
      <c r="N155" s="474">
        <v>571</v>
      </c>
      <c r="O155" s="474"/>
      <c r="P155" s="465">
        <f t="shared" si="12"/>
        <v>571</v>
      </c>
    </row>
    <row r="156" spans="1:26" s="349" customFormat="1" ht="18" customHeight="1" x14ac:dyDescent="0.2">
      <c r="A156" s="384"/>
      <c r="B156" s="340" t="s">
        <v>1426</v>
      </c>
      <c r="C156" s="341" t="s">
        <v>6</v>
      </c>
      <c r="D156" s="342" t="s">
        <v>4</v>
      </c>
      <c r="E156" s="343"/>
      <c r="F156" s="344"/>
      <c r="G156" s="345"/>
      <c r="H156" s="344"/>
      <c r="I156" s="345"/>
      <c r="J156" s="344"/>
      <c r="K156" s="346" t="s">
        <v>1479</v>
      </c>
      <c r="L156" s="359" t="s">
        <v>15</v>
      </c>
      <c r="M156" s="359"/>
      <c r="N156" s="359">
        <v>572</v>
      </c>
      <c r="O156" s="359"/>
      <c r="P156" s="348">
        <f t="shared" si="12"/>
        <v>572</v>
      </c>
      <c r="Q156" s="340"/>
    </row>
    <row r="157" spans="1:26" s="349" customFormat="1" ht="18" customHeight="1" x14ac:dyDescent="0.2">
      <c r="A157" s="384"/>
      <c r="B157" s="349" t="s">
        <v>617</v>
      </c>
      <c r="C157" s="341"/>
      <c r="D157" s="342" t="s">
        <v>9</v>
      </c>
      <c r="E157" s="343"/>
      <c r="F157" s="344"/>
      <c r="G157" s="345"/>
      <c r="H157" s="344"/>
      <c r="I157" s="345"/>
      <c r="J157" s="344"/>
      <c r="K157" s="346" t="s">
        <v>1309</v>
      </c>
      <c r="L157" s="360" t="s">
        <v>6</v>
      </c>
      <c r="M157" s="360"/>
      <c r="N157" s="360">
        <v>572</v>
      </c>
      <c r="O157" s="360"/>
      <c r="P157" s="348">
        <f t="shared" si="12"/>
        <v>572</v>
      </c>
      <c r="Q157" s="340"/>
    </row>
    <row r="158" spans="1:26" s="349" customFormat="1" ht="18" customHeight="1" x14ac:dyDescent="0.2">
      <c r="A158" s="386"/>
      <c r="B158" s="351" t="s">
        <v>1386</v>
      </c>
      <c r="C158" s="352"/>
      <c r="D158" s="353" t="s">
        <v>13</v>
      </c>
      <c r="E158" s="354"/>
      <c r="F158" s="355"/>
      <c r="G158" s="356"/>
      <c r="H158" s="355"/>
      <c r="I158" s="356"/>
      <c r="J158" s="355"/>
      <c r="K158" s="357" t="s">
        <v>1389</v>
      </c>
      <c r="L158" s="352" t="s">
        <v>15</v>
      </c>
      <c r="M158" s="358"/>
      <c r="N158" s="358">
        <v>566</v>
      </c>
      <c r="O158" s="358"/>
      <c r="P158" s="348">
        <f t="shared" si="12"/>
        <v>566</v>
      </c>
      <c r="Q158" s="340"/>
    </row>
    <row r="159" spans="1:26" ht="18" customHeight="1" x14ac:dyDescent="0.2">
      <c r="A159" s="5"/>
      <c r="D159" s="34"/>
      <c r="E159" s="30"/>
      <c r="F159" s="30"/>
      <c r="G159" s="24"/>
      <c r="H159" s="30"/>
      <c r="I159" s="24"/>
      <c r="J159" s="30"/>
      <c r="M159" s="53"/>
      <c r="N159" s="30"/>
      <c r="O159" s="30"/>
      <c r="P159" s="190"/>
      <c r="R159" s="1"/>
      <c r="S159" s="1"/>
      <c r="U159" s="1"/>
      <c r="V159" s="1"/>
    </row>
    <row r="160" spans="1:26" ht="18" customHeight="1" x14ac:dyDescent="0.2">
      <c r="A160" s="5"/>
      <c r="D160" s="34"/>
      <c r="E160" s="30"/>
      <c r="F160" s="30"/>
      <c r="G160" s="24"/>
      <c r="H160" s="30"/>
      <c r="I160" s="24"/>
      <c r="J160" s="30"/>
      <c r="M160" s="53"/>
      <c r="N160" s="30"/>
      <c r="O160" s="30"/>
      <c r="P160" s="30"/>
      <c r="S160" s="30"/>
      <c r="V160" s="30"/>
    </row>
    <row r="161" spans="1:22" ht="18" customHeight="1" x14ac:dyDescent="0.2">
      <c r="A161" s="5"/>
      <c r="D161" s="34"/>
      <c r="E161" s="30"/>
      <c r="F161" s="30"/>
      <c r="G161" s="24"/>
      <c r="H161" s="30"/>
      <c r="I161" s="24"/>
      <c r="J161" s="30"/>
      <c r="M161" s="53"/>
      <c r="N161" s="30"/>
      <c r="O161" s="30"/>
      <c r="P161" s="30"/>
      <c r="S161" s="30"/>
      <c r="V161" s="30"/>
    </row>
    <row r="162" spans="1:22" ht="18" customHeight="1" x14ac:dyDescent="0.2">
      <c r="A162" s="5"/>
      <c r="D162" s="34"/>
      <c r="E162" s="30"/>
      <c r="F162" s="30"/>
      <c r="G162" s="24"/>
      <c r="H162" s="30"/>
      <c r="I162" s="24"/>
      <c r="J162" s="30"/>
      <c r="M162" s="53"/>
      <c r="N162" s="30"/>
      <c r="O162" s="30"/>
      <c r="P162" s="30"/>
      <c r="S162" s="30"/>
      <c r="V162" s="30"/>
    </row>
    <row r="163" spans="1:22" ht="18" customHeight="1" x14ac:dyDescent="0.2">
      <c r="A163" s="5"/>
      <c r="D163" s="34"/>
      <c r="E163" s="30"/>
      <c r="F163" s="30"/>
      <c r="G163" s="24"/>
      <c r="H163" s="30"/>
      <c r="I163" s="24"/>
      <c r="J163" s="30"/>
      <c r="M163" s="53"/>
      <c r="N163" s="30"/>
      <c r="O163" s="30"/>
      <c r="P163" s="30"/>
      <c r="S163" s="30"/>
      <c r="V163" s="30"/>
    </row>
    <row r="164" spans="1:22" ht="18" customHeight="1" x14ac:dyDescent="0.2">
      <c r="A164" s="5"/>
      <c r="D164" s="34"/>
      <c r="E164" s="30"/>
      <c r="F164" s="30"/>
      <c r="G164" s="24"/>
      <c r="H164" s="30"/>
      <c r="I164" s="24"/>
      <c r="J164" s="30"/>
      <c r="M164" s="53"/>
      <c r="N164" s="30"/>
      <c r="O164" s="30"/>
      <c r="P164" s="30"/>
      <c r="S164" s="30"/>
      <c r="V164" s="30"/>
    </row>
    <row r="165" spans="1:22" ht="18" customHeight="1" x14ac:dyDescent="0.2">
      <c r="A165" s="5"/>
      <c r="D165" s="34"/>
      <c r="E165" s="30"/>
      <c r="F165" s="30"/>
      <c r="G165" s="24"/>
      <c r="H165" s="30"/>
      <c r="I165" s="24"/>
      <c r="J165" s="30"/>
      <c r="M165" s="53"/>
      <c r="N165" s="30"/>
      <c r="O165" s="30"/>
      <c r="P165" s="30"/>
      <c r="S165" s="30"/>
      <c r="V165" s="30"/>
    </row>
    <row r="166" spans="1:22" ht="18" customHeight="1" x14ac:dyDescent="0.2">
      <c r="A166" s="5"/>
      <c r="D166" s="34"/>
      <c r="E166" s="30"/>
      <c r="F166" s="30"/>
      <c r="G166" s="24"/>
      <c r="H166" s="30"/>
      <c r="I166" s="24"/>
      <c r="J166" s="30"/>
      <c r="M166" s="53"/>
      <c r="N166" s="30"/>
      <c r="O166" s="30"/>
      <c r="P166" s="30"/>
      <c r="S166" s="30"/>
      <c r="V166" s="30"/>
    </row>
    <row r="167" spans="1:22" ht="18" customHeight="1" x14ac:dyDescent="0.2">
      <c r="A167" s="5"/>
      <c r="D167" s="34"/>
      <c r="E167" s="30"/>
      <c r="F167" s="30"/>
      <c r="G167" s="24"/>
      <c r="H167" s="30"/>
      <c r="I167" s="24"/>
      <c r="J167" s="30"/>
      <c r="M167" s="53"/>
      <c r="N167" s="30"/>
      <c r="O167" s="30"/>
      <c r="P167" s="30"/>
      <c r="S167" s="30"/>
      <c r="V167" s="30"/>
    </row>
    <row r="168" spans="1:22" ht="18" customHeight="1" x14ac:dyDescent="0.2">
      <c r="A168" s="5"/>
      <c r="D168" s="34"/>
      <c r="E168" s="30"/>
      <c r="F168" s="30"/>
      <c r="G168" s="24"/>
      <c r="H168" s="30"/>
      <c r="I168" s="24"/>
      <c r="J168" s="30"/>
      <c r="M168" s="53"/>
      <c r="N168" s="30"/>
      <c r="O168" s="30"/>
      <c r="P168" s="30"/>
      <c r="S168" s="30"/>
      <c r="V168" s="30"/>
    </row>
    <row r="169" spans="1:22" ht="18" customHeight="1" x14ac:dyDescent="0.2">
      <c r="A169" s="5"/>
      <c r="D169" s="34"/>
      <c r="E169" s="30"/>
      <c r="F169" s="30"/>
      <c r="G169" s="24"/>
      <c r="H169" s="30"/>
      <c r="I169" s="24"/>
      <c r="J169" s="30"/>
      <c r="M169" s="53"/>
      <c r="N169" s="30"/>
      <c r="O169" s="30"/>
      <c r="P169" s="30"/>
      <c r="S169" s="30"/>
      <c r="V169" s="30"/>
    </row>
    <row r="170" spans="1:22" ht="18" customHeight="1" x14ac:dyDescent="0.2">
      <c r="A170" s="5"/>
      <c r="D170" s="34"/>
      <c r="E170" s="30"/>
      <c r="F170" s="30"/>
      <c r="G170" s="24"/>
      <c r="H170" s="30"/>
      <c r="I170" s="24"/>
      <c r="J170" s="30"/>
      <c r="M170" s="53"/>
      <c r="N170" s="30"/>
      <c r="O170" s="30"/>
      <c r="P170" s="30"/>
      <c r="S170" s="30"/>
      <c r="V170" s="30"/>
    </row>
    <row r="171" spans="1:22" ht="18" customHeight="1" x14ac:dyDescent="0.2">
      <c r="A171" s="5"/>
      <c r="D171" s="34"/>
      <c r="E171" s="30"/>
      <c r="F171" s="30"/>
      <c r="G171" s="24"/>
      <c r="H171" s="30"/>
      <c r="I171" s="24"/>
      <c r="J171" s="30"/>
      <c r="M171" s="53"/>
      <c r="N171" s="30"/>
      <c r="O171" s="30"/>
      <c r="P171" s="30"/>
      <c r="S171" s="30"/>
      <c r="V171" s="30"/>
    </row>
    <row r="172" spans="1:22" ht="18" customHeight="1" x14ac:dyDescent="0.2">
      <c r="A172" s="5"/>
      <c r="D172" s="34"/>
      <c r="E172" s="30"/>
      <c r="F172" s="30"/>
      <c r="G172" s="24"/>
      <c r="H172" s="30"/>
      <c r="I172" s="24"/>
      <c r="J172" s="30"/>
      <c r="M172" s="53"/>
      <c r="N172" s="30"/>
      <c r="O172" s="30"/>
      <c r="P172" s="30"/>
      <c r="S172" s="30"/>
      <c r="V172" s="30"/>
    </row>
    <row r="173" spans="1:22" ht="18" customHeight="1" x14ac:dyDescent="0.2">
      <c r="A173" s="5"/>
      <c r="D173" s="34"/>
      <c r="E173" s="30"/>
      <c r="F173" s="30"/>
      <c r="G173" s="24"/>
      <c r="H173" s="30"/>
      <c r="I173" s="24"/>
      <c r="J173" s="30"/>
      <c r="M173" s="53"/>
      <c r="N173" s="30"/>
      <c r="O173" s="30"/>
      <c r="P173" s="30"/>
      <c r="S173" s="30"/>
      <c r="V173" s="30"/>
    </row>
    <row r="174" spans="1:22" ht="18" customHeight="1" x14ac:dyDescent="0.2">
      <c r="A174" s="5"/>
      <c r="D174" s="34"/>
      <c r="E174" s="30"/>
      <c r="F174" s="30"/>
      <c r="G174" s="24"/>
      <c r="H174" s="30"/>
      <c r="I174" s="24"/>
      <c r="J174" s="30"/>
      <c r="M174" s="53"/>
      <c r="N174" s="30"/>
      <c r="O174" s="30"/>
      <c r="P174" s="30"/>
      <c r="S174" s="30"/>
      <c r="V174" s="30"/>
    </row>
    <row r="175" spans="1:22" ht="18" customHeight="1" x14ac:dyDescent="0.2">
      <c r="A175" s="5"/>
      <c r="D175" s="34"/>
      <c r="E175" s="30"/>
      <c r="F175" s="30"/>
      <c r="G175" s="24"/>
      <c r="H175" s="30"/>
      <c r="I175" s="24"/>
      <c r="J175" s="30"/>
      <c r="M175" s="53"/>
      <c r="N175" s="30"/>
      <c r="O175" s="30"/>
      <c r="P175" s="30"/>
      <c r="S175" s="30"/>
      <c r="V175" s="30"/>
    </row>
    <row r="176" spans="1:22" ht="18" customHeight="1" x14ac:dyDescent="0.2">
      <c r="A176" s="5"/>
      <c r="D176" s="34"/>
      <c r="E176" s="30"/>
      <c r="F176" s="30"/>
      <c r="G176" s="24"/>
      <c r="H176" s="30"/>
      <c r="I176" s="24"/>
      <c r="J176" s="30"/>
      <c r="M176" s="53"/>
      <c r="N176" s="30"/>
      <c r="O176" s="30"/>
      <c r="P176" s="30"/>
      <c r="S176" s="30"/>
      <c r="V176" s="30"/>
    </row>
    <row r="177" spans="1:22" ht="18" customHeight="1" x14ac:dyDescent="0.2">
      <c r="A177" s="5"/>
      <c r="D177" s="34"/>
      <c r="E177" s="30"/>
      <c r="F177" s="30"/>
      <c r="G177" s="24"/>
      <c r="H177" s="30"/>
      <c r="I177" s="24"/>
      <c r="J177" s="30"/>
      <c r="M177" s="53"/>
      <c r="N177" s="30"/>
      <c r="O177" s="30"/>
      <c r="P177" s="30"/>
      <c r="S177" s="30"/>
      <c r="V177" s="30"/>
    </row>
    <row r="178" spans="1:22" ht="18" customHeight="1" x14ac:dyDescent="0.2">
      <c r="A178" s="5"/>
      <c r="D178" s="34"/>
      <c r="E178" s="30"/>
      <c r="F178" s="30"/>
      <c r="G178" s="24"/>
      <c r="H178" s="30"/>
      <c r="I178" s="24"/>
      <c r="J178" s="30"/>
      <c r="M178" s="53"/>
      <c r="N178" s="30"/>
      <c r="O178" s="30"/>
      <c r="P178" s="30"/>
      <c r="S178" s="30"/>
      <c r="V178" s="30"/>
    </row>
    <row r="179" spans="1:22" ht="18" customHeight="1" x14ac:dyDescent="0.2">
      <c r="A179" s="5"/>
      <c r="D179" s="34"/>
      <c r="E179" s="30"/>
      <c r="F179" s="30"/>
      <c r="G179" s="24"/>
      <c r="H179" s="30"/>
      <c r="I179" s="24"/>
      <c r="J179" s="30"/>
      <c r="M179" s="53"/>
      <c r="N179" s="30"/>
      <c r="O179" s="30"/>
      <c r="P179" s="30"/>
      <c r="S179" s="30"/>
      <c r="V179" s="30"/>
    </row>
    <row r="180" spans="1:22" ht="18" customHeight="1" x14ac:dyDescent="0.2">
      <c r="A180" s="5"/>
      <c r="D180" s="34"/>
      <c r="E180" s="30"/>
      <c r="F180" s="30"/>
      <c r="G180" s="24"/>
      <c r="H180" s="30"/>
      <c r="I180" s="24"/>
      <c r="J180" s="30"/>
      <c r="M180" s="53"/>
      <c r="N180" s="30"/>
      <c r="O180" s="30"/>
      <c r="P180" s="30"/>
      <c r="S180" s="30"/>
      <c r="V180" s="30"/>
    </row>
    <row r="181" spans="1:22" ht="18" customHeight="1" x14ac:dyDescent="0.2">
      <c r="A181" s="5"/>
      <c r="D181" s="34"/>
      <c r="E181" s="30"/>
      <c r="F181" s="30"/>
      <c r="G181" s="24"/>
      <c r="H181" s="30"/>
      <c r="I181" s="24"/>
      <c r="J181" s="30"/>
      <c r="M181" s="53"/>
      <c r="N181" s="30"/>
      <c r="O181" s="30"/>
      <c r="P181" s="30"/>
      <c r="S181" s="30"/>
      <c r="V181" s="30"/>
    </row>
    <row r="182" spans="1:22" ht="18" customHeight="1" x14ac:dyDescent="0.2">
      <c r="A182" s="5"/>
      <c r="D182" s="34"/>
      <c r="E182" s="30"/>
      <c r="F182" s="30"/>
      <c r="G182" s="24"/>
      <c r="H182" s="30"/>
      <c r="I182" s="24"/>
      <c r="J182" s="30"/>
      <c r="M182" s="53"/>
      <c r="N182" s="30"/>
      <c r="O182" s="30"/>
      <c r="P182" s="30"/>
      <c r="S182" s="30"/>
      <c r="V182" s="30"/>
    </row>
    <row r="183" spans="1:22" ht="18" customHeight="1" x14ac:dyDescent="0.2">
      <c r="A183" s="5"/>
      <c r="D183" s="34"/>
      <c r="E183" s="30"/>
      <c r="F183" s="30"/>
      <c r="G183" s="24"/>
      <c r="H183" s="30"/>
      <c r="I183" s="24"/>
      <c r="J183" s="30"/>
      <c r="M183" s="53"/>
      <c r="N183" s="30"/>
      <c r="O183" s="30"/>
      <c r="P183" s="30"/>
      <c r="S183" s="30"/>
      <c r="V183" s="30"/>
    </row>
    <row r="184" spans="1:22" ht="18" customHeight="1" x14ac:dyDescent="0.2">
      <c r="A184" s="5"/>
      <c r="D184" s="34"/>
      <c r="E184" s="30"/>
      <c r="F184" s="30"/>
      <c r="G184" s="24"/>
      <c r="H184" s="30"/>
      <c r="I184" s="24"/>
      <c r="J184" s="30"/>
      <c r="M184" s="53"/>
      <c r="N184" s="30"/>
      <c r="O184" s="30"/>
      <c r="P184" s="30"/>
      <c r="S184" s="30"/>
      <c r="V184" s="30"/>
    </row>
    <row r="185" spans="1:22" ht="18" customHeight="1" x14ac:dyDescent="0.2">
      <c r="A185" s="5"/>
      <c r="D185" s="34"/>
      <c r="E185" s="30"/>
      <c r="F185" s="30"/>
      <c r="G185" s="24"/>
      <c r="H185" s="30"/>
      <c r="I185" s="24"/>
      <c r="J185" s="30"/>
      <c r="M185" s="53"/>
      <c r="N185" s="30"/>
      <c r="O185" s="30"/>
      <c r="P185" s="30"/>
      <c r="S185" s="30"/>
      <c r="V185" s="30"/>
    </row>
    <row r="186" spans="1:22" ht="18" customHeight="1" x14ac:dyDescent="0.2">
      <c r="A186" s="5"/>
      <c r="D186" s="34"/>
      <c r="E186" s="30"/>
      <c r="F186" s="30"/>
      <c r="G186" s="24"/>
      <c r="H186" s="30"/>
      <c r="I186" s="24"/>
      <c r="J186" s="30"/>
      <c r="M186" s="53"/>
      <c r="N186" s="30"/>
      <c r="O186" s="30"/>
      <c r="P186" s="30"/>
      <c r="S186" s="30"/>
      <c r="V186" s="30"/>
    </row>
    <row r="187" spans="1:22" ht="18" customHeight="1" x14ac:dyDescent="0.2">
      <c r="A187" s="5"/>
      <c r="D187" s="34"/>
      <c r="E187" s="30"/>
      <c r="F187" s="30"/>
      <c r="G187" s="24"/>
      <c r="H187" s="30"/>
      <c r="I187" s="24"/>
      <c r="J187" s="30"/>
      <c r="M187" s="53"/>
      <c r="N187" s="30"/>
      <c r="O187" s="30"/>
      <c r="P187" s="30"/>
      <c r="S187" s="30"/>
      <c r="V187" s="30"/>
    </row>
    <row r="188" spans="1:22" ht="18" customHeight="1" x14ac:dyDescent="0.2">
      <c r="A188" s="5"/>
      <c r="D188" s="34"/>
      <c r="E188" s="30"/>
      <c r="F188" s="30"/>
      <c r="G188" s="24"/>
      <c r="H188" s="30"/>
      <c r="I188" s="24"/>
      <c r="J188" s="30"/>
      <c r="M188" s="53"/>
      <c r="N188" s="30"/>
      <c r="O188" s="30"/>
      <c r="P188" s="30"/>
      <c r="S188" s="30"/>
      <c r="V188" s="30"/>
    </row>
    <row r="189" spans="1:22" ht="18" customHeight="1" x14ac:dyDescent="0.2">
      <c r="A189" s="5"/>
      <c r="D189" s="34"/>
      <c r="E189" s="30"/>
      <c r="F189" s="30"/>
      <c r="G189" s="24"/>
      <c r="H189" s="30"/>
      <c r="I189" s="24"/>
      <c r="J189" s="30"/>
      <c r="M189" s="53"/>
      <c r="N189" s="30"/>
      <c r="O189" s="30"/>
      <c r="P189" s="30"/>
      <c r="S189" s="30"/>
      <c r="V189" s="30"/>
    </row>
    <row r="190" spans="1:22" ht="18" customHeight="1" x14ac:dyDescent="0.2">
      <c r="A190" s="5"/>
      <c r="D190" s="34"/>
      <c r="E190" s="30"/>
      <c r="F190" s="30"/>
      <c r="G190" s="24"/>
      <c r="H190" s="30"/>
      <c r="I190" s="24"/>
      <c r="J190" s="30"/>
      <c r="M190" s="53"/>
      <c r="N190" s="30"/>
      <c r="O190" s="30"/>
      <c r="P190" s="30"/>
      <c r="S190" s="30"/>
      <c r="V190" s="30"/>
    </row>
    <row r="191" spans="1:22" ht="18" customHeight="1" x14ac:dyDescent="0.2">
      <c r="A191" s="5"/>
      <c r="D191" s="34"/>
      <c r="E191" s="30"/>
      <c r="F191" s="30"/>
      <c r="G191" s="24"/>
      <c r="H191" s="30"/>
      <c r="I191" s="24"/>
      <c r="J191" s="30"/>
      <c r="M191" s="53"/>
      <c r="N191" s="30"/>
      <c r="O191" s="30"/>
      <c r="P191" s="30"/>
      <c r="S191" s="30"/>
      <c r="V191" s="30"/>
    </row>
    <row r="192" spans="1:22" ht="18" customHeight="1" x14ac:dyDescent="0.2">
      <c r="A192" s="5"/>
      <c r="D192" s="34"/>
      <c r="E192" s="30"/>
      <c r="F192" s="30"/>
      <c r="G192" s="24"/>
      <c r="H192" s="30"/>
      <c r="I192" s="24"/>
      <c r="J192" s="30"/>
      <c r="M192" s="53"/>
      <c r="N192" s="30"/>
      <c r="O192" s="30"/>
      <c r="P192" s="30"/>
      <c r="S192" s="30"/>
      <c r="V192" s="30"/>
    </row>
    <row r="193" spans="1:22" ht="18" customHeight="1" x14ac:dyDescent="0.2">
      <c r="A193" s="5"/>
      <c r="D193" s="34"/>
      <c r="E193" s="30"/>
      <c r="F193" s="30"/>
      <c r="G193" s="24"/>
      <c r="H193" s="30"/>
      <c r="I193" s="24"/>
      <c r="J193" s="30"/>
      <c r="M193" s="53"/>
      <c r="N193" s="30"/>
      <c r="O193" s="30"/>
      <c r="P193" s="30"/>
      <c r="S193" s="30"/>
      <c r="V193" s="30"/>
    </row>
    <row r="194" spans="1:22" ht="18" customHeight="1" x14ac:dyDescent="0.2">
      <c r="A194" s="5"/>
      <c r="D194" s="34"/>
      <c r="E194" s="30"/>
      <c r="F194" s="30"/>
      <c r="G194" s="24"/>
      <c r="H194" s="30"/>
      <c r="I194" s="24"/>
      <c r="J194" s="30"/>
      <c r="M194" s="53"/>
      <c r="N194" s="30"/>
      <c r="O194" s="30"/>
      <c r="P194" s="30"/>
      <c r="S194" s="30"/>
      <c r="V194" s="30"/>
    </row>
    <row r="195" spans="1:22" ht="18" customHeight="1" x14ac:dyDescent="0.2">
      <c r="A195" s="5"/>
      <c r="D195" s="34"/>
      <c r="E195" s="30"/>
      <c r="F195" s="30"/>
      <c r="G195" s="24"/>
      <c r="H195" s="30"/>
      <c r="I195" s="24"/>
      <c r="J195" s="30"/>
      <c r="M195" s="53"/>
      <c r="N195" s="30"/>
      <c r="O195" s="30"/>
      <c r="P195" s="30"/>
      <c r="S195" s="30"/>
      <c r="V195" s="30"/>
    </row>
    <row r="196" spans="1:22" ht="18" customHeight="1" x14ac:dyDescent="0.2">
      <c r="A196" s="5"/>
      <c r="D196" s="34"/>
      <c r="E196" s="30"/>
      <c r="F196" s="30"/>
      <c r="G196" s="24"/>
      <c r="H196" s="30"/>
      <c r="I196" s="24"/>
      <c r="J196" s="30"/>
      <c r="M196" s="53"/>
      <c r="N196" s="30"/>
      <c r="O196" s="30"/>
      <c r="P196" s="30"/>
      <c r="S196" s="30"/>
      <c r="V196" s="30"/>
    </row>
    <row r="197" spans="1:22" ht="18" customHeight="1" x14ac:dyDescent="0.2">
      <c r="A197" s="5"/>
      <c r="D197" s="34"/>
      <c r="E197" s="30"/>
      <c r="F197" s="30"/>
      <c r="G197" s="24"/>
      <c r="H197" s="30"/>
      <c r="I197" s="24"/>
      <c r="J197" s="30"/>
      <c r="M197" s="53"/>
      <c r="N197" s="30"/>
      <c r="O197" s="30"/>
      <c r="P197" s="30"/>
      <c r="S197" s="30"/>
      <c r="V197" s="30"/>
    </row>
    <row r="198" spans="1:22" ht="18" customHeight="1" x14ac:dyDescent="0.2">
      <c r="A198" s="5"/>
      <c r="D198" s="34"/>
      <c r="E198" s="30"/>
      <c r="F198" s="30"/>
      <c r="G198" s="24"/>
      <c r="H198" s="30"/>
      <c r="I198" s="24"/>
      <c r="J198" s="30"/>
      <c r="M198" s="53"/>
      <c r="N198" s="30"/>
      <c r="O198" s="30"/>
      <c r="P198" s="30"/>
      <c r="S198" s="30"/>
      <c r="V198" s="30"/>
    </row>
    <row r="199" spans="1:22" ht="18" customHeight="1" x14ac:dyDescent="0.2">
      <c r="A199" s="5"/>
      <c r="D199" s="34"/>
      <c r="E199" s="30"/>
      <c r="F199" s="30"/>
      <c r="G199" s="24"/>
      <c r="H199" s="30"/>
      <c r="I199" s="24"/>
      <c r="J199" s="30"/>
      <c r="M199" s="53"/>
      <c r="N199" s="30"/>
      <c r="O199" s="30"/>
      <c r="P199" s="30"/>
      <c r="S199" s="30"/>
      <c r="V199" s="30"/>
    </row>
    <row r="200" spans="1:22" ht="18" customHeight="1" x14ac:dyDescent="0.2">
      <c r="A200" s="5"/>
      <c r="D200" s="34"/>
      <c r="E200" s="30"/>
      <c r="F200" s="30"/>
      <c r="G200" s="24"/>
      <c r="H200" s="30"/>
      <c r="I200" s="24"/>
      <c r="J200" s="30"/>
      <c r="M200" s="53"/>
      <c r="N200" s="30"/>
      <c r="O200" s="30"/>
      <c r="P200" s="30"/>
      <c r="S200" s="30"/>
      <c r="V200" s="30"/>
    </row>
    <row r="201" spans="1:22" ht="18" customHeight="1" x14ac:dyDescent="0.2">
      <c r="A201" s="5"/>
      <c r="D201" s="34"/>
      <c r="E201" s="30"/>
      <c r="F201" s="30"/>
      <c r="G201" s="24"/>
      <c r="H201" s="30"/>
      <c r="I201" s="24"/>
      <c r="J201" s="30"/>
      <c r="M201" s="53"/>
      <c r="N201" s="30"/>
      <c r="O201" s="30"/>
      <c r="P201" s="30"/>
      <c r="S201" s="30"/>
      <c r="V201" s="30"/>
    </row>
    <row r="202" spans="1:22" ht="18" customHeight="1" x14ac:dyDescent="0.2">
      <c r="A202" s="5"/>
      <c r="D202" s="34"/>
      <c r="E202" s="30"/>
      <c r="F202" s="30"/>
      <c r="G202" s="24"/>
      <c r="H202" s="30"/>
      <c r="I202" s="24"/>
      <c r="J202" s="30"/>
      <c r="M202" s="53"/>
      <c r="N202" s="30"/>
      <c r="O202" s="30"/>
      <c r="P202" s="30"/>
      <c r="S202" s="30"/>
      <c r="V202" s="30"/>
    </row>
    <row r="203" spans="1:22" ht="18" customHeight="1" x14ac:dyDescent="0.2">
      <c r="A203" s="5"/>
      <c r="D203" s="34"/>
      <c r="E203" s="30"/>
      <c r="F203" s="30"/>
      <c r="G203" s="24"/>
      <c r="H203" s="30"/>
      <c r="I203" s="24"/>
      <c r="J203" s="30"/>
      <c r="M203" s="53"/>
      <c r="N203" s="30"/>
      <c r="O203" s="30"/>
      <c r="P203" s="30"/>
      <c r="S203" s="30"/>
      <c r="V203" s="30"/>
    </row>
    <row r="204" spans="1:22" ht="18" customHeight="1" x14ac:dyDescent="0.2">
      <c r="A204" s="5"/>
      <c r="D204" s="34"/>
      <c r="E204" s="30"/>
      <c r="F204" s="30"/>
      <c r="G204" s="24"/>
      <c r="H204" s="30"/>
      <c r="I204" s="24"/>
      <c r="J204" s="30"/>
      <c r="M204" s="53"/>
      <c r="N204" s="30"/>
      <c r="O204" s="30"/>
      <c r="P204" s="30"/>
      <c r="S204" s="30"/>
      <c r="V204" s="30"/>
    </row>
    <row r="205" spans="1:22" ht="18" customHeight="1" x14ac:dyDescent="0.2">
      <c r="A205" s="5"/>
      <c r="D205" s="34"/>
      <c r="E205" s="30"/>
      <c r="F205" s="30"/>
      <c r="G205" s="24"/>
      <c r="H205" s="30"/>
      <c r="I205" s="24"/>
      <c r="J205" s="30"/>
      <c r="M205" s="53"/>
      <c r="N205" s="30"/>
      <c r="O205" s="30"/>
      <c r="P205" s="30"/>
      <c r="S205" s="30"/>
      <c r="V205" s="30"/>
    </row>
    <row r="206" spans="1:22" ht="18" customHeight="1" x14ac:dyDescent="0.2">
      <c r="A206" s="5"/>
      <c r="D206" s="34"/>
      <c r="E206" s="30"/>
      <c r="F206" s="30"/>
      <c r="G206" s="24"/>
      <c r="H206" s="30"/>
      <c r="I206" s="24"/>
      <c r="J206" s="30"/>
      <c r="M206" s="53"/>
      <c r="N206" s="30"/>
      <c r="O206" s="30"/>
      <c r="P206" s="30"/>
      <c r="S206" s="30"/>
      <c r="V206" s="30"/>
    </row>
    <row r="207" spans="1:22" ht="18" customHeight="1" x14ac:dyDescent="0.2">
      <c r="A207" s="5"/>
      <c r="D207" s="34"/>
      <c r="E207" s="30"/>
      <c r="F207" s="30"/>
      <c r="G207" s="24"/>
      <c r="H207" s="30"/>
      <c r="I207" s="24"/>
      <c r="J207" s="30"/>
      <c r="M207" s="53"/>
      <c r="N207" s="30"/>
      <c r="O207" s="30"/>
      <c r="P207" s="30"/>
      <c r="S207" s="30"/>
      <c r="V207" s="30"/>
    </row>
    <row r="208" spans="1:22" ht="18" customHeight="1" x14ac:dyDescent="0.2">
      <c r="A208" s="5"/>
      <c r="D208" s="34"/>
      <c r="E208" s="30"/>
      <c r="F208" s="30"/>
      <c r="G208" s="24"/>
      <c r="H208" s="30"/>
      <c r="I208" s="24"/>
      <c r="J208" s="30"/>
      <c r="M208" s="53"/>
      <c r="N208" s="30"/>
      <c r="O208" s="30"/>
      <c r="P208" s="30"/>
      <c r="S208" s="30"/>
      <c r="V208" s="30"/>
    </row>
    <row r="209" spans="1:22" ht="18" customHeight="1" x14ac:dyDescent="0.2">
      <c r="A209" s="5"/>
      <c r="D209" s="34"/>
      <c r="E209" s="30"/>
      <c r="F209" s="30"/>
      <c r="G209" s="24"/>
      <c r="H209" s="30"/>
      <c r="I209" s="24"/>
      <c r="J209" s="30"/>
      <c r="M209" s="53"/>
      <c r="N209" s="30"/>
      <c r="O209" s="30"/>
      <c r="P209" s="30"/>
      <c r="S209" s="30"/>
      <c r="V209" s="30"/>
    </row>
    <row r="210" spans="1:22" ht="18" customHeight="1" x14ac:dyDescent="0.2">
      <c r="A210" s="5"/>
      <c r="D210" s="34"/>
      <c r="E210" s="30"/>
      <c r="F210" s="30"/>
      <c r="G210" s="24"/>
      <c r="H210" s="30"/>
      <c r="I210" s="24"/>
      <c r="J210" s="30"/>
      <c r="M210" s="53"/>
      <c r="N210" s="30"/>
      <c r="O210" s="30"/>
      <c r="P210" s="30"/>
      <c r="S210" s="30"/>
      <c r="V210" s="30"/>
    </row>
    <row r="211" spans="1:22" ht="18" customHeight="1" x14ac:dyDescent="0.2">
      <c r="A211" s="5"/>
      <c r="D211" s="34"/>
      <c r="E211" s="30"/>
      <c r="F211" s="30"/>
      <c r="G211" s="24"/>
      <c r="H211" s="30"/>
      <c r="I211" s="24"/>
      <c r="J211" s="30"/>
      <c r="M211" s="53"/>
      <c r="N211" s="30"/>
      <c r="O211" s="30"/>
      <c r="P211" s="30"/>
      <c r="S211" s="30"/>
      <c r="V211" s="30"/>
    </row>
    <row r="212" spans="1:22" ht="18" customHeight="1" x14ac:dyDescent="0.2">
      <c r="A212" s="5"/>
      <c r="D212" s="34"/>
      <c r="E212" s="30"/>
      <c r="F212" s="30"/>
      <c r="G212" s="24"/>
      <c r="H212" s="30"/>
      <c r="I212" s="24"/>
      <c r="J212" s="30"/>
      <c r="M212" s="53"/>
      <c r="N212" s="30"/>
      <c r="O212" s="30"/>
      <c r="P212" s="30"/>
      <c r="S212" s="30"/>
      <c r="V212" s="30"/>
    </row>
    <row r="213" spans="1:22" ht="18" customHeight="1" x14ac:dyDescent="0.2">
      <c r="A213" s="5"/>
      <c r="D213" s="34"/>
      <c r="E213" s="30"/>
      <c r="F213" s="30"/>
      <c r="G213" s="24"/>
      <c r="H213" s="30"/>
      <c r="I213" s="24"/>
      <c r="J213" s="30"/>
      <c r="M213" s="53"/>
      <c r="N213" s="30"/>
      <c r="O213" s="30"/>
      <c r="P213" s="30"/>
      <c r="S213" s="30"/>
      <c r="V213" s="30"/>
    </row>
    <row r="214" spans="1:22" ht="18" customHeight="1" x14ac:dyDescent="0.2">
      <c r="A214" s="5"/>
      <c r="D214" s="34"/>
      <c r="E214" s="30"/>
      <c r="F214" s="30"/>
      <c r="G214" s="24"/>
      <c r="H214" s="30"/>
      <c r="I214" s="24"/>
      <c r="J214" s="30"/>
      <c r="M214" s="53"/>
      <c r="N214" s="30"/>
      <c r="O214" s="30"/>
      <c r="P214" s="30"/>
      <c r="S214" s="30"/>
      <c r="V214" s="30"/>
    </row>
    <row r="215" spans="1:22" ht="18" customHeight="1" x14ac:dyDescent="0.2">
      <c r="A215" s="5"/>
      <c r="D215" s="34"/>
      <c r="E215" s="30"/>
      <c r="F215" s="30"/>
      <c r="G215" s="24"/>
      <c r="H215" s="30"/>
      <c r="I215" s="24"/>
      <c r="J215" s="30"/>
      <c r="M215" s="53"/>
      <c r="N215" s="30"/>
      <c r="O215" s="30"/>
      <c r="P215" s="30"/>
      <c r="S215" s="30"/>
      <c r="V215" s="30"/>
    </row>
    <row r="216" spans="1:22" ht="18" customHeight="1" x14ac:dyDescent="0.2">
      <c r="A216" s="5"/>
      <c r="D216" s="34"/>
      <c r="E216" s="30"/>
      <c r="F216" s="30"/>
      <c r="G216" s="24"/>
      <c r="H216" s="30"/>
      <c r="I216" s="24"/>
      <c r="J216" s="30"/>
      <c r="M216" s="53"/>
      <c r="N216" s="30"/>
      <c r="O216" s="30"/>
      <c r="P216" s="30"/>
      <c r="S216" s="30"/>
      <c r="V216" s="30"/>
    </row>
    <row r="217" spans="1:22" ht="18" customHeight="1" x14ac:dyDescent="0.2">
      <c r="A217" s="5"/>
      <c r="D217" s="34"/>
      <c r="E217" s="30"/>
      <c r="F217" s="30"/>
      <c r="G217" s="24"/>
      <c r="H217" s="30"/>
      <c r="I217" s="24"/>
      <c r="J217" s="30"/>
      <c r="M217" s="53"/>
      <c r="N217" s="30"/>
      <c r="O217" s="30"/>
      <c r="P217" s="30"/>
      <c r="S217" s="30"/>
      <c r="V217" s="30"/>
    </row>
    <row r="218" spans="1:22" ht="18" customHeight="1" x14ac:dyDescent="0.2">
      <c r="A218" s="5"/>
      <c r="D218" s="34"/>
      <c r="E218" s="30"/>
      <c r="F218" s="30"/>
      <c r="G218" s="24"/>
      <c r="H218" s="30"/>
      <c r="I218" s="24"/>
      <c r="J218" s="30"/>
      <c r="M218" s="53"/>
      <c r="N218" s="30"/>
      <c r="O218" s="30"/>
      <c r="P218" s="30"/>
      <c r="S218" s="30"/>
      <c r="V218" s="30"/>
    </row>
    <row r="219" spans="1:22" ht="18" customHeight="1" x14ac:dyDescent="0.2">
      <c r="A219" s="5"/>
      <c r="D219" s="34"/>
      <c r="E219" s="30"/>
      <c r="F219" s="30"/>
      <c r="G219" s="24"/>
      <c r="H219" s="30"/>
      <c r="I219" s="24"/>
      <c r="J219" s="30"/>
      <c r="M219" s="53"/>
      <c r="N219" s="30"/>
      <c r="O219" s="30"/>
      <c r="P219" s="30"/>
      <c r="S219" s="30"/>
      <c r="V219" s="30"/>
    </row>
    <row r="220" spans="1:22" ht="18" customHeight="1" x14ac:dyDescent="0.2">
      <c r="A220" s="5"/>
      <c r="D220" s="34"/>
      <c r="E220" s="30"/>
      <c r="F220" s="30"/>
      <c r="G220" s="24"/>
      <c r="H220" s="30"/>
      <c r="I220" s="24"/>
      <c r="J220" s="30"/>
      <c r="M220" s="53"/>
      <c r="N220" s="30"/>
      <c r="O220" s="30"/>
      <c r="P220" s="30"/>
      <c r="S220" s="30"/>
      <c r="V220" s="30"/>
    </row>
    <row r="221" spans="1:22" ht="18" customHeight="1" x14ac:dyDescent="0.2">
      <c r="A221" s="5"/>
      <c r="D221" s="34"/>
      <c r="E221" s="30"/>
      <c r="F221" s="30"/>
      <c r="G221" s="24"/>
      <c r="H221" s="30"/>
      <c r="I221" s="24"/>
      <c r="J221" s="30"/>
      <c r="M221" s="53"/>
      <c r="N221" s="30"/>
      <c r="O221" s="30"/>
      <c r="P221" s="30"/>
      <c r="S221" s="30"/>
      <c r="V221" s="30"/>
    </row>
    <row r="222" spans="1:22" ht="18" customHeight="1" x14ac:dyDescent="0.2">
      <c r="A222" s="5"/>
      <c r="D222" s="34"/>
      <c r="E222" s="30"/>
      <c r="F222" s="30"/>
      <c r="G222" s="24"/>
      <c r="H222" s="30"/>
      <c r="I222" s="24"/>
      <c r="J222" s="30"/>
      <c r="M222" s="53"/>
      <c r="N222" s="30"/>
      <c r="O222" s="30"/>
      <c r="P222" s="30"/>
      <c r="S222" s="30"/>
      <c r="V222" s="30"/>
    </row>
    <row r="223" spans="1:22" ht="18" customHeight="1" x14ac:dyDescent="0.2">
      <c r="A223" s="5"/>
      <c r="D223" s="34"/>
      <c r="E223" s="30"/>
      <c r="F223" s="30"/>
      <c r="G223" s="24"/>
      <c r="H223" s="30"/>
      <c r="I223" s="24"/>
      <c r="J223" s="30"/>
      <c r="M223" s="53"/>
      <c r="N223" s="30"/>
      <c r="O223" s="30"/>
      <c r="P223" s="30"/>
      <c r="S223" s="30"/>
      <c r="V223" s="30"/>
    </row>
    <row r="224" spans="1:22" ht="18" customHeight="1" x14ac:dyDescent="0.2">
      <c r="A224" s="5"/>
      <c r="D224" s="34"/>
      <c r="E224" s="30"/>
      <c r="F224" s="30"/>
      <c r="G224" s="24"/>
      <c r="H224" s="30"/>
      <c r="I224" s="24"/>
      <c r="J224" s="30"/>
      <c r="M224" s="53"/>
      <c r="N224" s="30"/>
      <c r="O224" s="30"/>
      <c r="P224" s="30"/>
      <c r="S224" s="30"/>
      <c r="V224" s="30"/>
    </row>
    <row r="225" spans="1:22" ht="18" customHeight="1" x14ac:dyDescent="0.2">
      <c r="A225" s="5"/>
      <c r="D225" s="34"/>
      <c r="E225" s="30"/>
      <c r="F225" s="30"/>
      <c r="G225" s="24"/>
      <c r="H225" s="30"/>
      <c r="I225" s="24"/>
      <c r="J225" s="30"/>
      <c r="M225" s="53"/>
      <c r="N225" s="30"/>
      <c r="O225" s="30"/>
      <c r="P225" s="30"/>
      <c r="S225" s="30"/>
      <c r="V225" s="30"/>
    </row>
    <row r="226" spans="1:22" ht="18" customHeight="1" x14ac:dyDescent="0.2">
      <c r="A226" s="5"/>
      <c r="D226" s="34"/>
      <c r="E226" s="30"/>
      <c r="F226" s="30"/>
      <c r="G226" s="24"/>
      <c r="H226" s="30"/>
      <c r="I226" s="24"/>
      <c r="J226" s="30"/>
      <c r="M226" s="53"/>
      <c r="N226" s="30"/>
      <c r="O226" s="30"/>
      <c r="P226" s="30"/>
      <c r="S226" s="30"/>
      <c r="V226" s="30"/>
    </row>
    <row r="227" spans="1:22" ht="18" customHeight="1" x14ac:dyDescent="0.2">
      <c r="A227" s="5"/>
      <c r="D227" s="34"/>
      <c r="E227" s="30"/>
      <c r="F227" s="30"/>
      <c r="G227" s="24"/>
      <c r="H227" s="30"/>
      <c r="I227" s="24"/>
      <c r="J227" s="30"/>
      <c r="M227" s="53"/>
      <c r="N227" s="30"/>
      <c r="O227" s="30"/>
      <c r="P227" s="30"/>
      <c r="S227" s="30"/>
      <c r="V227" s="30"/>
    </row>
    <row r="228" spans="1:22" ht="18" customHeight="1" x14ac:dyDescent="0.2">
      <c r="A228" s="5"/>
      <c r="D228" s="34"/>
      <c r="E228" s="30"/>
      <c r="F228" s="30"/>
      <c r="G228" s="24"/>
      <c r="H228" s="30"/>
      <c r="I228" s="24"/>
      <c r="J228" s="30"/>
      <c r="M228" s="53"/>
      <c r="N228" s="30"/>
      <c r="O228" s="30"/>
      <c r="P228" s="30"/>
      <c r="S228" s="30"/>
      <c r="V228" s="30"/>
    </row>
    <row r="229" spans="1:22" ht="18" customHeight="1" x14ac:dyDescent="0.2">
      <c r="A229" s="5"/>
      <c r="D229" s="34"/>
      <c r="E229" s="30"/>
      <c r="F229" s="30"/>
      <c r="G229" s="24"/>
      <c r="H229" s="30"/>
      <c r="I229" s="24"/>
      <c r="J229" s="30"/>
      <c r="M229" s="53"/>
      <c r="N229" s="30"/>
      <c r="O229" s="30"/>
      <c r="P229" s="30"/>
      <c r="S229" s="30"/>
      <c r="V229" s="30"/>
    </row>
    <row r="230" spans="1:22" ht="18" customHeight="1" x14ac:dyDescent="0.2">
      <c r="A230" s="5"/>
      <c r="D230" s="34"/>
      <c r="E230" s="30"/>
      <c r="F230" s="30"/>
      <c r="G230" s="24"/>
      <c r="H230" s="30"/>
      <c r="I230" s="24"/>
      <c r="J230" s="30"/>
      <c r="M230" s="53"/>
      <c r="N230" s="30"/>
      <c r="O230" s="30"/>
      <c r="P230" s="30"/>
      <c r="S230" s="30"/>
      <c r="V230" s="30"/>
    </row>
    <row r="231" spans="1:22" ht="18" customHeight="1" x14ac:dyDescent="0.2">
      <c r="A231" s="5"/>
      <c r="D231" s="34"/>
      <c r="E231" s="30"/>
      <c r="F231" s="30"/>
      <c r="G231" s="24"/>
      <c r="H231" s="30"/>
      <c r="I231" s="24"/>
      <c r="J231" s="30"/>
      <c r="M231" s="53"/>
      <c r="N231" s="30"/>
      <c r="O231" s="30"/>
      <c r="P231" s="30"/>
      <c r="S231" s="30"/>
      <c r="V231" s="30"/>
    </row>
    <row r="232" spans="1:22" ht="18" customHeight="1" x14ac:dyDescent="0.2">
      <c r="A232" s="5"/>
      <c r="D232" s="34"/>
      <c r="E232" s="30"/>
      <c r="F232" s="30"/>
      <c r="G232" s="24"/>
      <c r="H232" s="30"/>
      <c r="I232" s="24"/>
      <c r="J232" s="30"/>
      <c r="M232" s="53"/>
      <c r="N232" s="30"/>
      <c r="O232" s="30"/>
      <c r="P232" s="30"/>
      <c r="S232" s="30"/>
      <c r="V232" s="30"/>
    </row>
    <row r="233" spans="1:22" ht="18" customHeight="1" x14ac:dyDescent="0.2">
      <c r="A233" s="5"/>
      <c r="D233" s="34"/>
      <c r="E233" s="30"/>
      <c r="F233" s="30"/>
      <c r="G233" s="24"/>
      <c r="H233" s="30"/>
      <c r="I233" s="24"/>
      <c r="J233" s="30"/>
      <c r="M233" s="53"/>
      <c r="N233" s="30"/>
      <c r="O233" s="30"/>
      <c r="P233" s="30"/>
      <c r="S233" s="30"/>
      <c r="V233" s="30"/>
    </row>
    <row r="234" spans="1:22" ht="18" customHeight="1" x14ac:dyDescent="0.2">
      <c r="A234" s="5"/>
      <c r="D234" s="34"/>
      <c r="E234" s="30"/>
      <c r="F234" s="30"/>
      <c r="G234" s="24"/>
      <c r="H234" s="30"/>
      <c r="I234" s="24"/>
      <c r="J234" s="30"/>
      <c r="M234" s="53"/>
      <c r="N234" s="30"/>
      <c r="O234" s="30"/>
      <c r="P234" s="30"/>
      <c r="S234" s="30"/>
      <c r="V234" s="30"/>
    </row>
    <row r="235" spans="1:22" ht="18" customHeight="1" x14ac:dyDescent="0.2">
      <c r="A235" s="5"/>
      <c r="D235" s="34"/>
      <c r="E235" s="30"/>
      <c r="F235" s="30"/>
      <c r="G235" s="24"/>
      <c r="H235" s="30"/>
      <c r="I235" s="24"/>
      <c r="J235" s="30"/>
      <c r="M235" s="53"/>
      <c r="N235" s="30"/>
      <c r="O235" s="30"/>
      <c r="P235" s="30"/>
      <c r="S235" s="30"/>
      <c r="V235" s="30"/>
    </row>
    <row r="236" spans="1:22" ht="18" customHeight="1" x14ac:dyDescent="0.2">
      <c r="A236" s="5"/>
      <c r="D236" s="34"/>
      <c r="E236" s="30"/>
      <c r="F236" s="30"/>
      <c r="G236" s="24"/>
      <c r="H236" s="30"/>
      <c r="I236" s="24"/>
      <c r="J236" s="30"/>
      <c r="M236" s="53"/>
      <c r="N236" s="30"/>
      <c r="O236" s="30"/>
      <c r="P236" s="30"/>
      <c r="S236" s="30"/>
      <c r="V236" s="30"/>
    </row>
    <row r="237" spans="1:22" ht="18" customHeight="1" x14ac:dyDescent="0.2">
      <c r="A237" s="5"/>
      <c r="D237" s="34"/>
      <c r="E237" s="30"/>
      <c r="F237" s="30"/>
      <c r="G237" s="24"/>
      <c r="H237" s="30"/>
      <c r="I237" s="24"/>
      <c r="J237" s="30"/>
      <c r="M237" s="53"/>
      <c r="N237" s="30"/>
      <c r="O237" s="30"/>
      <c r="P237" s="30"/>
      <c r="S237" s="30"/>
      <c r="V237" s="30"/>
    </row>
    <row r="238" spans="1:22" ht="18" customHeight="1" x14ac:dyDescent="0.2">
      <c r="A238" s="5"/>
      <c r="D238" s="34"/>
      <c r="E238" s="30"/>
      <c r="F238" s="30"/>
      <c r="G238" s="24"/>
      <c r="H238" s="30"/>
      <c r="I238" s="24"/>
      <c r="J238" s="30"/>
      <c r="M238" s="53"/>
      <c r="N238" s="30"/>
      <c r="O238" s="30"/>
      <c r="P238" s="30"/>
      <c r="S238" s="30"/>
      <c r="V238" s="30"/>
    </row>
    <row r="239" spans="1:22" ht="18" customHeight="1" x14ac:dyDescent="0.2">
      <c r="A239" s="5"/>
      <c r="D239" s="34"/>
      <c r="E239" s="30"/>
      <c r="F239" s="30"/>
      <c r="G239" s="24"/>
      <c r="H239" s="30"/>
      <c r="I239" s="24"/>
      <c r="J239" s="30"/>
      <c r="M239" s="53"/>
      <c r="N239" s="30"/>
      <c r="O239" s="30"/>
      <c r="P239" s="30"/>
      <c r="S239" s="30"/>
      <c r="V239" s="30"/>
    </row>
    <row r="240" spans="1:22" ht="18" customHeight="1" x14ac:dyDescent="0.2">
      <c r="A240" s="5"/>
      <c r="D240" s="34"/>
      <c r="E240" s="30"/>
      <c r="F240" s="30"/>
      <c r="G240" s="24"/>
      <c r="H240" s="30"/>
      <c r="I240" s="24"/>
      <c r="J240" s="30"/>
      <c r="M240" s="53"/>
      <c r="N240" s="30"/>
      <c r="O240" s="30"/>
      <c r="P240" s="30"/>
      <c r="S240" s="30"/>
      <c r="V240" s="30"/>
    </row>
    <row r="241" spans="1:22" ht="18" customHeight="1" x14ac:dyDescent="0.2">
      <c r="A241" s="5"/>
      <c r="D241" s="34"/>
      <c r="E241" s="30"/>
      <c r="F241" s="30"/>
      <c r="G241" s="24"/>
      <c r="H241" s="30"/>
      <c r="I241" s="24"/>
      <c r="J241" s="30"/>
      <c r="M241" s="53"/>
      <c r="N241" s="30"/>
      <c r="O241" s="30"/>
      <c r="P241" s="30"/>
      <c r="S241" s="30"/>
      <c r="V241" s="30"/>
    </row>
    <row r="242" spans="1:22" ht="18" customHeight="1" x14ac:dyDescent="0.2">
      <c r="A242" s="5"/>
      <c r="D242" s="34"/>
      <c r="E242" s="30"/>
      <c r="F242" s="30"/>
      <c r="G242" s="24"/>
      <c r="H242" s="30"/>
      <c r="I242" s="24"/>
      <c r="J242" s="30"/>
      <c r="M242" s="53"/>
      <c r="N242" s="30"/>
      <c r="O242" s="30"/>
      <c r="P242" s="30"/>
      <c r="S242" s="30"/>
      <c r="V242" s="30"/>
    </row>
    <row r="243" spans="1:22" ht="18" customHeight="1" x14ac:dyDescent="0.2">
      <c r="A243" s="5"/>
      <c r="D243" s="34"/>
      <c r="E243" s="30"/>
      <c r="F243" s="30"/>
      <c r="G243" s="24"/>
      <c r="H243" s="30"/>
      <c r="I243" s="24"/>
      <c r="J243" s="30"/>
      <c r="M243" s="53"/>
      <c r="N243" s="30"/>
      <c r="O243" s="30"/>
      <c r="P243" s="30"/>
      <c r="S243" s="30"/>
      <c r="V243" s="30"/>
    </row>
    <row r="244" spans="1:22" ht="18" customHeight="1" x14ac:dyDescent="0.2">
      <c r="A244" s="5"/>
      <c r="D244" s="34"/>
      <c r="E244" s="30"/>
      <c r="F244" s="30"/>
      <c r="G244" s="24"/>
      <c r="H244" s="30"/>
      <c r="I244" s="24"/>
      <c r="J244" s="30"/>
      <c r="M244" s="53"/>
      <c r="N244" s="30"/>
      <c r="O244" s="30"/>
      <c r="P244" s="30"/>
      <c r="S244" s="30"/>
      <c r="V244" s="30"/>
    </row>
    <row r="245" spans="1:22" ht="18" customHeight="1" x14ac:dyDescent="0.2">
      <c r="A245" s="5"/>
      <c r="D245" s="34"/>
      <c r="E245" s="30"/>
      <c r="F245" s="30"/>
      <c r="G245" s="24"/>
      <c r="H245" s="30"/>
      <c r="I245" s="24"/>
      <c r="J245" s="30"/>
      <c r="M245" s="53"/>
      <c r="N245" s="30"/>
      <c r="O245" s="30"/>
      <c r="P245" s="30"/>
      <c r="S245" s="30"/>
      <c r="V245" s="30"/>
    </row>
    <row r="246" spans="1:22" ht="18" customHeight="1" x14ac:dyDescent="0.2">
      <c r="A246" s="5"/>
      <c r="D246" s="34"/>
      <c r="E246" s="30"/>
      <c r="F246" s="30"/>
      <c r="G246" s="24"/>
      <c r="H246" s="30"/>
      <c r="I246" s="24"/>
      <c r="J246" s="30"/>
      <c r="M246" s="53"/>
      <c r="N246" s="30"/>
      <c r="O246" s="30"/>
      <c r="P246" s="30"/>
      <c r="S246" s="30"/>
      <c r="V246" s="30"/>
    </row>
    <row r="247" spans="1:22" ht="18" customHeight="1" x14ac:dyDescent="0.2">
      <c r="A247" s="5"/>
      <c r="D247" s="34"/>
      <c r="E247" s="30"/>
      <c r="F247" s="30"/>
      <c r="G247" s="24"/>
      <c r="H247" s="30"/>
      <c r="I247" s="24"/>
      <c r="J247" s="30"/>
      <c r="M247" s="53"/>
      <c r="N247" s="30"/>
      <c r="O247" s="30"/>
      <c r="P247" s="30"/>
      <c r="S247" s="30"/>
      <c r="V247" s="30"/>
    </row>
    <row r="248" spans="1:22" ht="18" customHeight="1" x14ac:dyDescent="0.2">
      <c r="A248" s="5"/>
      <c r="D248" s="34"/>
      <c r="E248" s="30"/>
      <c r="F248" s="30"/>
      <c r="G248" s="24"/>
      <c r="H248" s="30"/>
      <c r="I248" s="24"/>
      <c r="J248" s="30"/>
      <c r="M248" s="53"/>
      <c r="N248" s="30"/>
      <c r="O248" s="30"/>
      <c r="P248" s="30"/>
      <c r="S248" s="30"/>
      <c r="V248" s="30"/>
    </row>
    <row r="249" spans="1:22" ht="18" customHeight="1" x14ac:dyDescent="0.2">
      <c r="A249" s="5"/>
      <c r="D249" s="34"/>
      <c r="E249" s="30"/>
      <c r="F249" s="30"/>
      <c r="G249" s="24"/>
      <c r="H249" s="30"/>
      <c r="I249" s="24"/>
      <c r="J249" s="30"/>
      <c r="M249" s="53"/>
      <c r="N249" s="30"/>
      <c r="O249" s="30"/>
      <c r="P249" s="30"/>
      <c r="S249" s="30"/>
      <c r="V249" s="30"/>
    </row>
    <row r="250" spans="1:22" ht="18" customHeight="1" x14ac:dyDescent="0.2">
      <c r="A250" s="5"/>
      <c r="D250" s="34"/>
      <c r="E250" s="30"/>
      <c r="F250" s="30"/>
      <c r="G250" s="24"/>
      <c r="H250" s="30"/>
      <c r="I250" s="24"/>
      <c r="J250" s="30"/>
      <c r="M250" s="53"/>
      <c r="N250" s="30"/>
      <c r="O250" s="30"/>
      <c r="P250" s="30"/>
      <c r="S250" s="30"/>
      <c r="V250" s="30"/>
    </row>
    <row r="251" spans="1:22" ht="18" customHeight="1" x14ac:dyDescent="0.2">
      <c r="A251" s="5"/>
      <c r="D251" s="34"/>
      <c r="E251" s="30"/>
      <c r="F251" s="30"/>
      <c r="G251" s="24"/>
      <c r="H251" s="30"/>
      <c r="I251" s="24"/>
      <c r="J251" s="30"/>
      <c r="M251" s="53"/>
      <c r="N251" s="30"/>
      <c r="O251" s="30"/>
      <c r="P251" s="30"/>
      <c r="S251" s="30"/>
      <c r="V251" s="30"/>
    </row>
    <row r="252" spans="1:22" ht="18" customHeight="1" x14ac:dyDescent="0.2">
      <c r="A252" s="5"/>
      <c r="D252" s="34"/>
      <c r="E252" s="30"/>
      <c r="F252" s="30"/>
      <c r="G252" s="24"/>
      <c r="H252" s="30"/>
      <c r="I252" s="24"/>
      <c r="J252" s="30"/>
      <c r="M252" s="53"/>
      <c r="N252" s="30"/>
      <c r="O252" s="30"/>
      <c r="P252" s="30"/>
      <c r="S252" s="30"/>
      <c r="V252" s="30"/>
    </row>
    <row r="253" spans="1:22" ht="18" customHeight="1" x14ac:dyDescent="0.2">
      <c r="A253" s="5"/>
      <c r="D253" s="34"/>
      <c r="E253" s="30"/>
      <c r="F253" s="30"/>
      <c r="G253" s="24"/>
      <c r="H253" s="30"/>
      <c r="I253" s="24"/>
      <c r="J253" s="30"/>
      <c r="M253" s="53"/>
      <c r="N253" s="30"/>
      <c r="O253" s="30"/>
      <c r="P253" s="30"/>
      <c r="S253" s="30"/>
      <c r="V253" s="30"/>
    </row>
    <row r="254" spans="1:22" ht="18" customHeight="1" x14ac:dyDescent="0.2">
      <c r="A254" s="5"/>
      <c r="D254" s="34"/>
      <c r="E254" s="30"/>
      <c r="F254" s="30"/>
      <c r="G254" s="24"/>
      <c r="H254" s="30"/>
      <c r="I254" s="24"/>
      <c r="J254" s="30"/>
      <c r="M254" s="53"/>
      <c r="N254" s="30"/>
      <c r="O254" s="30"/>
      <c r="P254" s="30"/>
      <c r="S254" s="30"/>
      <c r="V254" s="30"/>
    </row>
    <row r="255" spans="1:22" ht="18" customHeight="1" x14ac:dyDescent="0.2">
      <c r="A255" s="5"/>
      <c r="D255" s="34"/>
      <c r="E255" s="30"/>
      <c r="F255" s="30"/>
      <c r="G255" s="24"/>
      <c r="H255" s="30"/>
      <c r="I255" s="24"/>
      <c r="J255" s="30"/>
      <c r="M255" s="53"/>
      <c r="N255" s="30"/>
      <c r="O255" s="30"/>
      <c r="P255" s="30"/>
      <c r="S255" s="30"/>
      <c r="V255" s="30"/>
    </row>
    <row r="256" spans="1:22" ht="18" customHeight="1" x14ac:dyDescent="0.2">
      <c r="A256" s="5"/>
      <c r="D256" s="34"/>
      <c r="E256" s="30"/>
      <c r="F256" s="30"/>
      <c r="G256" s="24"/>
      <c r="H256" s="30"/>
      <c r="I256" s="24"/>
      <c r="J256" s="30"/>
      <c r="M256" s="53"/>
      <c r="N256" s="30"/>
      <c r="O256" s="30"/>
      <c r="P256" s="30"/>
      <c r="S256" s="30"/>
      <c r="V256" s="30"/>
    </row>
    <row r="257" spans="1:22" ht="18" customHeight="1" x14ac:dyDescent="0.2">
      <c r="A257" s="5"/>
      <c r="D257" s="34"/>
      <c r="E257" s="30"/>
      <c r="F257" s="30"/>
      <c r="G257" s="24"/>
      <c r="H257" s="30"/>
      <c r="I257" s="24"/>
      <c r="J257" s="30"/>
      <c r="M257" s="53"/>
      <c r="N257" s="30"/>
      <c r="O257" s="30"/>
      <c r="P257" s="30"/>
      <c r="S257" s="30"/>
      <c r="V257" s="30"/>
    </row>
    <row r="258" spans="1:22" ht="18" customHeight="1" x14ac:dyDescent="0.2">
      <c r="A258" s="5"/>
      <c r="D258" s="34"/>
      <c r="E258" s="30"/>
      <c r="F258" s="30"/>
      <c r="G258" s="24"/>
      <c r="H258" s="30"/>
      <c r="I258" s="24"/>
      <c r="J258" s="30"/>
      <c r="M258" s="53"/>
      <c r="N258" s="30"/>
      <c r="O258" s="30"/>
      <c r="P258" s="30"/>
      <c r="S258" s="30"/>
      <c r="V258" s="30"/>
    </row>
    <row r="259" spans="1:22" ht="18" customHeight="1" x14ac:dyDescent="0.2">
      <c r="A259" s="5"/>
      <c r="D259" s="34"/>
      <c r="E259" s="30"/>
      <c r="F259" s="30"/>
      <c r="G259" s="24"/>
      <c r="H259" s="30"/>
      <c r="I259" s="24"/>
      <c r="J259" s="30"/>
      <c r="M259" s="53"/>
      <c r="N259" s="30"/>
      <c r="O259" s="30"/>
      <c r="P259" s="30"/>
      <c r="S259" s="30"/>
      <c r="V259" s="30"/>
    </row>
    <row r="260" spans="1:22" ht="18" customHeight="1" x14ac:dyDescent="0.2">
      <c r="A260" s="5"/>
      <c r="D260" s="34"/>
      <c r="E260" s="30"/>
      <c r="F260" s="30"/>
      <c r="G260" s="24"/>
      <c r="H260" s="30"/>
      <c r="I260" s="24"/>
      <c r="J260" s="30"/>
      <c r="M260" s="53"/>
      <c r="N260" s="30"/>
      <c r="O260" s="30"/>
      <c r="P260" s="30"/>
      <c r="S260" s="30"/>
      <c r="V260" s="30"/>
    </row>
    <row r="261" spans="1:22" ht="18" customHeight="1" x14ac:dyDescent="0.2">
      <c r="A261" s="5"/>
      <c r="D261" s="34"/>
      <c r="E261" s="30"/>
      <c r="F261" s="30"/>
      <c r="G261" s="24"/>
      <c r="H261" s="30"/>
      <c r="I261" s="24"/>
      <c r="J261" s="30"/>
      <c r="M261" s="53"/>
      <c r="N261" s="30"/>
      <c r="O261" s="30"/>
      <c r="P261" s="30"/>
      <c r="S261" s="30"/>
      <c r="V261" s="30"/>
    </row>
    <row r="262" spans="1:22" ht="18" customHeight="1" x14ac:dyDescent="0.2">
      <c r="A262" s="5"/>
      <c r="D262" s="34"/>
      <c r="E262" s="30"/>
      <c r="F262" s="30"/>
      <c r="G262" s="24"/>
      <c r="H262" s="30"/>
      <c r="I262" s="24"/>
      <c r="J262" s="30"/>
      <c r="M262" s="53"/>
      <c r="N262" s="30"/>
      <c r="O262" s="30"/>
      <c r="P262" s="30"/>
      <c r="S262" s="30"/>
      <c r="V262" s="30"/>
    </row>
    <row r="263" spans="1:22" ht="18" customHeight="1" x14ac:dyDescent="0.2">
      <c r="A263" s="5"/>
      <c r="D263" s="34"/>
      <c r="E263" s="30"/>
      <c r="F263" s="30"/>
      <c r="G263" s="24"/>
      <c r="H263" s="30"/>
      <c r="I263" s="24"/>
      <c r="J263" s="30"/>
      <c r="M263" s="53"/>
      <c r="N263" s="30"/>
      <c r="O263" s="30"/>
      <c r="P263" s="30"/>
      <c r="S263" s="30"/>
      <c r="V263" s="30"/>
    </row>
    <row r="264" spans="1:22" ht="18" customHeight="1" x14ac:dyDescent="0.2">
      <c r="A264" s="5"/>
      <c r="D264" s="34"/>
      <c r="E264" s="30"/>
      <c r="F264" s="30"/>
      <c r="G264" s="24"/>
      <c r="H264" s="30"/>
      <c r="I264" s="24"/>
      <c r="J264" s="30"/>
      <c r="M264" s="53"/>
      <c r="N264" s="30"/>
      <c r="O264" s="30"/>
      <c r="P264" s="30"/>
      <c r="S264" s="30"/>
      <c r="V264" s="30"/>
    </row>
    <row r="265" spans="1:22" ht="18" customHeight="1" x14ac:dyDescent="0.2">
      <c r="A265" s="5"/>
      <c r="D265" s="34"/>
      <c r="E265" s="30"/>
      <c r="F265" s="30"/>
      <c r="G265" s="24"/>
      <c r="H265" s="30"/>
      <c r="I265" s="24"/>
      <c r="J265" s="30"/>
      <c r="M265" s="53"/>
      <c r="N265" s="30"/>
      <c r="O265" s="30"/>
      <c r="P265" s="30"/>
      <c r="S265" s="30"/>
      <c r="V265" s="30"/>
    </row>
    <row r="266" spans="1:22" ht="18" customHeight="1" x14ac:dyDescent="0.2">
      <c r="A266" s="5"/>
      <c r="D266" s="34"/>
      <c r="E266" s="30"/>
      <c r="F266" s="30"/>
      <c r="G266" s="24"/>
      <c r="H266" s="30"/>
      <c r="I266" s="24"/>
      <c r="J266" s="30"/>
      <c r="M266" s="53"/>
      <c r="N266" s="30"/>
      <c r="O266" s="30"/>
      <c r="P266" s="30"/>
      <c r="S266" s="30"/>
      <c r="V266" s="30"/>
    </row>
    <row r="267" spans="1:22" ht="18" customHeight="1" x14ac:dyDescent="0.2">
      <c r="A267" s="5"/>
      <c r="D267" s="34"/>
      <c r="E267" s="30"/>
      <c r="F267" s="30"/>
      <c r="G267" s="24"/>
      <c r="H267" s="30"/>
      <c r="I267" s="24"/>
      <c r="J267" s="30"/>
      <c r="M267" s="53"/>
      <c r="N267" s="30"/>
      <c r="O267" s="30"/>
      <c r="P267" s="30"/>
      <c r="S267" s="30"/>
      <c r="V267" s="30"/>
    </row>
    <row r="268" spans="1:22" ht="18" customHeight="1" x14ac:dyDescent="0.2">
      <c r="A268" s="5"/>
      <c r="D268" s="34"/>
      <c r="E268" s="30"/>
      <c r="F268" s="30"/>
      <c r="G268" s="24"/>
      <c r="H268" s="30"/>
      <c r="I268" s="24"/>
      <c r="J268" s="30"/>
      <c r="M268" s="53"/>
      <c r="N268" s="30"/>
      <c r="O268" s="30"/>
      <c r="P268" s="30"/>
      <c r="S268" s="30"/>
      <c r="V268" s="30"/>
    </row>
    <row r="269" spans="1:22" ht="18" customHeight="1" x14ac:dyDescent="0.2">
      <c r="A269" s="5"/>
      <c r="D269" s="34"/>
      <c r="E269" s="30"/>
      <c r="F269" s="30"/>
      <c r="G269" s="24"/>
      <c r="H269" s="30"/>
      <c r="I269" s="24"/>
      <c r="J269" s="30"/>
      <c r="M269" s="53"/>
      <c r="N269" s="30"/>
      <c r="O269" s="30"/>
      <c r="P269" s="30"/>
      <c r="S269" s="30"/>
      <c r="V269" s="30"/>
    </row>
    <row r="270" spans="1:22" ht="18" customHeight="1" x14ac:dyDescent="0.2">
      <c r="A270" s="5"/>
      <c r="D270" s="34"/>
      <c r="E270" s="30"/>
      <c r="F270" s="30"/>
      <c r="G270" s="24"/>
      <c r="H270" s="30"/>
      <c r="I270" s="24"/>
      <c r="J270" s="30"/>
      <c r="M270" s="53"/>
      <c r="N270" s="30"/>
      <c r="O270" s="30"/>
      <c r="P270" s="30"/>
      <c r="S270" s="30"/>
      <c r="V270" s="30"/>
    </row>
    <row r="271" spans="1:22" ht="18" customHeight="1" x14ac:dyDescent="0.2">
      <c r="A271" s="5"/>
      <c r="D271" s="34"/>
      <c r="E271" s="30"/>
      <c r="F271" s="30"/>
      <c r="G271" s="24"/>
      <c r="H271" s="30"/>
      <c r="I271" s="24"/>
      <c r="J271" s="30"/>
      <c r="M271" s="53"/>
      <c r="N271" s="30"/>
      <c r="O271" s="30"/>
      <c r="P271" s="30"/>
      <c r="S271" s="30"/>
      <c r="V271" s="30"/>
    </row>
    <row r="272" spans="1:22" ht="18" customHeight="1" x14ac:dyDescent="0.2">
      <c r="A272" s="5"/>
      <c r="D272" s="34"/>
      <c r="E272" s="30"/>
      <c r="F272" s="30"/>
      <c r="G272" s="24"/>
      <c r="H272" s="30"/>
      <c r="I272" s="24"/>
      <c r="J272" s="30"/>
      <c r="M272" s="53"/>
      <c r="N272" s="30"/>
      <c r="O272" s="30"/>
      <c r="P272" s="30"/>
      <c r="S272" s="30"/>
      <c r="V272" s="30"/>
    </row>
    <row r="273" spans="1:22" ht="18" customHeight="1" x14ac:dyDescent="0.2">
      <c r="A273" s="5"/>
      <c r="D273" s="34"/>
      <c r="E273" s="30"/>
      <c r="F273" s="30"/>
      <c r="G273" s="24"/>
      <c r="H273" s="30"/>
      <c r="I273" s="24"/>
      <c r="J273" s="30"/>
      <c r="M273" s="53"/>
      <c r="N273" s="30"/>
      <c r="O273" s="30"/>
      <c r="P273" s="30"/>
      <c r="S273" s="30"/>
      <c r="V273" s="30"/>
    </row>
    <row r="274" spans="1:22" ht="18" customHeight="1" x14ac:dyDescent="0.2">
      <c r="A274" s="5"/>
      <c r="D274" s="34"/>
      <c r="E274" s="30"/>
      <c r="F274" s="30"/>
      <c r="G274" s="24"/>
      <c r="H274" s="30"/>
      <c r="I274" s="24"/>
      <c r="J274" s="30"/>
      <c r="M274" s="53"/>
      <c r="N274" s="30"/>
      <c r="O274" s="30"/>
      <c r="P274" s="30"/>
      <c r="S274" s="30"/>
      <c r="V274" s="30"/>
    </row>
    <row r="275" spans="1:22" ht="18" customHeight="1" x14ac:dyDescent="0.2">
      <c r="A275" s="5"/>
      <c r="D275" s="34"/>
      <c r="E275" s="30"/>
      <c r="F275" s="30"/>
      <c r="G275" s="24"/>
      <c r="H275" s="30"/>
      <c r="I275" s="24"/>
      <c r="J275" s="30"/>
      <c r="M275" s="53"/>
      <c r="N275" s="30"/>
      <c r="O275" s="30"/>
      <c r="P275" s="30"/>
      <c r="S275" s="30"/>
      <c r="V275" s="30"/>
    </row>
    <row r="276" spans="1:22" ht="18" customHeight="1" x14ac:dyDescent="0.2">
      <c r="A276" s="5"/>
      <c r="D276" s="34"/>
      <c r="E276" s="30"/>
      <c r="F276" s="30"/>
      <c r="G276" s="24"/>
      <c r="H276" s="30"/>
      <c r="I276" s="24"/>
      <c r="J276" s="30"/>
      <c r="M276" s="53"/>
      <c r="N276" s="30"/>
      <c r="O276" s="30"/>
      <c r="P276" s="30"/>
      <c r="S276" s="30"/>
      <c r="V276" s="30"/>
    </row>
    <row r="277" spans="1:22" ht="18" customHeight="1" x14ac:dyDescent="0.2">
      <c r="A277" s="5"/>
      <c r="D277" s="34"/>
      <c r="E277" s="30"/>
      <c r="F277" s="30"/>
      <c r="G277" s="24"/>
      <c r="H277" s="30"/>
      <c r="I277" s="24"/>
      <c r="J277" s="30"/>
      <c r="M277" s="53"/>
      <c r="N277" s="30"/>
      <c r="O277" s="30"/>
      <c r="P277" s="30"/>
      <c r="S277" s="30"/>
      <c r="V277" s="30"/>
    </row>
    <row r="278" spans="1:22" ht="18" customHeight="1" x14ac:dyDescent="0.2">
      <c r="A278" s="5"/>
      <c r="D278" s="34"/>
      <c r="E278" s="30"/>
      <c r="F278" s="30"/>
      <c r="G278" s="24"/>
      <c r="H278" s="30"/>
      <c r="I278" s="24"/>
      <c r="J278" s="30"/>
      <c r="M278" s="53"/>
      <c r="N278" s="30"/>
      <c r="O278" s="30"/>
      <c r="P278" s="30"/>
      <c r="S278" s="30"/>
      <c r="V278" s="30"/>
    </row>
    <row r="279" spans="1:22" ht="18" customHeight="1" x14ac:dyDescent="0.2">
      <c r="A279" s="5"/>
      <c r="D279" s="34"/>
      <c r="E279" s="30"/>
      <c r="F279" s="30"/>
      <c r="G279" s="24"/>
      <c r="H279" s="30"/>
      <c r="I279" s="24"/>
      <c r="J279" s="30"/>
      <c r="M279" s="53"/>
      <c r="N279" s="30"/>
      <c r="O279" s="30"/>
      <c r="P279" s="30"/>
      <c r="S279" s="30"/>
      <c r="V279" s="30"/>
    </row>
    <row r="280" spans="1:22" ht="18" customHeight="1" x14ac:dyDescent="0.2">
      <c r="A280" s="5"/>
      <c r="D280" s="34"/>
      <c r="E280" s="30"/>
      <c r="F280" s="30"/>
      <c r="G280" s="24"/>
      <c r="H280" s="30"/>
      <c r="I280" s="24"/>
      <c r="J280" s="30"/>
      <c r="M280" s="53"/>
      <c r="N280" s="30"/>
      <c r="O280" s="30"/>
      <c r="P280" s="30"/>
      <c r="S280" s="30"/>
      <c r="V280" s="30"/>
    </row>
    <row r="281" spans="1:22" ht="18" customHeight="1" x14ac:dyDescent="0.2">
      <c r="A281" s="5"/>
      <c r="D281" s="34"/>
      <c r="E281" s="30"/>
      <c r="F281" s="30"/>
      <c r="G281" s="24"/>
      <c r="H281" s="30"/>
      <c r="I281" s="24"/>
      <c r="J281" s="30"/>
      <c r="M281" s="53"/>
      <c r="N281" s="30"/>
      <c r="O281" s="30"/>
      <c r="P281" s="30"/>
      <c r="S281" s="30"/>
      <c r="V281" s="30"/>
    </row>
    <row r="282" spans="1:22" ht="18" customHeight="1" x14ac:dyDescent="0.2">
      <c r="A282" s="5"/>
      <c r="D282" s="34"/>
      <c r="E282" s="30"/>
      <c r="F282" s="30"/>
      <c r="G282" s="24"/>
      <c r="H282" s="30"/>
      <c r="I282" s="24"/>
      <c r="J282" s="30"/>
      <c r="M282" s="53"/>
      <c r="N282" s="30"/>
      <c r="O282" s="30"/>
      <c r="P282" s="30"/>
      <c r="S282" s="30"/>
      <c r="V282" s="30"/>
    </row>
    <row r="283" spans="1:22" ht="18" customHeight="1" x14ac:dyDescent="0.2">
      <c r="A283" s="5"/>
      <c r="D283" s="34"/>
      <c r="E283" s="30"/>
      <c r="F283" s="30"/>
      <c r="G283" s="24"/>
      <c r="H283" s="30"/>
      <c r="I283" s="24"/>
      <c r="J283" s="30"/>
      <c r="M283" s="53"/>
      <c r="N283" s="30"/>
      <c r="O283" s="30"/>
      <c r="P283" s="30"/>
      <c r="S283" s="30"/>
      <c r="V283" s="30"/>
    </row>
    <row r="284" spans="1:22" ht="18" customHeight="1" x14ac:dyDescent="0.2">
      <c r="A284" s="5"/>
      <c r="D284" s="34"/>
      <c r="E284" s="30"/>
      <c r="F284" s="30"/>
      <c r="G284" s="24"/>
      <c r="H284" s="30"/>
      <c r="I284" s="24"/>
      <c r="J284" s="30"/>
      <c r="M284" s="53"/>
      <c r="N284" s="30"/>
      <c r="O284" s="30"/>
      <c r="P284" s="30"/>
      <c r="S284" s="30"/>
      <c r="V284" s="30"/>
    </row>
    <row r="285" spans="1:22" ht="18" customHeight="1" x14ac:dyDescent="0.2">
      <c r="A285" s="5"/>
      <c r="D285" s="34"/>
      <c r="E285" s="30"/>
      <c r="F285" s="30"/>
      <c r="G285" s="24"/>
      <c r="H285" s="30"/>
      <c r="I285" s="24"/>
      <c r="J285" s="30"/>
      <c r="M285" s="53"/>
      <c r="N285" s="30"/>
      <c r="O285" s="30"/>
      <c r="P285" s="30"/>
      <c r="S285" s="30"/>
      <c r="V285" s="30"/>
    </row>
    <row r="286" spans="1:22" ht="18" customHeight="1" x14ac:dyDescent="0.2">
      <c r="A286" s="5"/>
      <c r="D286" s="34"/>
      <c r="E286" s="30"/>
      <c r="F286" s="30"/>
      <c r="G286" s="24"/>
      <c r="H286" s="30"/>
      <c r="I286" s="24"/>
      <c r="J286" s="30"/>
      <c r="M286" s="53"/>
      <c r="N286" s="30"/>
      <c r="O286" s="30"/>
      <c r="P286" s="30"/>
      <c r="S286" s="30"/>
      <c r="V286" s="30"/>
    </row>
    <row r="287" spans="1:22" ht="18" customHeight="1" x14ac:dyDescent="0.2">
      <c r="A287" s="5"/>
      <c r="D287" s="34"/>
      <c r="E287" s="30"/>
      <c r="F287" s="30"/>
      <c r="G287" s="24"/>
      <c r="H287" s="30"/>
      <c r="I287" s="24"/>
      <c r="J287" s="30"/>
      <c r="M287" s="53"/>
      <c r="N287" s="30"/>
      <c r="O287" s="30"/>
      <c r="P287" s="30"/>
      <c r="S287" s="30"/>
      <c r="V287" s="30"/>
    </row>
    <row r="288" spans="1:22" ht="18" customHeight="1" x14ac:dyDescent="0.2">
      <c r="A288" s="5"/>
      <c r="D288" s="34"/>
      <c r="E288" s="30"/>
      <c r="F288" s="30"/>
      <c r="G288" s="24"/>
      <c r="H288" s="30"/>
      <c r="I288" s="24"/>
      <c r="J288" s="30"/>
      <c r="M288" s="53"/>
      <c r="N288" s="30"/>
      <c r="O288" s="30"/>
      <c r="P288" s="30"/>
      <c r="S288" s="30"/>
      <c r="V288" s="30"/>
    </row>
    <row r="289" spans="1:22" ht="18" customHeight="1" x14ac:dyDescent="0.2">
      <c r="A289" s="5"/>
      <c r="D289" s="34"/>
      <c r="E289" s="30"/>
      <c r="F289" s="30"/>
      <c r="G289" s="24"/>
      <c r="H289" s="30"/>
      <c r="I289" s="24"/>
      <c r="J289" s="30"/>
      <c r="M289" s="53"/>
      <c r="N289" s="30"/>
      <c r="O289" s="30"/>
      <c r="P289" s="30"/>
      <c r="S289" s="30"/>
      <c r="V289" s="30"/>
    </row>
    <row r="290" spans="1:22" ht="18" customHeight="1" x14ac:dyDescent="0.2">
      <c r="A290" s="5"/>
      <c r="D290" s="34"/>
      <c r="E290" s="30"/>
      <c r="F290" s="30"/>
      <c r="G290" s="24"/>
      <c r="H290" s="30"/>
      <c r="I290" s="24"/>
      <c r="J290" s="30"/>
      <c r="M290" s="53"/>
      <c r="N290" s="30"/>
      <c r="O290" s="30"/>
      <c r="P290" s="30"/>
      <c r="S290" s="30"/>
      <c r="V290" s="30"/>
    </row>
    <row r="291" spans="1:22" ht="18" customHeight="1" x14ac:dyDescent="0.2">
      <c r="A291" s="5"/>
      <c r="D291" s="34"/>
      <c r="E291" s="30"/>
      <c r="F291" s="30"/>
      <c r="G291" s="24"/>
      <c r="H291" s="30"/>
      <c r="I291" s="24"/>
      <c r="J291" s="30"/>
      <c r="M291" s="53"/>
      <c r="N291" s="30"/>
      <c r="O291" s="30"/>
      <c r="P291" s="30"/>
      <c r="S291" s="30"/>
      <c r="V291" s="30"/>
    </row>
    <row r="292" spans="1:22" ht="18" customHeight="1" x14ac:dyDescent="0.2">
      <c r="A292" s="5"/>
      <c r="D292" s="34"/>
      <c r="E292" s="30"/>
      <c r="F292" s="30"/>
      <c r="G292" s="24"/>
      <c r="H292" s="30"/>
      <c r="I292" s="24"/>
      <c r="J292" s="30"/>
      <c r="M292" s="53"/>
      <c r="N292" s="30"/>
      <c r="O292" s="30"/>
      <c r="P292" s="30"/>
      <c r="S292" s="30"/>
      <c r="V292" s="30"/>
    </row>
    <row r="293" spans="1:22" ht="18" customHeight="1" x14ac:dyDescent="0.2">
      <c r="A293" s="5"/>
      <c r="D293" s="34"/>
      <c r="E293" s="30"/>
      <c r="F293" s="30"/>
      <c r="G293" s="24"/>
      <c r="H293" s="30"/>
      <c r="I293" s="24"/>
      <c r="J293" s="30"/>
      <c r="M293" s="53"/>
      <c r="N293" s="30"/>
      <c r="O293" s="30"/>
      <c r="P293" s="30"/>
      <c r="S293" s="30"/>
      <c r="V293" s="30"/>
    </row>
    <row r="294" spans="1:22" ht="18" customHeight="1" x14ac:dyDescent="0.2">
      <c r="A294" s="5"/>
      <c r="D294" s="34"/>
      <c r="E294" s="30"/>
      <c r="F294" s="30"/>
      <c r="G294" s="24"/>
      <c r="H294" s="30"/>
      <c r="I294" s="24"/>
      <c r="J294" s="30"/>
      <c r="M294" s="53"/>
      <c r="N294" s="30"/>
      <c r="O294" s="30"/>
      <c r="P294" s="30"/>
      <c r="S294" s="30"/>
      <c r="V294" s="30"/>
    </row>
    <row r="295" spans="1:22" ht="18" customHeight="1" x14ac:dyDescent="0.2">
      <c r="A295" s="5"/>
      <c r="D295" s="34"/>
      <c r="E295" s="30"/>
      <c r="F295" s="30"/>
      <c r="G295" s="24"/>
      <c r="H295" s="30"/>
      <c r="I295" s="24"/>
      <c r="J295" s="30"/>
      <c r="M295" s="53"/>
      <c r="N295" s="30"/>
      <c r="O295" s="30"/>
      <c r="P295" s="30"/>
      <c r="S295" s="30"/>
      <c r="V295" s="30"/>
    </row>
    <row r="296" spans="1:22" ht="18" customHeight="1" x14ac:dyDescent="0.2">
      <c r="A296" s="5"/>
      <c r="D296" s="34"/>
      <c r="E296" s="30"/>
      <c r="F296" s="30"/>
      <c r="G296" s="24"/>
      <c r="H296" s="30"/>
      <c r="I296" s="24"/>
      <c r="J296" s="30"/>
      <c r="M296" s="53"/>
      <c r="N296" s="30"/>
      <c r="O296" s="30"/>
      <c r="P296" s="30"/>
      <c r="S296" s="30"/>
      <c r="V296" s="30"/>
    </row>
    <row r="297" spans="1:22" ht="18" customHeight="1" x14ac:dyDescent="0.2">
      <c r="A297" s="5"/>
      <c r="D297" s="34"/>
      <c r="E297" s="30"/>
      <c r="F297" s="30"/>
      <c r="G297" s="24"/>
      <c r="H297" s="30"/>
      <c r="I297" s="24"/>
      <c r="J297" s="30"/>
      <c r="M297" s="53"/>
      <c r="N297" s="30"/>
      <c r="O297" s="30"/>
      <c r="P297" s="30"/>
      <c r="S297" s="30"/>
      <c r="V297" s="30"/>
    </row>
    <row r="298" spans="1:22" ht="18" customHeight="1" x14ac:dyDescent="0.2">
      <c r="A298" s="5"/>
      <c r="D298" s="34"/>
      <c r="E298" s="30"/>
      <c r="F298" s="30"/>
      <c r="G298" s="24"/>
      <c r="H298" s="30"/>
      <c r="I298" s="24"/>
      <c r="J298" s="30"/>
      <c r="M298" s="53"/>
      <c r="N298" s="30"/>
      <c r="O298" s="30"/>
      <c r="P298" s="30"/>
      <c r="S298" s="30"/>
      <c r="V298" s="30"/>
    </row>
    <row r="299" spans="1:22" ht="18" customHeight="1" x14ac:dyDescent="0.2">
      <c r="A299" s="5"/>
      <c r="D299" s="34"/>
      <c r="E299" s="30"/>
      <c r="F299" s="30"/>
      <c r="G299" s="24"/>
      <c r="H299" s="30"/>
      <c r="I299" s="24"/>
      <c r="J299" s="30"/>
      <c r="M299" s="53"/>
      <c r="N299" s="30"/>
      <c r="O299" s="30"/>
      <c r="P299" s="30"/>
      <c r="S299" s="30"/>
      <c r="V299" s="30"/>
    </row>
    <row r="300" spans="1:22" ht="18" customHeight="1" x14ac:dyDescent="0.2">
      <c r="A300" s="5"/>
      <c r="D300" s="34"/>
      <c r="E300" s="30"/>
      <c r="F300" s="30"/>
      <c r="G300" s="24"/>
      <c r="H300" s="30"/>
      <c r="I300" s="24"/>
      <c r="J300" s="30"/>
      <c r="M300" s="53"/>
      <c r="N300" s="30"/>
      <c r="O300" s="30"/>
      <c r="P300" s="30"/>
      <c r="S300" s="30"/>
      <c r="V300" s="30"/>
    </row>
    <row r="301" spans="1:22" ht="18" customHeight="1" x14ac:dyDescent="0.2">
      <c r="A301" s="5"/>
      <c r="D301" s="34"/>
      <c r="E301" s="30"/>
      <c r="F301" s="30"/>
      <c r="G301" s="24"/>
      <c r="H301" s="30"/>
      <c r="I301" s="24"/>
      <c r="J301" s="30"/>
      <c r="M301" s="53"/>
      <c r="N301" s="30"/>
      <c r="O301" s="30"/>
      <c r="P301" s="30"/>
      <c r="S301" s="30"/>
      <c r="V301" s="30"/>
    </row>
    <row r="302" spans="1:22" ht="18" customHeight="1" x14ac:dyDescent="0.2">
      <c r="A302" s="5"/>
      <c r="D302" s="34"/>
      <c r="E302" s="30"/>
      <c r="F302" s="30"/>
      <c r="G302" s="24"/>
      <c r="H302" s="30"/>
      <c r="I302" s="24"/>
      <c r="J302" s="30"/>
      <c r="M302" s="53"/>
      <c r="N302" s="30"/>
      <c r="O302" s="30"/>
      <c r="P302" s="30"/>
      <c r="S302" s="30"/>
      <c r="V302" s="30"/>
    </row>
    <row r="303" spans="1:22" ht="18" customHeight="1" x14ac:dyDescent="0.2">
      <c r="A303" s="5"/>
      <c r="D303" s="34"/>
      <c r="E303" s="30"/>
      <c r="F303" s="30"/>
      <c r="G303" s="24"/>
      <c r="H303" s="30"/>
      <c r="I303" s="24"/>
      <c r="J303" s="30"/>
      <c r="M303" s="53"/>
      <c r="N303" s="30"/>
      <c r="O303" s="30"/>
      <c r="P303" s="30"/>
      <c r="S303" s="30"/>
      <c r="V303" s="30"/>
    </row>
    <row r="304" spans="1:22" ht="18" customHeight="1" x14ac:dyDescent="0.2">
      <c r="A304" s="5"/>
      <c r="D304" s="34"/>
      <c r="E304" s="30"/>
      <c r="F304" s="30"/>
      <c r="G304" s="24"/>
      <c r="H304" s="30"/>
      <c r="I304" s="24"/>
      <c r="J304" s="30"/>
      <c r="M304" s="53"/>
      <c r="N304" s="30"/>
      <c r="O304" s="30"/>
      <c r="P304" s="30"/>
      <c r="S304" s="30"/>
      <c r="V304" s="30"/>
    </row>
    <row r="305" spans="1:22" ht="18" customHeight="1" x14ac:dyDescent="0.2">
      <c r="A305" s="5"/>
      <c r="D305" s="34"/>
      <c r="E305" s="30"/>
      <c r="F305" s="30"/>
      <c r="G305" s="24"/>
      <c r="H305" s="30"/>
      <c r="I305" s="24"/>
      <c r="J305" s="30"/>
      <c r="M305" s="53"/>
      <c r="N305" s="30"/>
      <c r="O305" s="30"/>
      <c r="P305" s="30"/>
      <c r="S305" s="30"/>
      <c r="V305" s="30"/>
    </row>
    <row r="306" spans="1:22" ht="18" customHeight="1" x14ac:dyDescent="0.2">
      <c r="A306" s="5"/>
      <c r="D306" s="34"/>
      <c r="E306" s="30"/>
      <c r="F306" s="30"/>
      <c r="G306" s="24"/>
      <c r="H306" s="30"/>
      <c r="I306" s="24"/>
      <c r="J306" s="30"/>
      <c r="M306" s="53"/>
      <c r="N306" s="30"/>
      <c r="O306" s="30"/>
      <c r="P306" s="30"/>
      <c r="S306" s="30"/>
      <c r="V306" s="30"/>
    </row>
    <row r="307" spans="1:22" ht="18" customHeight="1" x14ac:dyDescent="0.2">
      <c r="A307" s="5"/>
      <c r="D307" s="34"/>
      <c r="E307" s="30"/>
      <c r="F307" s="30"/>
      <c r="G307" s="24"/>
      <c r="H307" s="30"/>
      <c r="I307" s="24"/>
      <c r="J307" s="30"/>
      <c r="M307" s="53"/>
      <c r="N307" s="30"/>
      <c r="O307" s="30"/>
      <c r="P307" s="30"/>
      <c r="S307" s="30"/>
      <c r="V307" s="30"/>
    </row>
    <row r="308" spans="1:22" ht="18" customHeight="1" x14ac:dyDescent="0.2">
      <c r="A308" s="5"/>
      <c r="D308" s="34"/>
      <c r="E308" s="30"/>
      <c r="F308" s="30"/>
      <c r="G308" s="24"/>
      <c r="H308" s="30"/>
      <c r="I308" s="24"/>
      <c r="J308" s="30"/>
      <c r="M308" s="53"/>
      <c r="N308" s="30"/>
      <c r="O308" s="30"/>
      <c r="P308" s="30"/>
      <c r="S308" s="30"/>
      <c r="V308" s="30"/>
    </row>
    <row r="309" spans="1:22" ht="18" customHeight="1" x14ac:dyDescent="0.2">
      <c r="A309" s="5"/>
      <c r="D309" s="34"/>
      <c r="E309" s="30"/>
      <c r="F309" s="30"/>
      <c r="G309" s="24"/>
      <c r="H309" s="30"/>
      <c r="I309" s="24"/>
      <c r="J309" s="30"/>
      <c r="M309" s="53"/>
      <c r="N309" s="30"/>
      <c r="O309" s="30"/>
      <c r="P309" s="30"/>
      <c r="S309" s="30"/>
      <c r="V309" s="30"/>
    </row>
    <row r="310" spans="1:22" ht="18" customHeight="1" x14ac:dyDescent="0.2">
      <c r="A310" s="5"/>
      <c r="D310" s="34"/>
      <c r="E310" s="30"/>
      <c r="F310" s="30"/>
      <c r="G310" s="24"/>
      <c r="H310" s="30"/>
      <c r="I310" s="24"/>
      <c r="J310" s="30"/>
      <c r="M310" s="53"/>
      <c r="N310" s="30"/>
      <c r="O310" s="30"/>
      <c r="P310" s="30"/>
      <c r="S310" s="30"/>
      <c r="V310" s="30"/>
    </row>
    <row r="311" spans="1:22" ht="18" customHeight="1" x14ac:dyDescent="0.2">
      <c r="A311" s="5"/>
      <c r="D311" s="34"/>
      <c r="E311" s="30"/>
      <c r="F311" s="30"/>
      <c r="G311" s="24"/>
      <c r="H311" s="30"/>
      <c r="I311" s="24"/>
      <c r="J311" s="30"/>
      <c r="M311" s="53"/>
      <c r="N311" s="30"/>
      <c r="O311" s="30"/>
      <c r="P311" s="30"/>
      <c r="S311" s="30"/>
      <c r="V311" s="30"/>
    </row>
    <row r="312" spans="1:22" ht="18" customHeight="1" x14ac:dyDescent="0.2">
      <c r="A312" s="5"/>
      <c r="D312" s="34"/>
      <c r="E312" s="30"/>
      <c r="F312" s="30"/>
      <c r="G312" s="24"/>
      <c r="H312" s="30"/>
      <c r="I312" s="24"/>
      <c r="J312" s="30"/>
      <c r="M312" s="53"/>
      <c r="N312" s="30"/>
      <c r="O312" s="30"/>
      <c r="P312" s="30"/>
      <c r="S312" s="30"/>
      <c r="V312" s="30"/>
    </row>
    <row r="313" spans="1:22" ht="18" customHeight="1" x14ac:dyDescent="0.2">
      <c r="A313" s="5"/>
      <c r="D313" s="34"/>
      <c r="E313" s="30"/>
      <c r="F313" s="30"/>
      <c r="G313" s="24"/>
      <c r="H313" s="30"/>
      <c r="I313" s="24"/>
      <c r="J313" s="30"/>
      <c r="M313" s="53"/>
      <c r="N313" s="30"/>
      <c r="O313" s="30"/>
      <c r="P313" s="30"/>
      <c r="S313" s="30"/>
      <c r="V313" s="30"/>
    </row>
    <row r="314" spans="1:22" ht="18" customHeight="1" x14ac:dyDescent="0.2">
      <c r="A314" s="5"/>
      <c r="D314" s="34"/>
      <c r="E314" s="30"/>
      <c r="F314" s="30"/>
      <c r="G314" s="24"/>
      <c r="H314" s="30"/>
      <c r="I314" s="24"/>
      <c r="J314" s="30"/>
      <c r="M314" s="53"/>
      <c r="N314" s="30"/>
      <c r="O314" s="30"/>
      <c r="P314" s="30"/>
      <c r="S314" s="30"/>
      <c r="V314" s="30"/>
    </row>
    <row r="315" spans="1:22" ht="18" customHeight="1" x14ac:dyDescent="0.2">
      <c r="A315" s="5"/>
      <c r="D315" s="34"/>
      <c r="E315" s="30"/>
      <c r="F315" s="30"/>
      <c r="G315" s="24"/>
      <c r="H315" s="30">
        <v>1133</v>
      </c>
      <c r="I315" s="24"/>
      <c r="J315" s="30"/>
      <c r="M315" s="53"/>
      <c r="N315" s="30"/>
      <c r="O315" s="30"/>
      <c r="P315" s="30"/>
      <c r="S315" s="30"/>
      <c r="V315" s="30"/>
    </row>
    <row r="316" spans="1:22" ht="18" customHeight="1" x14ac:dyDescent="0.2">
      <c r="A316" s="5"/>
      <c r="D316" s="34"/>
      <c r="E316" s="30"/>
      <c r="F316" s="30"/>
      <c r="G316" s="24"/>
      <c r="H316" s="30"/>
      <c r="I316" s="24"/>
      <c r="J316" s="30"/>
      <c r="M316" s="53"/>
      <c r="N316" s="30"/>
      <c r="O316" s="30"/>
      <c r="P316" s="30"/>
      <c r="S316" s="30"/>
      <c r="V316" s="30"/>
    </row>
    <row r="317" spans="1:22" ht="18" customHeight="1" x14ac:dyDescent="0.2">
      <c r="A317" s="5"/>
      <c r="D317" s="34"/>
      <c r="E317" s="30"/>
      <c r="F317" s="30"/>
      <c r="G317" s="24"/>
      <c r="H317" s="30"/>
      <c r="I317" s="24"/>
      <c r="J317" s="30"/>
      <c r="M317" s="53"/>
      <c r="N317" s="30"/>
      <c r="O317" s="30"/>
      <c r="P317" s="30"/>
      <c r="S317" s="30"/>
      <c r="V317" s="30"/>
    </row>
    <row r="318" spans="1:22" ht="18" customHeight="1" x14ac:dyDescent="0.2">
      <c r="A318" s="5"/>
      <c r="D318" s="34"/>
      <c r="E318" s="30"/>
      <c r="F318" s="30"/>
      <c r="G318" s="24"/>
      <c r="H318" s="30"/>
      <c r="I318" s="24"/>
      <c r="J318" s="30"/>
      <c r="M318" s="53"/>
      <c r="N318" s="30"/>
      <c r="O318" s="30"/>
      <c r="P318" s="30"/>
      <c r="S318" s="30"/>
      <c r="V318" s="30"/>
    </row>
    <row r="319" spans="1:22" ht="18" customHeight="1" x14ac:dyDescent="0.2">
      <c r="A319" s="5"/>
      <c r="D319" s="34"/>
      <c r="E319" s="30"/>
      <c r="F319" s="30"/>
      <c r="G319" s="24"/>
      <c r="H319" s="30"/>
      <c r="I319" s="24"/>
      <c r="J319" s="30"/>
      <c r="M319" s="53"/>
      <c r="N319" s="30"/>
      <c r="O319" s="30"/>
      <c r="P319" s="30"/>
      <c r="S319" s="30"/>
      <c r="V319" s="30"/>
    </row>
    <row r="320" spans="1:22" ht="18" customHeight="1" x14ac:dyDescent="0.2">
      <c r="A320" s="5"/>
      <c r="D320" s="34"/>
      <c r="E320" s="30"/>
      <c r="F320" s="30"/>
      <c r="G320" s="24"/>
      <c r="H320" s="30"/>
      <c r="I320" s="24"/>
      <c r="J320" s="30"/>
      <c r="M320" s="53"/>
      <c r="N320" s="30"/>
      <c r="O320" s="30"/>
      <c r="P320" s="30"/>
      <c r="S320" s="30"/>
      <c r="V320" s="30"/>
    </row>
    <row r="321" spans="1:22" ht="18" customHeight="1" x14ac:dyDescent="0.2">
      <c r="A321" s="5"/>
      <c r="D321" s="34"/>
      <c r="E321" s="30"/>
      <c r="F321" s="30"/>
      <c r="G321" s="24"/>
      <c r="H321" s="30"/>
      <c r="I321" s="24"/>
      <c r="J321" s="30"/>
      <c r="M321" s="53"/>
      <c r="N321" s="30"/>
      <c r="O321" s="30"/>
      <c r="P321" s="30"/>
      <c r="S321" s="30"/>
      <c r="V321" s="30"/>
    </row>
    <row r="322" spans="1:22" ht="18" customHeight="1" x14ac:dyDescent="0.2">
      <c r="A322" s="5"/>
      <c r="D322" s="34"/>
      <c r="E322" s="30"/>
      <c r="F322" s="30"/>
      <c r="G322" s="24"/>
      <c r="H322" s="30"/>
      <c r="I322" s="24"/>
      <c r="J322" s="30"/>
      <c r="M322" s="53"/>
      <c r="N322" s="30"/>
      <c r="O322" s="30"/>
      <c r="P322" s="30"/>
      <c r="S322" s="30"/>
      <c r="V322" s="30"/>
    </row>
    <row r="323" spans="1:22" ht="18" customHeight="1" x14ac:dyDescent="0.2">
      <c r="A323" s="5"/>
      <c r="D323" s="34"/>
      <c r="E323" s="30"/>
      <c r="F323" s="30"/>
      <c r="G323" s="24"/>
      <c r="H323" s="30"/>
      <c r="I323" s="24"/>
      <c r="J323" s="30"/>
      <c r="M323" s="53"/>
      <c r="N323" s="30"/>
      <c r="O323" s="30"/>
      <c r="P323" s="30"/>
      <c r="S323" s="30"/>
      <c r="V323" s="30"/>
    </row>
    <row r="324" spans="1:22" ht="18" customHeight="1" x14ac:dyDescent="0.2">
      <c r="A324" s="5"/>
      <c r="D324" s="34"/>
      <c r="E324" s="30"/>
      <c r="F324" s="30"/>
      <c r="G324" s="24"/>
      <c r="H324" s="30"/>
      <c r="I324" s="24"/>
      <c r="J324" s="30"/>
      <c r="M324" s="53"/>
      <c r="N324" s="30"/>
      <c r="O324" s="30"/>
      <c r="P324" s="30"/>
      <c r="S324" s="30"/>
      <c r="V324" s="30"/>
    </row>
    <row r="325" spans="1:22" ht="18" customHeight="1" x14ac:dyDescent="0.2">
      <c r="A325" s="5"/>
      <c r="D325" s="34"/>
      <c r="E325" s="30"/>
      <c r="F325" s="30"/>
      <c r="G325" s="24"/>
      <c r="H325" s="30"/>
      <c r="I325" s="24"/>
      <c r="J325" s="30"/>
      <c r="M325" s="53"/>
      <c r="N325" s="30"/>
      <c r="O325" s="30"/>
      <c r="P325" s="30"/>
      <c r="S325" s="30"/>
      <c r="V325" s="30"/>
    </row>
    <row r="326" spans="1:22" ht="18" customHeight="1" x14ac:dyDescent="0.2">
      <c r="A326" s="5"/>
      <c r="D326" s="34"/>
      <c r="E326" s="30"/>
      <c r="F326" s="30"/>
      <c r="G326" s="24"/>
      <c r="H326" s="30"/>
      <c r="I326" s="24"/>
      <c r="J326" s="30"/>
      <c r="M326" s="53"/>
      <c r="N326" s="30"/>
      <c r="O326" s="30"/>
      <c r="P326" s="30"/>
      <c r="S326" s="30"/>
      <c r="V326" s="30"/>
    </row>
    <row r="327" spans="1:22" ht="18" customHeight="1" x14ac:dyDescent="0.2">
      <c r="A327" s="5"/>
      <c r="D327" s="34"/>
      <c r="E327" s="30"/>
      <c r="F327" s="30"/>
      <c r="G327" s="24"/>
      <c r="H327" s="30"/>
      <c r="I327" s="24"/>
      <c r="J327" s="30"/>
      <c r="M327" s="53"/>
      <c r="N327" s="30"/>
      <c r="O327" s="30"/>
      <c r="P327" s="30"/>
      <c r="S327" s="30"/>
      <c r="V327" s="30"/>
    </row>
    <row r="328" spans="1:22" ht="18" customHeight="1" x14ac:dyDescent="0.2">
      <c r="A328" s="5"/>
      <c r="D328" s="34"/>
      <c r="E328" s="30"/>
      <c r="F328" s="30"/>
      <c r="G328" s="24"/>
      <c r="H328" s="30"/>
      <c r="I328" s="24"/>
      <c r="J328" s="30"/>
      <c r="M328" s="53"/>
      <c r="N328" s="30"/>
      <c r="O328" s="30"/>
      <c r="P328" s="30"/>
      <c r="S328" s="30"/>
      <c r="V328" s="30"/>
    </row>
    <row r="329" spans="1:22" ht="18" customHeight="1" x14ac:dyDescent="0.2">
      <c r="A329" s="5"/>
      <c r="D329" s="34"/>
      <c r="E329" s="30"/>
      <c r="F329" s="30"/>
      <c r="G329" s="24"/>
      <c r="H329" s="30"/>
      <c r="I329" s="24"/>
      <c r="J329" s="30"/>
      <c r="M329" s="53"/>
      <c r="N329" s="30"/>
      <c r="O329" s="30"/>
      <c r="P329" s="30"/>
      <c r="S329" s="30"/>
      <c r="V329" s="30"/>
    </row>
    <row r="330" spans="1:22" ht="18" customHeight="1" x14ac:dyDescent="0.2">
      <c r="A330" s="5"/>
      <c r="D330" s="34"/>
      <c r="E330" s="30"/>
      <c r="F330" s="30"/>
      <c r="G330" s="24"/>
      <c r="H330" s="30"/>
      <c r="I330" s="24"/>
      <c r="J330" s="30"/>
      <c r="M330" s="53"/>
      <c r="N330" s="30"/>
      <c r="O330" s="30"/>
      <c r="P330" s="30"/>
      <c r="S330" s="30"/>
      <c r="V330" s="30"/>
    </row>
    <row r="331" spans="1:22" ht="18" customHeight="1" x14ac:dyDescent="0.2">
      <c r="A331" s="5"/>
      <c r="D331" s="34"/>
      <c r="E331" s="30"/>
      <c r="F331" s="30"/>
      <c r="G331" s="24"/>
      <c r="H331" s="30"/>
      <c r="I331" s="24"/>
      <c r="J331" s="30"/>
      <c r="M331" s="53"/>
      <c r="N331" s="30"/>
      <c r="O331" s="30"/>
      <c r="P331" s="30"/>
      <c r="S331" s="30"/>
      <c r="V331" s="30"/>
    </row>
    <row r="332" spans="1:22" ht="18" customHeight="1" x14ac:dyDescent="0.2">
      <c r="A332" s="5"/>
      <c r="D332" s="34"/>
      <c r="E332" s="30"/>
      <c r="F332" s="30"/>
      <c r="G332" s="24"/>
      <c r="H332" s="30"/>
      <c r="I332" s="24"/>
      <c r="J332" s="30"/>
      <c r="M332" s="53"/>
      <c r="N332" s="30"/>
      <c r="O332" s="30"/>
      <c r="P332" s="30"/>
      <c r="S332" s="30"/>
      <c r="V332" s="30"/>
    </row>
    <row r="333" spans="1:22" ht="18" customHeight="1" x14ac:dyDescent="0.2">
      <c r="A333" s="5"/>
      <c r="D333" s="34"/>
      <c r="E333" s="30"/>
      <c r="F333" s="30"/>
      <c r="G333" s="24"/>
      <c r="H333" s="30"/>
      <c r="I333" s="24"/>
      <c r="J333" s="30"/>
      <c r="M333" s="53"/>
      <c r="N333" s="30"/>
      <c r="O333" s="30"/>
      <c r="P333" s="30"/>
      <c r="S333" s="30"/>
      <c r="V333" s="30"/>
    </row>
    <row r="334" spans="1:22" ht="18" customHeight="1" x14ac:dyDescent="0.2">
      <c r="A334" s="5"/>
      <c r="D334" s="34"/>
      <c r="E334" s="30"/>
      <c r="F334" s="30"/>
      <c r="G334" s="24"/>
      <c r="H334" s="30"/>
      <c r="I334" s="24"/>
      <c r="J334" s="30"/>
      <c r="M334" s="53"/>
      <c r="N334" s="30"/>
      <c r="O334" s="30"/>
      <c r="P334" s="30"/>
      <c r="S334" s="30"/>
      <c r="V334" s="30"/>
    </row>
    <row r="335" spans="1:22" ht="18" customHeight="1" x14ac:dyDescent="0.2">
      <c r="A335" s="5"/>
      <c r="D335" s="34"/>
      <c r="E335" s="30"/>
      <c r="F335" s="30"/>
      <c r="G335" s="24"/>
      <c r="H335" s="30"/>
      <c r="I335" s="24"/>
      <c r="J335" s="30"/>
      <c r="M335" s="53"/>
      <c r="N335" s="30"/>
      <c r="O335" s="30"/>
      <c r="P335" s="30"/>
      <c r="S335" s="30"/>
      <c r="V335" s="30"/>
    </row>
    <row r="336" spans="1:22" ht="18" customHeight="1" x14ac:dyDescent="0.2">
      <c r="A336" s="5"/>
      <c r="D336" s="34"/>
      <c r="E336" s="30"/>
      <c r="F336" s="30"/>
      <c r="G336" s="24"/>
      <c r="H336" s="30"/>
      <c r="I336" s="24"/>
      <c r="J336" s="30"/>
      <c r="M336" s="53"/>
      <c r="N336" s="30"/>
      <c r="O336" s="30"/>
      <c r="P336" s="30"/>
      <c r="S336" s="30"/>
      <c r="V336" s="30"/>
    </row>
    <row r="337" spans="1:22" ht="18" customHeight="1" x14ac:dyDescent="0.2">
      <c r="A337" s="5"/>
      <c r="D337" s="34"/>
      <c r="E337" s="30"/>
      <c r="F337" s="30"/>
      <c r="G337" s="24"/>
      <c r="H337" s="30"/>
      <c r="I337" s="24"/>
      <c r="J337" s="30"/>
      <c r="M337" s="53"/>
      <c r="N337" s="30"/>
      <c r="O337" s="30"/>
      <c r="P337" s="30"/>
      <c r="S337" s="30"/>
      <c r="V337" s="30"/>
    </row>
    <row r="338" spans="1:22" ht="18" customHeight="1" x14ac:dyDescent="0.2">
      <c r="A338" s="5"/>
      <c r="D338" s="34"/>
      <c r="E338" s="30"/>
      <c r="F338" s="30"/>
      <c r="G338" s="24"/>
      <c r="H338" s="30"/>
      <c r="I338" s="24"/>
      <c r="J338" s="30"/>
      <c r="M338" s="53"/>
      <c r="N338" s="30"/>
      <c r="O338" s="30"/>
      <c r="P338" s="30"/>
      <c r="S338" s="30"/>
      <c r="V338" s="30"/>
    </row>
    <row r="339" spans="1:22" ht="18" customHeight="1" x14ac:dyDescent="0.2">
      <c r="A339" s="5"/>
      <c r="D339" s="34"/>
      <c r="E339" s="30"/>
      <c r="F339" s="30"/>
      <c r="G339" s="24"/>
      <c r="H339" s="30"/>
      <c r="I339" s="24"/>
      <c r="J339" s="30"/>
      <c r="M339" s="53"/>
      <c r="N339" s="30"/>
      <c r="O339" s="30"/>
      <c r="P339" s="30"/>
      <c r="S339" s="30"/>
      <c r="V339" s="30"/>
    </row>
    <row r="340" spans="1:22" ht="18" customHeight="1" x14ac:dyDescent="0.2">
      <c r="A340" s="5"/>
      <c r="D340" s="34"/>
      <c r="E340" s="30"/>
      <c r="F340" s="30"/>
      <c r="G340" s="24"/>
      <c r="H340" s="30"/>
      <c r="I340" s="24"/>
      <c r="J340" s="30"/>
      <c r="M340" s="53"/>
      <c r="N340" s="30"/>
      <c r="O340" s="30"/>
      <c r="P340" s="30"/>
      <c r="S340" s="30"/>
      <c r="V340" s="30"/>
    </row>
    <row r="341" spans="1:22" ht="18" customHeight="1" x14ac:dyDescent="0.2">
      <c r="A341" s="5"/>
      <c r="D341" s="34"/>
      <c r="E341" s="30"/>
      <c r="F341" s="30"/>
      <c r="G341" s="24"/>
      <c r="H341" s="30"/>
      <c r="I341" s="24"/>
      <c r="J341" s="30"/>
      <c r="M341" s="53"/>
      <c r="N341" s="30"/>
      <c r="O341" s="30"/>
      <c r="P341" s="30"/>
      <c r="S341" s="30"/>
      <c r="V341" s="30"/>
    </row>
    <row r="342" spans="1:22" ht="18" customHeight="1" x14ac:dyDescent="0.2">
      <c r="A342" s="5"/>
      <c r="D342" s="34"/>
      <c r="E342" s="30"/>
      <c r="F342" s="30"/>
      <c r="G342" s="24"/>
      <c r="H342" s="30"/>
      <c r="I342" s="24"/>
      <c r="J342" s="30"/>
      <c r="M342" s="53"/>
      <c r="N342" s="30"/>
      <c r="O342" s="30"/>
      <c r="P342" s="30"/>
      <c r="S342" s="30"/>
      <c r="V342" s="30"/>
    </row>
    <row r="343" spans="1:22" ht="18" customHeight="1" x14ac:dyDescent="0.2">
      <c r="A343" s="5"/>
      <c r="D343" s="34"/>
      <c r="E343" s="30"/>
      <c r="F343" s="30"/>
      <c r="G343" s="24"/>
      <c r="H343" s="30"/>
      <c r="I343" s="24"/>
      <c r="J343" s="30"/>
      <c r="M343" s="53"/>
      <c r="N343" s="30"/>
      <c r="O343" s="30"/>
      <c r="P343" s="30"/>
      <c r="S343" s="30"/>
      <c r="V343" s="30"/>
    </row>
    <row r="344" spans="1:22" ht="18" customHeight="1" x14ac:dyDescent="0.2">
      <c r="A344" s="5"/>
      <c r="D344" s="34"/>
      <c r="E344" s="30"/>
      <c r="F344" s="30"/>
      <c r="G344" s="24"/>
      <c r="H344" s="30"/>
      <c r="I344" s="24"/>
      <c r="J344" s="30"/>
      <c r="M344" s="53"/>
      <c r="N344" s="30"/>
      <c r="O344" s="30"/>
      <c r="P344" s="30"/>
      <c r="S344" s="30"/>
      <c r="V344" s="30"/>
    </row>
    <row r="345" spans="1:22" ht="18" customHeight="1" x14ac:dyDescent="0.2">
      <c r="A345" s="5"/>
      <c r="D345" s="34"/>
      <c r="E345" s="30"/>
      <c r="F345" s="30"/>
      <c r="G345" s="24"/>
      <c r="H345" s="30"/>
      <c r="I345" s="24"/>
      <c r="J345" s="30"/>
      <c r="M345" s="53"/>
      <c r="N345" s="30"/>
      <c r="O345" s="30"/>
      <c r="P345" s="30"/>
      <c r="S345" s="30"/>
      <c r="V345" s="30"/>
    </row>
    <row r="346" spans="1:22" ht="18" customHeight="1" x14ac:dyDescent="0.2">
      <c r="A346" s="5"/>
      <c r="D346" s="34"/>
      <c r="E346" s="30"/>
      <c r="F346" s="30"/>
      <c r="G346" s="24"/>
      <c r="H346" s="30"/>
      <c r="I346" s="24"/>
      <c r="J346" s="30"/>
      <c r="M346" s="53"/>
      <c r="N346" s="30"/>
      <c r="O346" s="30"/>
      <c r="P346" s="30"/>
      <c r="S346" s="30"/>
      <c r="V346" s="30"/>
    </row>
    <row r="347" spans="1:22" ht="18" customHeight="1" x14ac:dyDescent="0.2">
      <c r="A347" s="5"/>
      <c r="D347" s="34"/>
      <c r="E347" s="30"/>
      <c r="F347" s="30"/>
      <c r="G347" s="24"/>
      <c r="H347" s="30"/>
      <c r="I347" s="24"/>
      <c r="J347" s="30"/>
      <c r="M347" s="53"/>
      <c r="N347" s="30"/>
      <c r="O347" s="30"/>
      <c r="P347" s="30"/>
      <c r="S347" s="30"/>
      <c r="V347" s="30"/>
    </row>
    <row r="348" spans="1:22" ht="18" customHeight="1" x14ac:dyDescent="0.2">
      <c r="A348" s="5"/>
      <c r="D348" s="34"/>
      <c r="E348" s="30"/>
      <c r="F348" s="30"/>
      <c r="G348" s="24"/>
      <c r="H348" s="30"/>
      <c r="I348" s="24"/>
      <c r="J348" s="30"/>
      <c r="M348" s="53"/>
      <c r="N348" s="30"/>
      <c r="O348" s="30"/>
      <c r="P348" s="30"/>
      <c r="S348" s="30"/>
      <c r="V348" s="30"/>
    </row>
    <row r="349" spans="1:22" ht="18" customHeight="1" x14ac:dyDescent="0.2">
      <c r="A349" s="5"/>
      <c r="D349" s="34"/>
      <c r="E349" s="30"/>
      <c r="F349" s="30"/>
      <c r="G349" s="24"/>
      <c r="H349" s="30"/>
      <c r="I349" s="24"/>
      <c r="J349" s="30"/>
      <c r="M349" s="53"/>
      <c r="N349" s="30"/>
      <c r="O349" s="30"/>
      <c r="P349" s="30"/>
      <c r="S349" s="30"/>
      <c r="V349" s="30"/>
    </row>
    <row r="350" spans="1:22" ht="18" customHeight="1" x14ac:dyDescent="0.2">
      <c r="A350" s="5"/>
      <c r="D350" s="34"/>
      <c r="E350" s="30"/>
      <c r="F350" s="30"/>
      <c r="G350" s="24"/>
      <c r="H350" s="30"/>
      <c r="I350" s="24"/>
      <c r="J350" s="30"/>
      <c r="M350" s="53"/>
      <c r="N350" s="30"/>
      <c r="O350" s="30"/>
      <c r="P350" s="30"/>
      <c r="S350" s="30"/>
      <c r="V350" s="30"/>
    </row>
    <row r="351" spans="1:22" ht="18" customHeight="1" x14ac:dyDescent="0.2">
      <c r="A351" s="5"/>
      <c r="D351" s="34"/>
      <c r="E351" s="30"/>
      <c r="F351" s="30"/>
      <c r="G351" s="24"/>
      <c r="H351" s="30"/>
      <c r="I351" s="24"/>
      <c r="J351" s="30"/>
      <c r="M351" s="53"/>
      <c r="N351" s="30"/>
      <c r="O351" s="30"/>
      <c r="P351" s="30"/>
      <c r="S351" s="30"/>
      <c r="V351" s="30"/>
    </row>
    <row r="352" spans="1:22" ht="18" customHeight="1" x14ac:dyDescent="0.2">
      <c r="A352" s="5"/>
      <c r="D352" s="34"/>
      <c r="E352" s="30"/>
      <c r="F352" s="30"/>
      <c r="G352" s="24"/>
      <c r="H352" s="30"/>
      <c r="I352" s="24"/>
      <c r="J352" s="30"/>
      <c r="M352" s="53"/>
      <c r="N352" s="30"/>
      <c r="O352" s="30"/>
      <c r="P352" s="30"/>
      <c r="S352" s="30"/>
      <c r="V352" s="30"/>
    </row>
    <row r="353" spans="1:22" ht="18" customHeight="1" x14ac:dyDescent="0.2">
      <c r="A353" s="5"/>
      <c r="D353" s="34"/>
      <c r="E353" s="30"/>
      <c r="F353" s="30"/>
      <c r="G353" s="24"/>
      <c r="H353" s="30"/>
      <c r="I353" s="24"/>
      <c r="J353" s="30"/>
      <c r="M353" s="53"/>
      <c r="N353" s="30"/>
      <c r="O353" s="30"/>
      <c r="P353" s="30"/>
      <c r="S353" s="30"/>
      <c r="V353" s="30"/>
    </row>
    <row r="354" spans="1:22" ht="18" customHeight="1" x14ac:dyDescent="0.2">
      <c r="A354" s="5"/>
      <c r="D354" s="34"/>
      <c r="E354" s="30"/>
      <c r="F354" s="30"/>
      <c r="G354" s="24"/>
      <c r="H354" s="30"/>
      <c r="I354" s="24"/>
      <c r="J354" s="30"/>
      <c r="M354" s="53"/>
      <c r="N354" s="30"/>
      <c r="O354" s="30"/>
      <c r="P354" s="30"/>
      <c r="S354" s="30"/>
      <c r="V354" s="30"/>
    </row>
    <row r="355" spans="1:22" ht="18" customHeight="1" x14ac:dyDescent="0.2">
      <c r="A355" s="5"/>
      <c r="D355" s="34"/>
      <c r="E355" s="30"/>
      <c r="F355" s="30"/>
      <c r="G355" s="24"/>
      <c r="H355" s="30"/>
      <c r="I355" s="24"/>
      <c r="J355" s="30"/>
      <c r="M355" s="53"/>
      <c r="N355" s="30"/>
      <c r="O355" s="30"/>
      <c r="P355" s="30"/>
      <c r="S355" s="30"/>
      <c r="V355" s="30"/>
    </row>
    <row r="356" spans="1:22" ht="18" customHeight="1" x14ac:dyDescent="0.2">
      <c r="A356" s="5"/>
      <c r="D356" s="34"/>
      <c r="E356" s="30"/>
      <c r="F356" s="30"/>
      <c r="G356" s="24"/>
      <c r="H356" s="30"/>
      <c r="I356" s="24"/>
      <c r="J356" s="30"/>
      <c r="M356" s="53"/>
      <c r="N356" s="30"/>
      <c r="O356" s="30"/>
      <c r="P356" s="30"/>
      <c r="S356" s="30"/>
      <c r="V356" s="30"/>
    </row>
    <row r="357" spans="1:22" ht="18" customHeight="1" x14ac:dyDescent="0.2">
      <c r="A357" s="5"/>
      <c r="D357" s="34"/>
      <c r="E357" s="30"/>
      <c r="F357" s="30"/>
      <c r="G357" s="24"/>
      <c r="H357" s="30"/>
      <c r="I357" s="24"/>
      <c r="J357" s="30"/>
      <c r="M357" s="53"/>
      <c r="N357" s="30"/>
      <c r="O357" s="30"/>
      <c r="P357" s="30"/>
      <c r="S357" s="30"/>
      <c r="V357" s="30"/>
    </row>
    <row r="358" spans="1:22" ht="18" customHeight="1" x14ac:dyDescent="0.2">
      <c r="A358" s="5"/>
      <c r="D358" s="34"/>
      <c r="E358" s="30"/>
      <c r="F358" s="30"/>
      <c r="G358" s="24"/>
      <c r="H358" s="30"/>
      <c r="I358" s="24"/>
      <c r="J358" s="30"/>
      <c r="M358" s="53"/>
      <c r="N358" s="30"/>
      <c r="O358" s="30"/>
      <c r="P358" s="30"/>
      <c r="S358" s="30"/>
      <c r="V358" s="30"/>
    </row>
    <row r="359" spans="1:22" ht="18" customHeight="1" x14ac:dyDescent="0.2">
      <c r="A359" s="5"/>
      <c r="D359" s="34"/>
      <c r="E359" s="30"/>
      <c r="F359" s="30"/>
      <c r="G359" s="24"/>
      <c r="H359" s="30"/>
      <c r="I359" s="24"/>
      <c r="J359" s="30"/>
      <c r="M359" s="53"/>
      <c r="N359" s="30"/>
      <c r="O359" s="30"/>
      <c r="P359" s="30"/>
      <c r="S359" s="30"/>
      <c r="V359" s="30"/>
    </row>
    <row r="360" spans="1:22" ht="18" customHeight="1" x14ac:dyDescent="0.2">
      <c r="A360" s="5"/>
      <c r="D360" s="34"/>
      <c r="E360" s="30"/>
      <c r="F360" s="30"/>
      <c r="G360" s="24"/>
      <c r="H360" s="30"/>
      <c r="I360" s="24"/>
      <c r="J360" s="30"/>
      <c r="M360" s="53"/>
      <c r="N360" s="30"/>
      <c r="O360" s="30"/>
      <c r="P360" s="30"/>
      <c r="S360" s="30"/>
      <c r="V360" s="30"/>
    </row>
    <row r="361" spans="1:22" ht="18" customHeight="1" x14ac:dyDescent="0.2">
      <c r="A361" s="5"/>
      <c r="D361" s="34"/>
      <c r="E361" s="30"/>
      <c r="F361" s="30"/>
      <c r="G361" s="24"/>
      <c r="H361" s="30"/>
      <c r="I361" s="24"/>
      <c r="J361" s="30"/>
      <c r="M361" s="53"/>
      <c r="N361" s="30"/>
      <c r="O361" s="30"/>
      <c r="P361" s="30"/>
      <c r="S361" s="30"/>
      <c r="V361" s="30"/>
    </row>
    <row r="362" spans="1:22" ht="18" customHeight="1" x14ac:dyDescent="0.2">
      <c r="A362" s="5"/>
      <c r="D362" s="34"/>
      <c r="E362" s="30"/>
      <c r="F362" s="30"/>
      <c r="G362" s="24"/>
      <c r="H362" s="30"/>
      <c r="I362" s="24"/>
      <c r="J362" s="30"/>
      <c r="M362" s="53"/>
      <c r="N362" s="30"/>
      <c r="O362" s="30"/>
      <c r="P362" s="30"/>
      <c r="S362" s="30"/>
      <c r="V362" s="30"/>
    </row>
    <row r="363" spans="1:22" ht="18" customHeight="1" x14ac:dyDescent="0.2">
      <c r="A363" s="5"/>
      <c r="D363" s="34"/>
      <c r="E363" s="30"/>
      <c r="F363" s="30"/>
      <c r="G363" s="24"/>
      <c r="H363" s="30"/>
      <c r="I363" s="24"/>
      <c r="J363" s="30"/>
      <c r="M363" s="53"/>
      <c r="N363" s="30"/>
      <c r="O363" s="30"/>
      <c r="P363" s="30"/>
      <c r="S363" s="30"/>
      <c r="V363" s="30"/>
    </row>
    <row r="364" spans="1:22" ht="18" customHeight="1" x14ac:dyDescent="0.2">
      <c r="A364" s="5"/>
      <c r="D364" s="34"/>
      <c r="E364" s="30"/>
      <c r="F364" s="30"/>
      <c r="G364" s="24"/>
      <c r="H364" s="30"/>
      <c r="I364" s="24"/>
      <c r="J364" s="30"/>
      <c r="M364" s="53"/>
      <c r="N364" s="30"/>
      <c r="O364" s="30"/>
      <c r="P364" s="30"/>
      <c r="S364" s="30"/>
      <c r="V364" s="30"/>
    </row>
    <row r="365" spans="1:22" ht="18" customHeight="1" x14ac:dyDescent="0.2">
      <c r="A365" s="5"/>
      <c r="D365" s="34"/>
      <c r="E365" s="30"/>
      <c r="F365" s="30"/>
      <c r="G365" s="24"/>
      <c r="H365" s="30"/>
      <c r="I365" s="24"/>
      <c r="J365" s="30"/>
      <c r="M365" s="53"/>
      <c r="N365" s="30"/>
      <c r="O365" s="30"/>
      <c r="P365" s="30"/>
      <c r="S365" s="30"/>
      <c r="V365" s="30"/>
    </row>
    <row r="366" spans="1:22" ht="18" customHeight="1" x14ac:dyDescent="0.2">
      <c r="A366" s="5"/>
      <c r="D366" s="34"/>
      <c r="E366" s="30"/>
      <c r="F366" s="30"/>
      <c r="G366" s="24"/>
      <c r="H366" s="30"/>
      <c r="I366" s="24"/>
      <c r="J366" s="30"/>
      <c r="M366" s="53"/>
      <c r="N366" s="30"/>
      <c r="O366" s="30"/>
      <c r="P366" s="30"/>
      <c r="S366" s="30"/>
      <c r="V366" s="30"/>
    </row>
    <row r="367" spans="1:22" ht="18" customHeight="1" x14ac:dyDescent="0.2">
      <c r="A367" s="5"/>
      <c r="D367" s="34"/>
      <c r="E367" s="30"/>
      <c r="F367" s="30"/>
      <c r="G367" s="24"/>
      <c r="H367" s="30"/>
      <c r="I367" s="24"/>
      <c r="J367" s="30"/>
      <c r="M367" s="53"/>
      <c r="N367" s="30"/>
      <c r="O367" s="30"/>
      <c r="P367" s="30"/>
      <c r="S367" s="30"/>
      <c r="V367" s="30"/>
    </row>
    <row r="368" spans="1:22" ht="18" customHeight="1" x14ac:dyDescent="0.2">
      <c r="A368" s="5"/>
      <c r="D368" s="34"/>
      <c r="E368" s="30"/>
      <c r="F368" s="30"/>
      <c r="G368" s="24"/>
      <c r="H368" s="30"/>
      <c r="I368" s="24"/>
      <c r="J368" s="30"/>
      <c r="M368" s="53"/>
      <c r="N368" s="30"/>
      <c r="O368" s="30"/>
      <c r="P368" s="30"/>
      <c r="S368" s="30"/>
      <c r="V368" s="30"/>
    </row>
    <row r="369" spans="1:22" ht="18" customHeight="1" x14ac:dyDescent="0.2">
      <c r="A369" s="5"/>
      <c r="D369" s="34"/>
      <c r="E369" s="30"/>
      <c r="F369" s="30"/>
      <c r="G369" s="24"/>
      <c r="H369" s="30"/>
      <c r="I369" s="24"/>
      <c r="J369" s="30"/>
      <c r="M369" s="53"/>
      <c r="N369" s="30"/>
      <c r="O369" s="30"/>
      <c r="P369" s="30"/>
      <c r="S369" s="30"/>
      <c r="V369" s="30"/>
    </row>
    <row r="370" spans="1:22" ht="18" customHeight="1" x14ac:dyDescent="0.2">
      <c r="A370" s="5"/>
      <c r="D370" s="34"/>
      <c r="E370" s="30"/>
      <c r="F370" s="30"/>
      <c r="G370" s="24"/>
      <c r="H370" s="30"/>
      <c r="I370" s="24"/>
      <c r="J370" s="30"/>
      <c r="M370" s="53"/>
      <c r="N370" s="30"/>
      <c r="O370" s="30"/>
      <c r="P370" s="30"/>
      <c r="S370" s="30"/>
      <c r="V370" s="30"/>
    </row>
    <row r="371" spans="1:22" ht="18" customHeight="1" x14ac:dyDescent="0.2">
      <c r="A371" s="5"/>
      <c r="D371" s="34"/>
      <c r="E371" s="30"/>
      <c r="F371" s="30"/>
      <c r="G371" s="24"/>
      <c r="H371" s="30"/>
      <c r="I371" s="24"/>
      <c r="J371" s="30"/>
      <c r="M371" s="53"/>
      <c r="N371" s="30"/>
      <c r="O371" s="30"/>
      <c r="P371" s="30"/>
      <c r="S371" s="30"/>
      <c r="V371" s="30"/>
    </row>
    <row r="372" spans="1:22" ht="18" customHeight="1" x14ac:dyDescent="0.2">
      <c r="A372" s="5"/>
      <c r="D372" s="34"/>
      <c r="E372" s="30"/>
      <c r="F372" s="30"/>
      <c r="G372" s="24"/>
      <c r="H372" s="30"/>
      <c r="I372" s="24"/>
      <c r="J372" s="30"/>
      <c r="M372" s="53"/>
      <c r="N372" s="30"/>
      <c r="O372" s="30"/>
      <c r="P372" s="30"/>
      <c r="S372" s="30"/>
      <c r="V372" s="30"/>
    </row>
    <row r="373" spans="1:22" ht="18" customHeight="1" x14ac:dyDescent="0.2">
      <c r="A373" s="5"/>
      <c r="D373" s="34"/>
      <c r="E373" s="30"/>
      <c r="F373" s="30"/>
      <c r="G373" s="24"/>
      <c r="H373" s="30"/>
      <c r="I373" s="24"/>
      <c r="J373" s="30"/>
      <c r="M373" s="53"/>
      <c r="N373" s="30"/>
      <c r="O373" s="30"/>
      <c r="P373" s="30"/>
      <c r="S373" s="30"/>
      <c r="V373" s="30"/>
    </row>
    <row r="374" spans="1:22" ht="18" customHeight="1" x14ac:dyDescent="0.2">
      <c r="A374" s="5"/>
      <c r="D374" s="34"/>
      <c r="E374" s="30"/>
      <c r="F374" s="30"/>
      <c r="G374" s="24"/>
      <c r="H374" s="30"/>
      <c r="I374" s="24"/>
      <c r="J374" s="30"/>
      <c r="M374" s="53"/>
      <c r="N374" s="30"/>
      <c r="O374" s="30"/>
      <c r="P374" s="30"/>
      <c r="S374" s="30"/>
      <c r="V374" s="30"/>
    </row>
    <row r="375" spans="1:22" ht="18" customHeight="1" x14ac:dyDescent="0.2">
      <c r="A375" s="5"/>
      <c r="D375" s="34"/>
      <c r="E375" s="30"/>
      <c r="F375" s="30"/>
      <c r="G375" s="24"/>
      <c r="H375" s="30"/>
      <c r="I375" s="24"/>
      <c r="J375" s="30"/>
      <c r="M375" s="53"/>
      <c r="N375" s="30"/>
      <c r="O375" s="30"/>
      <c r="P375" s="30"/>
      <c r="S375" s="30"/>
      <c r="V375" s="30"/>
    </row>
    <row r="376" spans="1:22" ht="18" customHeight="1" x14ac:dyDescent="0.2">
      <c r="A376" s="5"/>
      <c r="D376" s="34"/>
      <c r="E376" s="30"/>
      <c r="F376" s="30"/>
      <c r="G376" s="24"/>
      <c r="H376" s="30"/>
      <c r="I376" s="24"/>
      <c r="J376" s="30"/>
      <c r="M376" s="53"/>
      <c r="N376" s="30"/>
      <c r="O376" s="30"/>
      <c r="P376" s="30"/>
      <c r="S376" s="30"/>
      <c r="V376" s="30"/>
    </row>
    <row r="377" spans="1:22" ht="18" customHeight="1" x14ac:dyDescent="0.2">
      <c r="A377" s="5"/>
      <c r="D377" s="34"/>
      <c r="E377" s="30"/>
      <c r="F377" s="30"/>
      <c r="G377" s="24"/>
      <c r="H377" s="30"/>
      <c r="I377" s="24"/>
      <c r="J377" s="30"/>
      <c r="M377" s="53"/>
      <c r="N377" s="30"/>
      <c r="O377" s="30"/>
      <c r="P377" s="30"/>
      <c r="S377" s="30"/>
      <c r="V377" s="30"/>
    </row>
    <row r="378" spans="1:22" ht="18" customHeight="1" x14ac:dyDescent="0.2">
      <c r="A378" s="5"/>
      <c r="D378" s="34"/>
      <c r="E378" s="30"/>
      <c r="F378" s="30"/>
      <c r="G378" s="24"/>
      <c r="H378" s="30"/>
      <c r="I378" s="24"/>
      <c r="J378" s="30"/>
      <c r="M378" s="53"/>
      <c r="N378" s="30"/>
      <c r="O378" s="30"/>
      <c r="P378" s="30"/>
      <c r="S378" s="30"/>
      <c r="V378" s="30"/>
    </row>
    <row r="379" spans="1:22" ht="18" customHeight="1" x14ac:dyDescent="0.2">
      <c r="A379" s="5"/>
      <c r="D379" s="34"/>
      <c r="E379" s="30"/>
      <c r="F379" s="30"/>
      <c r="G379" s="24"/>
      <c r="H379" s="30"/>
      <c r="I379" s="24"/>
      <c r="J379" s="30"/>
      <c r="M379" s="53"/>
      <c r="N379" s="30"/>
      <c r="O379" s="30"/>
      <c r="P379" s="30"/>
      <c r="S379" s="30"/>
      <c r="V379" s="30"/>
    </row>
    <row r="380" spans="1:22" ht="18" customHeight="1" x14ac:dyDescent="0.2">
      <c r="A380" s="5"/>
      <c r="D380" s="34"/>
      <c r="E380" s="30"/>
      <c r="F380" s="30"/>
      <c r="G380" s="24"/>
      <c r="H380" s="30"/>
      <c r="I380" s="24"/>
      <c r="J380" s="30"/>
      <c r="M380" s="53"/>
      <c r="N380" s="30"/>
      <c r="O380" s="30"/>
      <c r="P380" s="30"/>
      <c r="S380" s="30"/>
      <c r="V380" s="30"/>
    </row>
    <row r="381" spans="1:22" ht="18" customHeight="1" x14ac:dyDescent="0.2">
      <c r="A381" s="5"/>
      <c r="D381" s="34"/>
      <c r="E381" s="30"/>
      <c r="F381" s="30"/>
      <c r="G381" s="24"/>
      <c r="H381" s="30"/>
      <c r="I381" s="24"/>
      <c r="J381" s="30"/>
      <c r="M381" s="53"/>
      <c r="N381" s="30"/>
      <c r="O381" s="30"/>
      <c r="P381" s="30"/>
      <c r="S381" s="30"/>
      <c r="V381" s="30"/>
    </row>
    <row r="382" spans="1:22" ht="18" customHeight="1" x14ac:dyDescent="0.2">
      <c r="A382" s="5"/>
      <c r="D382" s="34"/>
      <c r="E382" s="30"/>
      <c r="F382" s="30"/>
      <c r="G382" s="24"/>
      <c r="H382" s="30"/>
      <c r="I382" s="24"/>
      <c r="J382" s="30"/>
      <c r="M382" s="53"/>
      <c r="N382" s="30"/>
      <c r="O382" s="30"/>
      <c r="P382" s="30"/>
      <c r="S382" s="30"/>
      <c r="V382" s="30"/>
    </row>
    <row r="383" spans="1:22" ht="18" customHeight="1" x14ac:dyDescent="0.2">
      <c r="A383" s="5"/>
      <c r="D383" s="34"/>
      <c r="E383" s="30"/>
      <c r="F383" s="30"/>
      <c r="G383" s="24"/>
      <c r="H383" s="30"/>
      <c r="I383" s="24"/>
      <c r="J383" s="30"/>
      <c r="M383" s="53"/>
      <c r="N383" s="30"/>
      <c r="O383" s="30"/>
      <c r="P383" s="30"/>
      <c r="S383" s="30"/>
      <c r="V383" s="30"/>
    </row>
    <row r="384" spans="1:22" ht="18" customHeight="1" x14ac:dyDescent="0.2">
      <c r="A384" s="5"/>
      <c r="D384" s="34"/>
      <c r="E384" s="30"/>
      <c r="F384" s="30"/>
      <c r="G384" s="24"/>
      <c r="H384" s="30"/>
      <c r="I384" s="24"/>
      <c r="J384" s="30"/>
      <c r="M384" s="53"/>
      <c r="N384" s="30"/>
      <c r="O384" s="30"/>
      <c r="P384" s="30"/>
      <c r="S384" s="30"/>
      <c r="V384" s="30"/>
    </row>
    <row r="385" spans="1:22" ht="18" customHeight="1" x14ac:dyDescent="0.2">
      <c r="A385" s="5"/>
      <c r="D385" s="34"/>
      <c r="E385" s="30"/>
      <c r="F385" s="30"/>
      <c r="G385" s="24"/>
      <c r="H385" s="30"/>
      <c r="I385" s="24"/>
      <c r="J385" s="30"/>
      <c r="M385" s="53"/>
      <c r="N385" s="30"/>
      <c r="O385" s="30"/>
      <c r="P385" s="30"/>
      <c r="S385" s="30"/>
      <c r="V385" s="30"/>
    </row>
    <row r="386" spans="1:22" ht="18" customHeight="1" x14ac:dyDescent="0.2">
      <c r="A386" s="5"/>
      <c r="D386" s="34"/>
      <c r="E386" s="30"/>
      <c r="F386" s="30"/>
      <c r="G386" s="24"/>
      <c r="H386" s="30"/>
      <c r="I386" s="24"/>
      <c r="J386" s="30"/>
      <c r="M386" s="53"/>
      <c r="N386" s="30"/>
      <c r="O386" s="30"/>
      <c r="P386" s="30"/>
      <c r="S386" s="30"/>
      <c r="V386" s="30"/>
    </row>
    <row r="387" spans="1:22" ht="18" customHeight="1" x14ac:dyDescent="0.2">
      <c r="A387" s="5"/>
      <c r="D387" s="34"/>
      <c r="E387" s="30"/>
      <c r="F387" s="30"/>
      <c r="G387" s="24"/>
      <c r="H387" s="30"/>
      <c r="I387" s="24"/>
      <c r="J387" s="30"/>
      <c r="M387" s="53"/>
      <c r="N387" s="30"/>
      <c r="O387" s="30"/>
      <c r="P387" s="30"/>
      <c r="S387" s="30"/>
      <c r="V387" s="30"/>
    </row>
    <row r="388" spans="1:22" ht="18" customHeight="1" x14ac:dyDescent="0.2">
      <c r="A388" s="5"/>
      <c r="D388" s="34"/>
      <c r="E388" s="30"/>
      <c r="F388" s="30"/>
      <c r="G388" s="24"/>
      <c r="H388" s="30"/>
      <c r="I388" s="24"/>
      <c r="J388" s="30"/>
      <c r="M388" s="53"/>
      <c r="N388" s="30"/>
      <c r="O388" s="30"/>
      <c r="P388" s="30"/>
      <c r="S388" s="30"/>
      <c r="V388" s="30"/>
    </row>
    <row r="389" spans="1:22" ht="18" customHeight="1" x14ac:dyDescent="0.2">
      <c r="A389" s="5"/>
      <c r="D389" s="34"/>
      <c r="E389" s="30"/>
      <c r="F389" s="30"/>
      <c r="G389" s="24"/>
      <c r="H389" s="30"/>
      <c r="I389" s="24"/>
      <c r="J389" s="30"/>
      <c r="M389" s="53"/>
      <c r="N389" s="30"/>
      <c r="O389" s="30"/>
      <c r="P389" s="30"/>
      <c r="S389" s="30"/>
      <c r="V389" s="30"/>
    </row>
    <row r="390" spans="1:22" ht="18" customHeight="1" x14ac:dyDescent="0.2">
      <c r="A390" s="5"/>
      <c r="D390" s="34"/>
      <c r="E390" s="30"/>
      <c r="F390" s="30"/>
      <c r="G390" s="24"/>
      <c r="H390" s="30"/>
      <c r="I390" s="24"/>
      <c r="J390" s="30"/>
      <c r="M390" s="53"/>
      <c r="N390" s="30"/>
      <c r="O390" s="30"/>
      <c r="P390" s="30"/>
      <c r="S390" s="30"/>
      <c r="V390" s="30"/>
    </row>
    <row r="391" spans="1:22" ht="18" customHeight="1" x14ac:dyDescent="0.2">
      <c r="A391" s="5"/>
      <c r="D391" s="34"/>
      <c r="E391" s="30"/>
      <c r="F391" s="30"/>
      <c r="G391" s="24"/>
      <c r="H391" s="30"/>
      <c r="I391" s="24"/>
      <c r="J391" s="30"/>
      <c r="M391" s="53"/>
      <c r="N391" s="30"/>
      <c r="O391" s="30"/>
      <c r="P391" s="30"/>
      <c r="S391" s="30"/>
      <c r="V391" s="30"/>
    </row>
    <row r="392" spans="1:22" ht="18" customHeight="1" x14ac:dyDescent="0.2">
      <c r="A392" s="5"/>
      <c r="D392" s="34"/>
      <c r="E392" s="30"/>
      <c r="F392" s="30"/>
      <c r="G392" s="24"/>
      <c r="H392" s="30"/>
      <c r="I392" s="24"/>
      <c r="J392" s="30"/>
      <c r="M392" s="53"/>
      <c r="N392" s="30"/>
      <c r="O392" s="30"/>
      <c r="P392" s="30"/>
      <c r="S392" s="30"/>
      <c r="V392" s="30"/>
    </row>
    <row r="393" spans="1:22" ht="18" customHeight="1" x14ac:dyDescent="0.2">
      <c r="A393" s="5"/>
      <c r="D393" s="34"/>
      <c r="E393" s="30"/>
      <c r="F393" s="30"/>
      <c r="G393" s="24"/>
      <c r="H393" s="30"/>
      <c r="I393" s="24"/>
      <c r="J393" s="30"/>
      <c r="M393" s="53"/>
      <c r="N393" s="30"/>
      <c r="O393" s="30"/>
      <c r="P393" s="30"/>
      <c r="S393" s="30"/>
      <c r="V393" s="30"/>
    </row>
    <row r="394" spans="1:22" ht="18" customHeight="1" x14ac:dyDescent="0.2">
      <c r="A394" s="5"/>
      <c r="D394" s="34"/>
      <c r="E394" s="30"/>
      <c r="F394" s="30"/>
      <c r="G394" s="24"/>
      <c r="H394" s="30"/>
      <c r="I394" s="24"/>
      <c r="J394" s="30"/>
      <c r="M394" s="53"/>
      <c r="N394" s="30"/>
      <c r="O394" s="30"/>
      <c r="P394" s="30"/>
      <c r="S394" s="30"/>
      <c r="V394" s="30"/>
    </row>
    <row r="395" spans="1:22" ht="18" customHeight="1" x14ac:dyDescent="0.2">
      <c r="A395" s="5"/>
      <c r="D395" s="34"/>
      <c r="E395" s="30"/>
      <c r="F395" s="30"/>
      <c r="G395" s="24"/>
      <c r="H395" s="30"/>
      <c r="I395" s="24"/>
      <c r="J395" s="30"/>
      <c r="M395" s="53"/>
      <c r="N395" s="30"/>
      <c r="O395" s="30"/>
      <c r="P395" s="30"/>
      <c r="S395" s="30"/>
      <c r="V395" s="30"/>
    </row>
    <row r="396" spans="1:22" ht="18" customHeight="1" x14ac:dyDescent="0.2">
      <c r="A396" s="5"/>
      <c r="D396" s="34"/>
      <c r="E396" s="30"/>
      <c r="F396" s="30"/>
      <c r="G396" s="24"/>
      <c r="H396" s="30"/>
      <c r="I396" s="24"/>
      <c r="J396" s="30"/>
      <c r="M396" s="53"/>
      <c r="N396" s="30"/>
      <c r="O396" s="30"/>
      <c r="P396" s="30"/>
      <c r="S396" s="30"/>
      <c r="V396" s="30"/>
    </row>
    <row r="397" spans="1:22" ht="18" customHeight="1" x14ac:dyDescent="0.2">
      <c r="A397" s="5"/>
      <c r="D397" s="34"/>
      <c r="E397" s="30"/>
      <c r="F397" s="30"/>
      <c r="G397" s="24"/>
      <c r="H397" s="30"/>
      <c r="I397" s="24"/>
      <c r="J397" s="30"/>
      <c r="M397" s="53"/>
      <c r="N397" s="30"/>
      <c r="O397" s="30"/>
      <c r="P397" s="30"/>
      <c r="S397" s="30"/>
      <c r="V397" s="30"/>
    </row>
    <row r="398" spans="1:22" ht="18" customHeight="1" x14ac:dyDescent="0.2">
      <c r="A398" s="5"/>
      <c r="D398" s="34"/>
      <c r="E398" s="30"/>
      <c r="F398" s="30"/>
      <c r="G398" s="24"/>
      <c r="H398" s="30"/>
      <c r="I398" s="24"/>
      <c r="J398" s="30"/>
      <c r="M398" s="53"/>
      <c r="N398" s="30"/>
      <c r="O398" s="30"/>
      <c r="P398" s="30"/>
      <c r="S398" s="30"/>
      <c r="V398" s="30"/>
    </row>
    <row r="399" spans="1:22" ht="18" customHeight="1" x14ac:dyDescent="0.2">
      <c r="A399" s="5"/>
      <c r="D399" s="34"/>
      <c r="E399" s="30"/>
      <c r="F399" s="30"/>
      <c r="G399" s="24"/>
      <c r="H399" s="30"/>
      <c r="I399" s="24"/>
      <c r="J399" s="30"/>
      <c r="M399" s="53"/>
      <c r="N399" s="30"/>
      <c r="O399" s="30"/>
      <c r="P399" s="30"/>
      <c r="S399" s="30"/>
      <c r="V399" s="30"/>
    </row>
    <row r="400" spans="1:22" ht="18" customHeight="1" x14ac:dyDescent="0.2">
      <c r="A400" s="5"/>
      <c r="D400" s="34"/>
      <c r="E400" s="30"/>
      <c r="F400" s="30"/>
      <c r="G400" s="24"/>
      <c r="H400" s="30"/>
      <c r="I400" s="24"/>
      <c r="J400" s="30"/>
      <c r="M400" s="53"/>
      <c r="N400" s="30"/>
      <c r="O400" s="30"/>
      <c r="P400" s="30"/>
      <c r="S400" s="30"/>
      <c r="V400" s="30"/>
    </row>
    <row r="401" spans="1:22" ht="18" customHeight="1" x14ac:dyDescent="0.2">
      <c r="A401" s="5"/>
      <c r="D401" s="34"/>
      <c r="E401" s="30"/>
      <c r="F401" s="30"/>
      <c r="G401" s="24"/>
      <c r="H401" s="30"/>
      <c r="I401" s="24"/>
      <c r="J401" s="30"/>
      <c r="M401" s="53"/>
      <c r="N401" s="30"/>
      <c r="O401" s="30"/>
      <c r="P401" s="30"/>
      <c r="S401" s="30"/>
      <c r="V401" s="30"/>
    </row>
    <row r="402" spans="1:22" ht="18" customHeight="1" x14ac:dyDescent="0.2">
      <c r="A402" s="5"/>
      <c r="D402" s="34"/>
      <c r="E402" s="30"/>
      <c r="F402" s="30"/>
      <c r="G402" s="24"/>
      <c r="H402" s="30"/>
      <c r="I402" s="24"/>
      <c r="J402" s="30"/>
      <c r="M402" s="53"/>
      <c r="N402" s="30"/>
      <c r="O402" s="30"/>
      <c r="P402" s="30"/>
      <c r="S402" s="30"/>
      <c r="V402" s="30"/>
    </row>
    <row r="403" spans="1:22" ht="18" customHeight="1" x14ac:dyDescent="0.2">
      <c r="A403" s="5"/>
      <c r="D403" s="34"/>
      <c r="E403" s="30"/>
      <c r="F403" s="30"/>
      <c r="G403" s="24"/>
      <c r="H403" s="30"/>
      <c r="I403" s="24"/>
      <c r="J403" s="30"/>
      <c r="M403" s="53"/>
      <c r="N403" s="30"/>
      <c r="O403" s="30"/>
      <c r="P403" s="30"/>
      <c r="S403" s="30"/>
      <c r="V403" s="30"/>
    </row>
    <row r="404" spans="1:22" ht="18" customHeight="1" x14ac:dyDescent="0.2">
      <c r="A404" s="5"/>
      <c r="D404" s="34"/>
      <c r="E404" s="30"/>
      <c r="F404" s="30"/>
      <c r="G404" s="24"/>
      <c r="H404" s="30"/>
      <c r="I404" s="24"/>
      <c r="J404" s="30"/>
      <c r="M404" s="53"/>
      <c r="N404" s="30"/>
      <c r="O404" s="30"/>
      <c r="P404" s="30"/>
      <c r="S404" s="30"/>
      <c r="V404" s="30"/>
    </row>
    <row r="405" spans="1:22" ht="18" customHeight="1" x14ac:dyDescent="0.2">
      <c r="A405" s="5"/>
      <c r="D405" s="34"/>
      <c r="E405" s="30"/>
      <c r="F405" s="30"/>
      <c r="G405" s="24"/>
      <c r="H405" s="30"/>
      <c r="I405" s="24"/>
      <c r="J405" s="30"/>
      <c r="M405" s="53"/>
      <c r="N405" s="30"/>
      <c r="O405" s="30"/>
      <c r="P405" s="30"/>
      <c r="S405" s="30"/>
      <c r="V405" s="30"/>
    </row>
    <row r="406" spans="1:22" ht="18" customHeight="1" x14ac:dyDescent="0.2">
      <c r="A406" s="5"/>
      <c r="D406" s="34"/>
      <c r="E406" s="30"/>
      <c r="F406" s="30"/>
      <c r="G406" s="24"/>
      <c r="H406" s="30"/>
      <c r="I406" s="24"/>
      <c r="J406" s="30"/>
      <c r="M406" s="53"/>
      <c r="N406" s="30"/>
      <c r="O406" s="30"/>
      <c r="P406" s="30"/>
      <c r="S406" s="30"/>
      <c r="V406" s="30"/>
    </row>
    <row r="407" spans="1:22" ht="18" customHeight="1" x14ac:dyDescent="0.2">
      <c r="A407" s="5"/>
      <c r="D407" s="34"/>
      <c r="E407" s="30"/>
      <c r="F407" s="30"/>
      <c r="G407" s="24"/>
      <c r="H407" s="30"/>
      <c r="I407" s="24"/>
      <c r="J407" s="30"/>
      <c r="M407" s="53"/>
      <c r="N407" s="30"/>
      <c r="O407" s="30"/>
      <c r="P407" s="30"/>
      <c r="S407" s="30"/>
      <c r="V407" s="30"/>
    </row>
    <row r="408" spans="1:22" ht="18" customHeight="1" x14ac:dyDescent="0.2">
      <c r="A408" s="5"/>
      <c r="D408" s="34"/>
      <c r="E408" s="30"/>
      <c r="F408" s="30"/>
      <c r="G408" s="24"/>
      <c r="H408" s="30"/>
      <c r="I408" s="24"/>
      <c r="J408" s="30"/>
      <c r="M408" s="53"/>
      <c r="N408" s="30"/>
      <c r="O408" s="30"/>
      <c r="P408" s="30"/>
      <c r="S408" s="30"/>
      <c r="V408" s="30"/>
    </row>
    <row r="409" spans="1:22" ht="18" customHeight="1" x14ac:dyDescent="0.2">
      <c r="A409" s="5"/>
      <c r="D409" s="34"/>
      <c r="E409" s="30"/>
      <c r="F409" s="30"/>
      <c r="G409" s="24"/>
      <c r="H409" s="30"/>
      <c r="I409" s="24"/>
      <c r="J409" s="30"/>
      <c r="M409" s="53"/>
      <c r="N409" s="30"/>
      <c r="O409" s="30"/>
      <c r="P409" s="30"/>
      <c r="S409" s="30"/>
      <c r="V409" s="30"/>
    </row>
    <row r="410" spans="1:22" ht="18" customHeight="1" x14ac:dyDescent="0.2">
      <c r="A410" s="5"/>
      <c r="D410" s="34"/>
      <c r="E410" s="30"/>
      <c r="F410" s="30"/>
      <c r="G410" s="24"/>
      <c r="H410" s="30"/>
      <c r="I410" s="24"/>
      <c r="J410" s="30"/>
      <c r="M410" s="53"/>
      <c r="N410" s="30"/>
      <c r="O410" s="30"/>
      <c r="P410" s="30"/>
      <c r="S410" s="30"/>
      <c r="V410" s="30"/>
    </row>
    <row r="411" spans="1:22" ht="18" customHeight="1" x14ac:dyDescent="0.2">
      <c r="A411" s="5"/>
      <c r="D411" s="34"/>
      <c r="E411" s="30"/>
      <c r="F411" s="30"/>
      <c r="G411" s="24"/>
      <c r="H411" s="30"/>
      <c r="I411" s="24"/>
      <c r="J411" s="30"/>
      <c r="M411" s="53"/>
      <c r="N411" s="30"/>
      <c r="O411" s="30"/>
      <c r="P411" s="30"/>
      <c r="S411" s="30"/>
      <c r="V411" s="30"/>
    </row>
    <row r="412" spans="1:22" ht="18" customHeight="1" x14ac:dyDescent="0.2">
      <c r="A412" s="5"/>
      <c r="D412" s="34"/>
      <c r="E412" s="30"/>
      <c r="F412" s="30"/>
      <c r="G412" s="24"/>
      <c r="H412" s="30"/>
      <c r="I412" s="24"/>
      <c r="J412" s="30"/>
      <c r="M412" s="53"/>
      <c r="N412" s="30"/>
      <c r="O412" s="30"/>
      <c r="P412" s="30"/>
      <c r="S412" s="30"/>
      <c r="V412" s="30"/>
    </row>
    <row r="413" spans="1:22" ht="18" customHeight="1" x14ac:dyDescent="0.2">
      <c r="A413" s="5"/>
      <c r="D413" s="34"/>
      <c r="E413" s="30"/>
      <c r="F413" s="30"/>
      <c r="G413" s="24"/>
      <c r="H413" s="30"/>
      <c r="I413" s="24"/>
      <c r="J413" s="30"/>
      <c r="M413" s="53"/>
      <c r="N413" s="30"/>
      <c r="O413" s="30"/>
      <c r="P413" s="30"/>
      <c r="S413" s="30"/>
      <c r="V413" s="30"/>
    </row>
    <row r="414" spans="1:22" ht="18" customHeight="1" x14ac:dyDescent="0.2">
      <c r="A414" s="5"/>
      <c r="D414" s="34"/>
      <c r="E414" s="30"/>
      <c r="F414" s="30"/>
      <c r="G414" s="24"/>
      <c r="H414" s="30"/>
      <c r="I414" s="24"/>
      <c r="J414" s="30"/>
      <c r="M414" s="53"/>
      <c r="N414" s="30"/>
      <c r="O414" s="30"/>
      <c r="P414" s="30"/>
      <c r="S414" s="30"/>
      <c r="V414" s="30"/>
    </row>
    <row r="415" spans="1:22" ht="18" customHeight="1" x14ac:dyDescent="0.2">
      <c r="A415" s="5"/>
      <c r="D415" s="34"/>
      <c r="E415" s="30"/>
      <c r="F415" s="30"/>
      <c r="G415" s="24"/>
      <c r="H415" s="30"/>
      <c r="I415" s="24"/>
      <c r="J415" s="30"/>
      <c r="M415" s="53"/>
      <c r="N415" s="30"/>
      <c r="O415" s="30"/>
      <c r="P415" s="30"/>
      <c r="S415" s="30"/>
      <c r="V415" s="30"/>
    </row>
    <row r="416" spans="1:22" ht="18" customHeight="1" x14ac:dyDescent="0.2">
      <c r="A416" s="5"/>
      <c r="D416" s="34"/>
      <c r="E416" s="30"/>
      <c r="F416" s="30"/>
      <c r="G416" s="24"/>
      <c r="H416" s="30"/>
      <c r="I416" s="24"/>
      <c r="J416" s="30"/>
      <c r="M416" s="53"/>
      <c r="N416" s="30"/>
      <c r="O416" s="30"/>
      <c r="P416" s="30"/>
      <c r="S416" s="30"/>
      <c r="V416" s="30"/>
    </row>
    <row r="417" spans="1:22" ht="18" customHeight="1" x14ac:dyDescent="0.2">
      <c r="A417" s="5"/>
      <c r="D417" s="34"/>
      <c r="E417" s="30"/>
      <c r="F417" s="30"/>
      <c r="G417" s="24"/>
      <c r="H417" s="30"/>
      <c r="I417" s="24"/>
      <c r="J417" s="30"/>
      <c r="M417" s="53"/>
      <c r="N417" s="30"/>
      <c r="O417" s="30"/>
      <c r="P417" s="30"/>
      <c r="S417" s="30"/>
      <c r="V417" s="30"/>
    </row>
    <row r="418" spans="1:22" ht="18" customHeight="1" x14ac:dyDescent="0.2">
      <c r="A418" s="5"/>
      <c r="D418" s="34"/>
      <c r="E418" s="30"/>
      <c r="F418" s="30"/>
      <c r="G418" s="24"/>
      <c r="H418" s="30"/>
      <c r="I418" s="24"/>
      <c r="J418" s="30"/>
      <c r="M418" s="53"/>
      <c r="N418" s="30"/>
      <c r="O418" s="30"/>
      <c r="P418" s="30"/>
      <c r="S418" s="30"/>
      <c r="V418" s="30"/>
    </row>
    <row r="419" spans="1:22" ht="18" customHeight="1" x14ac:dyDescent="0.2">
      <c r="A419" s="5"/>
      <c r="D419" s="34"/>
      <c r="E419" s="30"/>
      <c r="F419" s="30"/>
      <c r="G419" s="24"/>
      <c r="H419" s="30"/>
      <c r="I419" s="24"/>
      <c r="J419" s="30"/>
      <c r="M419" s="53"/>
      <c r="N419" s="30"/>
      <c r="O419" s="30"/>
      <c r="P419" s="30"/>
      <c r="S419" s="30"/>
      <c r="V419" s="30"/>
    </row>
    <row r="420" spans="1:22" ht="18" customHeight="1" x14ac:dyDescent="0.2">
      <c r="A420" s="5"/>
      <c r="D420" s="34"/>
      <c r="E420" s="30"/>
      <c r="F420" s="30"/>
      <c r="G420" s="24"/>
      <c r="H420" s="30"/>
      <c r="I420" s="24"/>
      <c r="J420" s="30"/>
      <c r="M420" s="53"/>
      <c r="N420" s="30"/>
      <c r="O420" s="30"/>
      <c r="P420" s="30"/>
      <c r="S420" s="30"/>
      <c r="V420" s="30"/>
    </row>
    <row r="421" spans="1:22" ht="18" customHeight="1" x14ac:dyDescent="0.2">
      <c r="A421" s="5"/>
      <c r="D421" s="34"/>
      <c r="E421" s="30"/>
      <c r="F421" s="30"/>
      <c r="G421" s="24"/>
      <c r="H421" s="30"/>
      <c r="I421" s="24"/>
      <c r="J421" s="30"/>
      <c r="M421" s="53"/>
      <c r="N421" s="30"/>
      <c r="O421" s="30"/>
      <c r="P421" s="30"/>
      <c r="S421" s="30"/>
      <c r="V421" s="30"/>
    </row>
    <row r="422" spans="1:22" ht="18" customHeight="1" x14ac:dyDescent="0.2">
      <c r="A422" s="5"/>
      <c r="D422" s="34"/>
      <c r="E422" s="30"/>
      <c r="F422" s="30"/>
      <c r="G422" s="24"/>
      <c r="H422" s="30"/>
      <c r="I422" s="24"/>
      <c r="J422" s="30"/>
      <c r="M422" s="53"/>
      <c r="N422" s="30"/>
      <c r="O422" s="30"/>
      <c r="P422" s="30"/>
      <c r="S422" s="30"/>
      <c r="V422" s="30"/>
    </row>
    <row r="423" spans="1:22" ht="18" customHeight="1" x14ac:dyDescent="0.2">
      <c r="A423" s="5"/>
      <c r="D423" s="34"/>
      <c r="E423" s="30"/>
      <c r="F423" s="30"/>
      <c r="G423" s="24"/>
      <c r="H423" s="30"/>
      <c r="I423" s="24"/>
      <c r="J423" s="30"/>
      <c r="M423" s="53"/>
      <c r="N423" s="30"/>
      <c r="O423" s="30"/>
      <c r="P423" s="30"/>
      <c r="S423" s="30"/>
      <c r="V423" s="30"/>
    </row>
    <row r="424" spans="1:22" ht="18" customHeight="1" x14ac:dyDescent="0.2">
      <c r="A424" s="5"/>
      <c r="D424" s="34"/>
      <c r="E424" s="30"/>
      <c r="F424" s="30"/>
      <c r="G424" s="24"/>
      <c r="H424" s="30"/>
      <c r="I424" s="24"/>
      <c r="J424" s="30"/>
      <c r="M424" s="53"/>
      <c r="N424" s="30"/>
      <c r="O424" s="30"/>
      <c r="P424" s="30"/>
      <c r="S424" s="30"/>
      <c r="V424" s="30"/>
    </row>
    <row r="425" spans="1:22" ht="18" customHeight="1" x14ac:dyDescent="0.2">
      <c r="A425" s="5"/>
      <c r="D425" s="34"/>
      <c r="E425" s="30"/>
      <c r="F425" s="30"/>
      <c r="G425" s="24"/>
      <c r="H425" s="30"/>
      <c r="I425" s="24"/>
      <c r="J425" s="30"/>
      <c r="M425" s="53"/>
      <c r="N425" s="30"/>
      <c r="O425" s="30"/>
      <c r="P425" s="30"/>
      <c r="S425" s="30"/>
      <c r="V425" s="30"/>
    </row>
    <row r="426" spans="1:22" ht="18" customHeight="1" x14ac:dyDescent="0.2">
      <c r="A426" s="5"/>
      <c r="D426" s="34"/>
      <c r="E426" s="30"/>
      <c r="F426" s="30"/>
      <c r="G426" s="24"/>
      <c r="H426" s="30"/>
      <c r="I426" s="24"/>
      <c r="J426" s="30"/>
      <c r="M426" s="53"/>
      <c r="N426" s="30"/>
      <c r="O426" s="30"/>
      <c r="P426" s="30"/>
      <c r="S426" s="30"/>
      <c r="V426" s="30"/>
    </row>
    <row r="427" spans="1:22" ht="18" customHeight="1" x14ac:dyDescent="0.2">
      <c r="A427" s="5"/>
      <c r="D427" s="34"/>
      <c r="E427" s="30"/>
      <c r="F427" s="30"/>
      <c r="G427" s="24"/>
      <c r="H427" s="30"/>
      <c r="I427" s="24"/>
      <c r="J427" s="30"/>
      <c r="M427" s="53"/>
      <c r="N427" s="30"/>
      <c r="O427" s="30"/>
      <c r="P427" s="30"/>
      <c r="S427" s="30"/>
      <c r="V427" s="30"/>
    </row>
    <row r="428" spans="1:22" ht="18" customHeight="1" x14ac:dyDescent="0.2">
      <c r="A428" s="5"/>
      <c r="D428" s="34"/>
      <c r="E428" s="30"/>
      <c r="F428" s="30"/>
      <c r="G428" s="24"/>
      <c r="H428" s="30"/>
      <c r="I428" s="24"/>
      <c r="J428" s="30"/>
      <c r="M428" s="53"/>
      <c r="N428" s="30"/>
      <c r="O428" s="30"/>
      <c r="P428" s="30"/>
      <c r="S428" s="30"/>
      <c r="V428" s="30"/>
    </row>
    <row r="429" spans="1:22" ht="18" customHeight="1" x14ac:dyDescent="0.2">
      <c r="A429" s="5"/>
      <c r="D429" s="34"/>
      <c r="E429" s="30"/>
      <c r="F429" s="30"/>
      <c r="G429" s="24"/>
      <c r="H429" s="30"/>
      <c r="I429" s="24"/>
      <c r="J429" s="30"/>
      <c r="M429" s="53"/>
      <c r="N429" s="30"/>
      <c r="O429" s="30"/>
      <c r="P429" s="30"/>
      <c r="S429" s="30"/>
      <c r="V429" s="30"/>
    </row>
    <row r="430" spans="1:22" ht="18" customHeight="1" x14ac:dyDescent="0.2">
      <c r="A430" s="5"/>
      <c r="D430" s="34"/>
      <c r="E430" s="30"/>
      <c r="F430" s="30"/>
      <c r="G430" s="24"/>
      <c r="H430" s="30"/>
      <c r="I430" s="24"/>
      <c r="J430" s="30"/>
      <c r="M430" s="53"/>
      <c r="N430" s="30"/>
      <c r="O430" s="30"/>
      <c r="P430" s="30"/>
      <c r="S430" s="30"/>
      <c r="V430" s="30"/>
    </row>
    <row r="431" spans="1:22" ht="18" customHeight="1" x14ac:dyDescent="0.2">
      <c r="A431" s="5"/>
      <c r="D431" s="34"/>
      <c r="E431" s="30"/>
      <c r="F431" s="30"/>
      <c r="G431" s="24"/>
      <c r="H431" s="30"/>
      <c r="I431" s="24"/>
      <c r="J431" s="30"/>
      <c r="M431" s="53"/>
      <c r="N431" s="30"/>
      <c r="O431" s="30"/>
      <c r="P431" s="30"/>
      <c r="S431" s="30"/>
      <c r="V431" s="30"/>
    </row>
    <row r="432" spans="1:22" ht="18" customHeight="1" x14ac:dyDescent="0.2">
      <c r="A432" s="5"/>
      <c r="D432" s="34"/>
      <c r="E432" s="30"/>
      <c r="F432" s="30"/>
      <c r="G432" s="24"/>
      <c r="H432" s="30"/>
      <c r="I432" s="24"/>
      <c r="J432" s="30"/>
      <c r="M432" s="53"/>
      <c r="N432" s="30"/>
      <c r="O432" s="30"/>
      <c r="P432" s="30"/>
      <c r="S432" s="30"/>
      <c r="V432" s="30"/>
    </row>
    <row r="433" spans="1:22" ht="18" customHeight="1" x14ac:dyDescent="0.2">
      <c r="A433" s="5"/>
      <c r="D433" s="34"/>
      <c r="E433" s="30"/>
      <c r="F433" s="30"/>
      <c r="G433" s="24"/>
      <c r="H433" s="30"/>
      <c r="I433" s="24"/>
      <c r="J433" s="30"/>
      <c r="M433" s="53"/>
      <c r="N433" s="30"/>
      <c r="O433" s="30"/>
      <c r="P433" s="30"/>
      <c r="S433" s="30"/>
      <c r="V433" s="30"/>
    </row>
    <row r="434" spans="1:22" ht="18" customHeight="1" x14ac:dyDescent="0.2">
      <c r="A434" s="5"/>
      <c r="D434" s="34"/>
      <c r="E434" s="30"/>
      <c r="F434" s="30"/>
      <c r="G434" s="24"/>
      <c r="H434" s="30"/>
      <c r="I434" s="24"/>
      <c r="J434" s="30"/>
      <c r="M434" s="53"/>
      <c r="N434" s="30"/>
      <c r="O434" s="30"/>
      <c r="P434" s="30"/>
      <c r="S434" s="30"/>
      <c r="V434" s="30"/>
    </row>
    <row r="435" spans="1:22" ht="18" customHeight="1" x14ac:dyDescent="0.2">
      <c r="A435" s="5"/>
      <c r="D435" s="34"/>
      <c r="E435" s="30"/>
      <c r="F435" s="30"/>
      <c r="G435" s="24"/>
      <c r="H435" s="30"/>
      <c r="I435" s="24"/>
      <c r="J435" s="30"/>
      <c r="M435" s="53"/>
      <c r="N435" s="30"/>
      <c r="O435" s="30"/>
      <c r="P435" s="30"/>
      <c r="S435" s="30"/>
      <c r="V435" s="30"/>
    </row>
    <row r="436" spans="1:22" ht="18" customHeight="1" x14ac:dyDescent="0.2">
      <c r="A436" s="5"/>
      <c r="D436" s="34"/>
      <c r="E436" s="30"/>
      <c r="F436" s="30"/>
      <c r="G436" s="24"/>
      <c r="H436" s="30"/>
      <c r="I436" s="24"/>
      <c r="J436" s="30"/>
      <c r="M436" s="53"/>
      <c r="N436" s="30"/>
      <c r="O436" s="30"/>
      <c r="P436" s="30"/>
      <c r="S436" s="30"/>
      <c r="V436" s="30"/>
    </row>
    <row r="437" spans="1:22" ht="18" customHeight="1" x14ac:dyDescent="0.2">
      <c r="A437" s="5"/>
      <c r="D437" s="34"/>
      <c r="E437" s="30"/>
      <c r="F437" s="30"/>
      <c r="G437" s="24"/>
      <c r="H437" s="30"/>
      <c r="I437" s="24"/>
      <c r="J437" s="30"/>
      <c r="M437" s="53"/>
      <c r="N437" s="30"/>
      <c r="O437" s="30"/>
      <c r="P437" s="30"/>
      <c r="S437" s="30"/>
      <c r="V437" s="30"/>
    </row>
    <row r="438" spans="1:22" ht="18" customHeight="1" x14ac:dyDescent="0.2">
      <c r="A438" s="5"/>
      <c r="D438" s="34"/>
      <c r="E438" s="30"/>
      <c r="F438" s="30"/>
      <c r="G438" s="24"/>
      <c r="H438" s="30"/>
      <c r="I438" s="24"/>
      <c r="J438" s="30"/>
      <c r="M438" s="53"/>
      <c r="N438" s="30"/>
      <c r="O438" s="30"/>
      <c r="P438" s="30"/>
      <c r="S438" s="30"/>
      <c r="V438" s="30"/>
    </row>
    <row r="439" spans="1:22" ht="18" customHeight="1" x14ac:dyDescent="0.2">
      <c r="A439" s="5"/>
      <c r="D439" s="34"/>
      <c r="E439" s="30"/>
      <c r="F439" s="30"/>
      <c r="G439" s="24"/>
      <c r="H439" s="30"/>
      <c r="I439" s="24"/>
      <c r="J439" s="30"/>
      <c r="M439" s="53"/>
      <c r="N439" s="30"/>
      <c r="O439" s="30"/>
      <c r="P439" s="30"/>
      <c r="S439" s="30"/>
      <c r="V439" s="30"/>
    </row>
    <row r="440" spans="1:22" ht="18" customHeight="1" x14ac:dyDescent="0.2">
      <c r="A440" s="5"/>
      <c r="D440" s="34"/>
      <c r="E440" s="30"/>
      <c r="F440" s="30"/>
      <c r="G440" s="24"/>
      <c r="H440" s="30"/>
      <c r="I440" s="24"/>
      <c r="J440" s="30"/>
      <c r="M440" s="53"/>
      <c r="N440" s="30"/>
      <c r="O440" s="30"/>
      <c r="P440" s="30"/>
      <c r="S440" s="30"/>
      <c r="V440" s="30"/>
    </row>
    <row r="441" spans="1:22" ht="18" customHeight="1" x14ac:dyDescent="0.2">
      <c r="A441" s="5"/>
      <c r="D441" s="34"/>
      <c r="E441" s="30"/>
      <c r="F441" s="30"/>
      <c r="G441" s="24"/>
      <c r="H441" s="30"/>
      <c r="I441" s="24"/>
      <c r="J441" s="30"/>
      <c r="M441" s="53"/>
      <c r="N441" s="30"/>
      <c r="O441" s="30"/>
      <c r="P441" s="30"/>
      <c r="S441" s="30"/>
      <c r="V441" s="30"/>
    </row>
    <row r="442" spans="1:22" ht="18" customHeight="1" x14ac:dyDescent="0.2">
      <c r="A442" s="5"/>
      <c r="D442" s="34"/>
      <c r="E442" s="30"/>
      <c r="F442" s="30"/>
      <c r="G442" s="24"/>
      <c r="H442" s="30"/>
      <c r="I442" s="24"/>
      <c r="J442" s="30"/>
      <c r="M442" s="53"/>
      <c r="N442" s="30"/>
      <c r="O442" s="30"/>
      <c r="P442" s="30"/>
      <c r="S442" s="30"/>
      <c r="V442" s="30"/>
    </row>
    <row r="443" spans="1:22" ht="18" customHeight="1" x14ac:dyDescent="0.2">
      <c r="A443" s="5"/>
      <c r="D443" s="34"/>
      <c r="E443" s="30"/>
      <c r="F443" s="30"/>
      <c r="G443" s="24"/>
      <c r="H443" s="30"/>
      <c r="I443" s="24"/>
      <c r="J443" s="30"/>
      <c r="M443" s="53"/>
      <c r="N443" s="30"/>
      <c r="O443" s="30"/>
      <c r="P443" s="30"/>
      <c r="S443" s="30"/>
      <c r="V443" s="30"/>
    </row>
    <row r="444" spans="1:22" ht="18" customHeight="1" x14ac:dyDescent="0.2">
      <c r="A444" s="5"/>
      <c r="D444" s="34"/>
      <c r="E444" s="30"/>
      <c r="F444" s="30"/>
      <c r="G444" s="24"/>
      <c r="H444" s="30"/>
      <c r="I444" s="24"/>
      <c r="J444" s="30"/>
      <c r="M444" s="53"/>
      <c r="N444" s="30"/>
      <c r="O444" s="30"/>
      <c r="P444" s="30"/>
      <c r="S444" s="30"/>
      <c r="V444" s="30"/>
    </row>
    <row r="445" spans="1:22" ht="18" customHeight="1" x14ac:dyDescent="0.2">
      <c r="A445" s="5"/>
      <c r="D445" s="34"/>
      <c r="E445" s="30"/>
      <c r="F445" s="30"/>
      <c r="G445" s="24"/>
      <c r="H445" s="30"/>
      <c r="I445" s="24"/>
      <c r="J445" s="30"/>
      <c r="M445" s="53"/>
      <c r="N445" s="30"/>
      <c r="O445" s="30"/>
      <c r="P445" s="30"/>
      <c r="S445" s="30"/>
      <c r="V445" s="30"/>
    </row>
    <row r="446" spans="1:22" ht="18" customHeight="1" x14ac:dyDescent="0.2">
      <c r="A446" s="5"/>
      <c r="D446" s="34"/>
      <c r="E446" s="30"/>
      <c r="F446" s="30"/>
      <c r="G446" s="24"/>
      <c r="H446" s="30"/>
      <c r="I446" s="24"/>
      <c r="J446" s="30"/>
      <c r="M446" s="53"/>
      <c r="N446" s="30"/>
      <c r="O446" s="30"/>
      <c r="P446" s="30"/>
      <c r="S446" s="30"/>
      <c r="V446" s="30"/>
    </row>
    <row r="447" spans="1:22" ht="18" customHeight="1" x14ac:dyDescent="0.2">
      <c r="A447" s="5"/>
      <c r="D447" s="34"/>
      <c r="E447" s="30"/>
      <c r="F447" s="30"/>
      <c r="G447" s="24"/>
      <c r="H447" s="30"/>
      <c r="I447" s="24"/>
      <c r="J447" s="30"/>
      <c r="M447" s="53"/>
      <c r="N447" s="30"/>
      <c r="O447" s="30"/>
      <c r="P447" s="30"/>
      <c r="S447" s="30"/>
      <c r="V447" s="30"/>
    </row>
    <row r="448" spans="1:22" ht="18" customHeight="1" x14ac:dyDescent="0.2">
      <c r="A448" s="5"/>
      <c r="D448" s="34"/>
      <c r="E448" s="30"/>
      <c r="F448" s="30"/>
      <c r="G448" s="24"/>
      <c r="H448" s="30"/>
      <c r="I448" s="24"/>
      <c r="J448" s="30"/>
      <c r="M448" s="53"/>
      <c r="N448" s="30"/>
      <c r="O448" s="30"/>
      <c r="P448" s="30"/>
      <c r="S448" s="30"/>
      <c r="V448" s="30"/>
    </row>
    <row r="449" spans="1:22" ht="18" customHeight="1" x14ac:dyDescent="0.2">
      <c r="A449" s="5"/>
      <c r="D449" s="34"/>
      <c r="E449" s="30"/>
      <c r="F449" s="30"/>
      <c r="G449" s="24"/>
      <c r="H449" s="30"/>
      <c r="I449" s="24"/>
      <c r="J449" s="30"/>
      <c r="M449" s="53"/>
      <c r="N449" s="30"/>
      <c r="O449" s="30"/>
      <c r="P449" s="30"/>
      <c r="S449" s="30"/>
      <c r="V449" s="30"/>
    </row>
    <row r="450" spans="1:22" ht="18" customHeight="1" x14ac:dyDescent="0.2">
      <c r="A450" s="5"/>
      <c r="D450" s="34"/>
      <c r="E450" s="30"/>
      <c r="F450" s="30"/>
      <c r="G450" s="24"/>
      <c r="H450" s="30"/>
      <c r="I450" s="24"/>
      <c r="J450" s="30"/>
      <c r="M450" s="53"/>
      <c r="N450" s="30"/>
      <c r="O450" s="30"/>
      <c r="P450" s="30"/>
      <c r="S450" s="30"/>
      <c r="V450" s="30"/>
    </row>
    <row r="451" spans="1:22" ht="18" customHeight="1" x14ac:dyDescent="0.2">
      <c r="A451" s="5"/>
      <c r="D451" s="34"/>
      <c r="E451" s="30"/>
      <c r="F451" s="30"/>
      <c r="G451" s="24"/>
      <c r="H451" s="30"/>
      <c r="I451" s="24"/>
      <c r="J451" s="30"/>
      <c r="M451" s="53"/>
      <c r="N451" s="30"/>
      <c r="O451" s="30"/>
      <c r="P451" s="30"/>
      <c r="S451" s="30"/>
      <c r="V451" s="30"/>
    </row>
    <row r="452" spans="1:22" ht="18" customHeight="1" x14ac:dyDescent="0.2">
      <c r="A452" s="5"/>
      <c r="D452" s="34"/>
      <c r="E452" s="30"/>
      <c r="F452" s="30"/>
      <c r="G452" s="24"/>
      <c r="H452" s="30"/>
      <c r="I452" s="24"/>
      <c r="J452" s="30"/>
      <c r="M452" s="53"/>
      <c r="N452" s="30"/>
      <c r="O452" s="30"/>
      <c r="P452" s="30"/>
      <c r="S452" s="30"/>
      <c r="V452" s="30"/>
    </row>
    <row r="453" spans="1:22" ht="18" customHeight="1" x14ac:dyDescent="0.2">
      <c r="A453" s="5"/>
      <c r="D453" s="34"/>
      <c r="E453" s="30"/>
      <c r="F453" s="30"/>
      <c r="G453" s="24"/>
      <c r="H453" s="30"/>
      <c r="I453" s="24"/>
      <c r="J453" s="30"/>
      <c r="M453" s="53"/>
      <c r="N453" s="30"/>
      <c r="O453" s="30"/>
      <c r="P453" s="30"/>
      <c r="S453" s="30"/>
      <c r="V453" s="30"/>
    </row>
    <row r="454" spans="1:22" ht="18" customHeight="1" x14ac:dyDescent="0.2">
      <c r="A454" s="5"/>
      <c r="D454" s="34"/>
      <c r="E454" s="30"/>
      <c r="F454" s="30"/>
      <c r="G454" s="24"/>
      <c r="H454" s="30"/>
      <c r="I454" s="24"/>
      <c r="J454" s="30"/>
      <c r="M454" s="53"/>
      <c r="N454" s="30"/>
      <c r="O454" s="30"/>
      <c r="P454" s="30"/>
      <c r="S454" s="30"/>
      <c r="V454" s="30"/>
    </row>
    <row r="455" spans="1:22" ht="18" customHeight="1" x14ac:dyDescent="0.2">
      <c r="A455" s="5"/>
      <c r="D455" s="34"/>
      <c r="E455" s="30"/>
      <c r="F455" s="30"/>
      <c r="G455" s="24"/>
      <c r="H455" s="30"/>
      <c r="I455" s="24"/>
      <c r="J455" s="30"/>
      <c r="M455" s="53"/>
      <c r="N455" s="30"/>
      <c r="O455" s="30"/>
      <c r="P455" s="30"/>
      <c r="S455" s="30"/>
      <c r="V455" s="30"/>
    </row>
    <row r="456" spans="1:22" ht="18" customHeight="1" x14ac:dyDescent="0.2">
      <c r="A456" s="5"/>
      <c r="D456" s="34"/>
      <c r="E456" s="30"/>
      <c r="F456" s="30"/>
      <c r="G456" s="24"/>
      <c r="H456" s="30"/>
      <c r="I456" s="24"/>
      <c r="J456" s="30"/>
      <c r="M456" s="53"/>
      <c r="N456" s="30"/>
      <c r="O456" s="30"/>
      <c r="P456" s="30"/>
      <c r="S456" s="30"/>
      <c r="V456" s="30"/>
    </row>
    <row r="457" spans="1:22" ht="18" customHeight="1" x14ac:dyDescent="0.2">
      <c r="A457" s="5"/>
      <c r="D457" s="34"/>
      <c r="E457" s="30"/>
      <c r="F457" s="30"/>
      <c r="G457" s="24"/>
      <c r="H457" s="30"/>
      <c r="I457" s="24"/>
      <c r="J457" s="30"/>
      <c r="M457" s="53"/>
      <c r="N457" s="30"/>
      <c r="O457" s="30"/>
      <c r="P457" s="30"/>
      <c r="S457" s="30"/>
      <c r="V457" s="30"/>
    </row>
    <row r="458" spans="1:22" ht="18" customHeight="1" x14ac:dyDescent="0.2">
      <c r="A458" s="5"/>
      <c r="D458" s="34"/>
      <c r="E458" s="30"/>
      <c r="F458" s="30"/>
      <c r="G458" s="24"/>
      <c r="H458" s="30"/>
      <c r="I458" s="24"/>
      <c r="J458" s="30"/>
      <c r="M458" s="53"/>
      <c r="N458" s="30"/>
      <c r="O458" s="30"/>
      <c r="P458" s="30"/>
      <c r="S458" s="30"/>
      <c r="V458" s="30"/>
    </row>
    <row r="459" spans="1:22" ht="18" customHeight="1" x14ac:dyDescent="0.2">
      <c r="A459" s="5"/>
      <c r="D459" s="34"/>
      <c r="E459" s="30"/>
      <c r="F459" s="30"/>
      <c r="G459" s="24"/>
      <c r="H459" s="30"/>
      <c r="I459" s="24"/>
      <c r="J459" s="30"/>
      <c r="M459" s="53"/>
      <c r="N459" s="30"/>
      <c r="O459" s="30"/>
      <c r="P459" s="30"/>
      <c r="S459" s="30"/>
      <c r="V459" s="30"/>
    </row>
    <row r="460" spans="1:22" ht="18" customHeight="1" x14ac:dyDescent="0.2">
      <c r="A460" s="5"/>
      <c r="D460" s="34"/>
      <c r="E460" s="30"/>
      <c r="F460" s="30"/>
      <c r="G460" s="24"/>
      <c r="H460" s="30"/>
      <c r="I460" s="24"/>
      <c r="J460" s="30"/>
      <c r="M460" s="53"/>
      <c r="N460" s="30"/>
      <c r="O460" s="30"/>
      <c r="P460" s="30"/>
      <c r="S460" s="30"/>
      <c r="V460" s="30"/>
    </row>
    <row r="461" spans="1:22" ht="18" customHeight="1" x14ac:dyDescent="0.2">
      <c r="A461" s="5"/>
      <c r="D461" s="34"/>
      <c r="E461" s="30"/>
      <c r="F461" s="30"/>
      <c r="G461" s="24"/>
      <c r="H461" s="30"/>
      <c r="I461" s="24"/>
      <c r="J461" s="30"/>
      <c r="M461" s="53"/>
      <c r="N461" s="30"/>
      <c r="O461" s="30"/>
      <c r="P461" s="30"/>
      <c r="S461" s="30"/>
      <c r="V461" s="30"/>
    </row>
    <row r="462" spans="1:22" ht="18" customHeight="1" x14ac:dyDescent="0.2">
      <c r="A462" s="5"/>
      <c r="D462" s="34"/>
      <c r="E462" s="30"/>
      <c r="F462" s="30"/>
      <c r="G462" s="24"/>
      <c r="H462" s="30"/>
      <c r="I462" s="24"/>
      <c r="J462" s="30"/>
      <c r="M462" s="53"/>
      <c r="N462" s="30"/>
      <c r="O462" s="30"/>
      <c r="P462" s="30"/>
      <c r="S462" s="30"/>
      <c r="V462" s="30"/>
    </row>
    <row r="463" spans="1:22" ht="18" customHeight="1" x14ac:dyDescent="0.2">
      <c r="A463" s="5"/>
      <c r="D463" s="34"/>
      <c r="E463" s="30"/>
      <c r="F463" s="30"/>
      <c r="G463" s="24"/>
      <c r="H463" s="30"/>
      <c r="I463" s="24"/>
      <c r="J463" s="30"/>
      <c r="M463" s="53"/>
      <c r="N463" s="30"/>
      <c r="O463" s="30"/>
      <c r="P463" s="30"/>
      <c r="S463" s="30"/>
      <c r="V463" s="30"/>
    </row>
    <row r="464" spans="1:22" ht="18" customHeight="1" x14ac:dyDescent="0.2">
      <c r="A464" s="5"/>
      <c r="D464" s="34"/>
      <c r="E464" s="30"/>
      <c r="F464" s="30"/>
      <c r="G464" s="24"/>
      <c r="H464" s="30"/>
      <c r="I464" s="24"/>
      <c r="J464" s="30"/>
      <c r="M464" s="53"/>
      <c r="N464" s="30"/>
      <c r="O464" s="30"/>
      <c r="P464" s="30"/>
      <c r="S464" s="30"/>
      <c r="V464" s="30"/>
    </row>
    <row r="465" spans="1:22" ht="18" customHeight="1" x14ac:dyDescent="0.2">
      <c r="A465" s="5"/>
      <c r="D465" s="34"/>
      <c r="E465" s="30"/>
      <c r="F465" s="30"/>
      <c r="G465" s="24"/>
      <c r="H465" s="30"/>
      <c r="I465" s="24"/>
      <c r="J465" s="30"/>
      <c r="M465" s="53"/>
      <c r="N465" s="30"/>
      <c r="O465" s="30"/>
      <c r="P465" s="30"/>
      <c r="S465" s="30"/>
      <c r="V465" s="30"/>
    </row>
    <row r="466" spans="1:22" ht="18" customHeight="1" x14ac:dyDescent="0.2">
      <c r="A466" s="5"/>
      <c r="D466" s="34"/>
      <c r="E466" s="30"/>
      <c r="F466" s="30"/>
      <c r="G466" s="24"/>
      <c r="H466" s="30"/>
      <c r="I466" s="24"/>
      <c r="J466" s="30"/>
      <c r="M466" s="53"/>
      <c r="N466" s="30"/>
      <c r="O466" s="30"/>
      <c r="P466" s="30"/>
      <c r="S466" s="30"/>
      <c r="V466" s="30"/>
    </row>
    <row r="467" spans="1:22" ht="18" customHeight="1" x14ac:dyDescent="0.2">
      <c r="A467" s="5"/>
      <c r="D467" s="34"/>
      <c r="E467" s="30"/>
      <c r="F467" s="30"/>
      <c r="G467" s="24"/>
      <c r="H467" s="30"/>
      <c r="I467" s="24"/>
      <c r="J467" s="30"/>
      <c r="M467" s="53"/>
      <c r="N467" s="30"/>
      <c r="O467" s="30"/>
      <c r="P467" s="30"/>
      <c r="S467" s="30"/>
      <c r="V467" s="30"/>
    </row>
    <row r="468" spans="1:22" ht="18" customHeight="1" x14ac:dyDescent="0.2">
      <c r="A468" s="5"/>
      <c r="D468" s="34"/>
      <c r="E468" s="30"/>
      <c r="F468" s="30"/>
      <c r="G468" s="24"/>
      <c r="H468" s="30"/>
      <c r="I468" s="24"/>
      <c r="J468" s="30"/>
      <c r="M468" s="53"/>
      <c r="N468" s="30"/>
      <c r="O468" s="30"/>
      <c r="P468" s="30"/>
      <c r="S468" s="30"/>
      <c r="V468" s="30"/>
    </row>
    <row r="469" spans="1:22" ht="18" customHeight="1" x14ac:dyDescent="0.2">
      <c r="A469" s="5"/>
      <c r="D469" s="34"/>
      <c r="E469" s="30"/>
      <c r="F469" s="30"/>
      <c r="G469" s="24"/>
      <c r="H469" s="30"/>
      <c r="I469" s="24"/>
      <c r="J469" s="30"/>
      <c r="M469" s="53"/>
      <c r="N469" s="30"/>
      <c r="O469" s="30"/>
      <c r="P469" s="30"/>
      <c r="S469" s="30"/>
      <c r="V469" s="30"/>
    </row>
    <row r="470" spans="1:22" ht="18" customHeight="1" x14ac:dyDescent="0.2">
      <c r="A470" s="5"/>
      <c r="D470" s="34"/>
      <c r="E470" s="30"/>
      <c r="F470" s="30"/>
      <c r="G470" s="24"/>
      <c r="H470" s="30"/>
      <c r="I470" s="24"/>
      <c r="J470" s="30"/>
      <c r="M470" s="53"/>
      <c r="N470" s="30"/>
      <c r="O470" s="30"/>
      <c r="P470" s="30"/>
      <c r="S470" s="30"/>
      <c r="V470" s="30"/>
    </row>
    <row r="471" spans="1:22" ht="18" customHeight="1" x14ac:dyDescent="0.2">
      <c r="A471" s="5"/>
      <c r="D471" s="34"/>
      <c r="E471" s="30"/>
      <c r="F471" s="30"/>
      <c r="G471" s="24"/>
      <c r="H471" s="30"/>
      <c r="I471" s="24"/>
      <c r="J471" s="30"/>
      <c r="M471" s="53"/>
      <c r="N471" s="30"/>
      <c r="O471" s="30"/>
      <c r="P471" s="30"/>
      <c r="S471" s="30"/>
      <c r="V471" s="30"/>
    </row>
    <row r="472" spans="1:22" ht="18" customHeight="1" x14ac:dyDescent="0.2">
      <c r="A472" s="5"/>
      <c r="D472" s="34"/>
      <c r="E472" s="30"/>
      <c r="F472" s="30"/>
      <c r="G472" s="24"/>
      <c r="H472" s="30"/>
      <c r="I472" s="24"/>
      <c r="J472" s="30"/>
      <c r="M472" s="53"/>
      <c r="N472" s="30"/>
      <c r="O472" s="30"/>
      <c r="P472" s="30"/>
      <c r="S472" s="30"/>
      <c r="V472" s="30"/>
    </row>
    <row r="473" spans="1:22" ht="18" customHeight="1" x14ac:dyDescent="0.2">
      <c r="A473" s="5"/>
      <c r="D473" s="34"/>
      <c r="E473" s="30"/>
      <c r="F473" s="30"/>
      <c r="G473" s="24"/>
      <c r="H473" s="30"/>
      <c r="I473" s="24"/>
      <c r="J473" s="30"/>
      <c r="M473" s="53"/>
      <c r="N473" s="30"/>
      <c r="O473" s="30"/>
      <c r="P473" s="30"/>
      <c r="S473" s="30"/>
      <c r="V473" s="30"/>
    </row>
    <row r="474" spans="1:22" ht="18" customHeight="1" x14ac:dyDescent="0.2">
      <c r="A474" s="5"/>
      <c r="D474" s="34"/>
      <c r="E474" s="30"/>
      <c r="F474" s="30"/>
      <c r="G474" s="24"/>
      <c r="H474" s="30"/>
      <c r="I474" s="24"/>
      <c r="J474" s="30"/>
      <c r="M474" s="53"/>
      <c r="N474" s="30"/>
      <c r="O474" s="30"/>
      <c r="P474" s="30"/>
      <c r="S474" s="30"/>
      <c r="V474" s="30"/>
    </row>
    <row r="475" spans="1:22" ht="18" customHeight="1" x14ac:dyDescent="0.2">
      <c r="A475" s="5"/>
      <c r="D475" s="34"/>
      <c r="E475" s="30"/>
      <c r="F475" s="30"/>
      <c r="G475" s="24"/>
      <c r="H475" s="30"/>
      <c r="I475" s="24"/>
      <c r="J475" s="30"/>
      <c r="M475" s="53"/>
      <c r="N475" s="30"/>
      <c r="O475" s="30"/>
      <c r="P475" s="30"/>
      <c r="S475" s="30"/>
      <c r="V475" s="30"/>
    </row>
    <row r="476" spans="1:22" ht="18" customHeight="1" x14ac:dyDescent="0.2">
      <c r="A476" s="5"/>
      <c r="D476" s="34"/>
      <c r="E476" s="30"/>
      <c r="F476" s="30"/>
      <c r="G476" s="24"/>
      <c r="H476" s="30"/>
      <c r="I476" s="24"/>
      <c r="J476" s="30"/>
      <c r="M476" s="53"/>
      <c r="N476" s="30"/>
      <c r="O476" s="30"/>
      <c r="P476" s="30"/>
      <c r="S476" s="30"/>
      <c r="V476" s="30"/>
    </row>
    <row r="477" spans="1:22" ht="18" customHeight="1" x14ac:dyDescent="0.2">
      <c r="A477" s="5"/>
      <c r="D477" s="34"/>
      <c r="E477" s="30"/>
      <c r="F477" s="30"/>
      <c r="G477" s="24"/>
      <c r="H477" s="30"/>
      <c r="I477" s="24"/>
      <c r="J477" s="30"/>
      <c r="M477" s="53"/>
      <c r="N477" s="30"/>
      <c r="O477" s="30"/>
      <c r="P477" s="30"/>
      <c r="S477" s="30"/>
      <c r="V477" s="30"/>
    </row>
    <row r="478" spans="1:22" ht="18" customHeight="1" x14ac:dyDescent="0.2">
      <c r="A478" s="5"/>
      <c r="D478" s="34"/>
      <c r="E478" s="30"/>
      <c r="F478" s="30"/>
      <c r="G478" s="24"/>
      <c r="H478" s="30"/>
      <c r="I478" s="24"/>
      <c r="J478" s="30"/>
      <c r="M478" s="53"/>
      <c r="N478" s="30"/>
      <c r="O478" s="30"/>
      <c r="P478" s="30"/>
      <c r="S478" s="30"/>
      <c r="V478" s="30"/>
    </row>
    <row r="479" spans="1:22" ht="18" customHeight="1" x14ac:dyDescent="0.2">
      <c r="A479" s="5"/>
      <c r="D479" s="34"/>
      <c r="E479" s="30"/>
      <c r="F479" s="30"/>
      <c r="G479" s="24"/>
      <c r="H479" s="30"/>
      <c r="I479" s="24"/>
      <c r="J479" s="30"/>
      <c r="M479" s="53"/>
      <c r="N479" s="30"/>
      <c r="O479" s="30"/>
      <c r="P479" s="30"/>
      <c r="S479" s="30"/>
      <c r="V479" s="30"/>
    </row>
    <row r="480" spans="1:22" ht="18" customHeight="1" x14ac:dyDescent="0.2">
      <c r="A480" s="5"/>
      <c r="D480" s="34"/>
      <c r="E480" s="30"/>
      <c r="F480" s="30"/>
      <c r="G480" s="24"/>
      <c r="H480" s="30"/>
      <c r="I480" s="24"/>
      <c r="J480" s="30"/>
      <c r="M480" s="53"/>
      <c r="N480" s="30"/>
      <c r="O480" s="30"/>
      <c r="P480" s="30"/>
      <c r="S480" s="30"/>
      <c r="V480" s="30"/>
    </row>
    <row r="481" spans="1:22" ht="18" customHeight="1" x14ac:dyDescent="0.2">
      <c r="A481" s="5"/>
      <c r="D481" s="34"/>
      <c r="E481" s="30"/>
      <c r="F481" s="30"/>
      <c r="G481" s="24"/>
      <c r="H481" s="30"/>
      <c r="I481" s="24"/>
      <c r="J481" s="30"/>
      <c r="M481" s="53"/>
      <c r="N481" s="30"/>
      <c r="O481" s="30"/>
      <c r="P481" s="30"/>
      <c r="S481" s="30"/>
      <c r="V481" s="30"/>
    </row>
    <row r="482" spans="1:22" ht="18" customHeight="1" x14ac:dyDescent="0.2">
      <c r="A482" s="5"/>
      <c r="D482" s="34"/>
      <c r="E482" s="30"/>
      <c r="F482" s="30"/>
      <c r="G482" s="24"/>
      <c r="H482" s="30"/>
      <c r="I482" s="24"/>
      <c r="J482" s="30"/>
      <c r="M482" s="53"/>
      <c r="N482" s="30"/>
      <c r="O482" s="30"/>
      <c r="P482" s="30"/>
      <c r="S482" s="30"/>
      <c r="V482" s="30"/>
    </row>
    <row r="483" spans="1:22" ht="18" customHeight="1" x14ac:dyDescent="0.2">
      <c r="A483" s="5"/>
      <c r="D483" s="34"/>
      <c r="E483" s="30"/>
      <c r="F483" s="30"/>
      <c r="G483" s="24"/>
      <c r="H483" s="30"/>
      <c r="I483" s="24"/>
      <c r="J483" s="30"/>
      <c r="M483" s="53"/>
      <c r="N483" s="30"/>
      <c r="O483" s="30"/>
      <c r="P483" s="30"/>
      <c r="S483" s="30"/>
      <c r="V483" s="30"/>
    </row>
    <row r="484" spans="1:22" ht="18" customHeight="1" x14ac:dyDescent="0.2">
      <c r="A484" s="5"/>
      <c r="D484" s="34"/>
      <c r="E484" s="30"/>
      <c r="F484" s="30"/>
      <c r="G484" s="24"/>
      <c r="H484" s="30"/>
      <c r="I484" s="24"/>
      <c r="J484" s="30"/>
      <c r="M484" s="53"/>
      <c r="N484" s="30"/>
      <c r="O484" s="30"/>
      <c r="P484" s="30"/>
      <c r="S484" s="30"/>
      <c r="V484" s="30"/>
    </row>
    <row r="485" spans="1:22" ht="18" customHeight="1" x14ac:dyDescent="0.2">
      <c r="A485" s="5"/>
      <c r="D485" s="34"/>
      <c r="E485" s="30"/>
      <c r="F485" s="30"/>
      <c r="G485" s="24"/>
      <c r="H485" s="30"/>
      <c r="I485" s="24"/>
      <c r="J485" s="30"/>
      <c r="M485" s="53"/>
      <c r="N485" s="30"/>
      <c r="O485" s="30"/>
      <c r="P485" s="30"/>
      <c r="S485" s="30"/>
      <c r="V485" s="30"/>
    </row>
    <row r="486" spans="1:22" ht="18" customHeight="1" x14ac:dyDescent="0.2">
      <c r="A486" s="5"/>
      <c r="D486" s="34"/>
      <c r="E486" s="30"/>
      <c r="F486" s="30"/>
      <c r="G486" s="24"/>
      <c r="H486" s="30"/>
      <c r="I486" s="24"/>
      <c r="J486" s="30"/>
      <c r="M486" s="53"/>
      <c r="N486" s="30"/>
      <c r="O486" s="30"/>
      <c r="P486" s="30"/>
      <c r="S486" s="30"/>
      <c r="V486" s="30"/>
    </row>
    <row r="487" spans="1:22" ht="18" customHeight="1" x14ac:dyDescent="0.2">
      <c r="A487" s="5"/>
      <c r="D487" s="34"/>
      <c r="E487" s="30"/>
      <c r="F487" s="30"/>
      <c r="G487" s="24"/>
      <c r="H487" s="30"/>
      <c r="I487" s="24"/>
      <c r="J487" s="30"/>
      <c r="M487" s="53"/>
      <c r="N487" s="30"/>
      <c r="O487" s="30"/>
      <c r="P487" s="30"/>
      <c r="S487" s="30"/>
      <c r="V487" s="30"/>
    </row>
    <row r="488" spans="1:22" ht="18" customHeight="1" x14ac:dyDescent="0.2">
      <c r="A488" s="5"/>
      <c r="D488" s="34"/>
      <c r="E488" s="30"/>
      <c r="F488" s="30"/>
      <c r="G488" s="24"/>
      <c r="H488" s="30"/>
      <c r="I488" s="24"/>
      <c r="J488" s="30"/>
      <c r="M488" s="53"/>
      <c r="N488" s="30"/>
      <c r="O488" s="30"/>
      <c r="P488" s="30"/>
      <c r="S488" s="30"/>
      <c r="V488" s="30"/>
    </row>
    <row r="489" spans="1:22" ht="18" customHeight="1" x14ac:dyDescent="0.2">
      <c r="A489" s="5"/>
      <c r="D489" s="34"/>
      <c r="E489" s="30"/>
      <c r="F489" s="30"/>
      <c r="G489" s="24"/>
      <c r="H489" s="30"/>
      <c r="I489" s="24"/>
      <c r="J489" s="30"/>
      <c r="M489" s="53"/>
      <c r="N489" s="30"/>
      <c r="O489" s="30"/>
      <c r="P489" s="30"/>
      <c r="S489" s="30"/>
      <c r="V489" s="30"/>
    </row>
    <row r="490" spans="1:22" ht="18" customHeight="1" x14ac:dyDescent="0.2">
      <c r="A490" s="5"/>
      <c r="D490" s="34"/>
      <c r="E490" s="30"/>
      <c r="F490" s="30"/>
      <c r="G490" s="24"/>
      <c r="H490" s="30"/>
      <c r="I490" s="24"/>
      <c r="J490" s="30"/>
      <c r="M490" s="53"/>
      <c r="N490" s="30"/>
      <c r="O490" s="30"/>
      <c r="P490" s="30"/>
      <c r="S490" s="30"/>
      <c r="V490" s="30"/>
    </row>
    <row r="491" spans="1:22" ht="18" customHeight="1" x14ac:dyDescent="0.2">
      <c r="A491" s="5"/>
      <c r="D491" s="34"/>
      <c r="E491" s="30"/>
      <c r="F491" s="30"/>
      <c r="G491" s="24"/>
      <c r="H491" s="30"/>
      <c r="I491" s="24"/>
      <c r="J491" s="30"/>
      <c r="M491" s="53"/>
      <c r="N491" s="30"/>
      <c r="O491" s="30"/>
      <c r="P491" s="30"/>
      <c r="S491" s="30"/>
      <c r="V491" s="30"/>
    </row>
    <row r="492" spans="1:22" ht="18" customHeight="1" x14ac:dyDescent="0.2">
      <c r="A492" s="5"/>
      <c r="D492" s="34"/>
      <c r="E492" s="30"/>
      <c r="F492" s="30"/>
      <c r="G492" s="24"/>
      <c r="H492" s="30"/>
      <c r="I492" s="24"/>
      <c r="J492" s="30"/>
      <c r="M492" s="53"/>
      <c r="N492" s="30"/>
      <c r="O492" s="30"/>
      <c r="P492" s="30"/>
      <c r="S492" s="30"/>
      <c r="V492" s="30"/>
    </row>
    <row r="493" spans="1:22" ht="18" customHeight="1" x14ac:dyDescent="0.2">
      <c r="A493" s="5"/>
      <c r="D493" s="34"/>
      <c r="E493" s="30"/>
      <c r="F493" s="30"/>
      <c r="G493" s="24"/>
      <c r="H493" s="30"/>
      <c r="I493" s="24"/>
      <c r="J493" s="30"/>
      <c r="M493" s="53"/>
      <c r="N493" s="30"/>
      <c r="O493" s="30"/>
      <c r="P493" s="30"/>
      <c r="S493" s="30"/>
      <c r="V493" s="30"/>
    </row>
    <row r="494" spans="1:22" ht="18" customHeight="1" x14ac:dyDescent="0.2">
      <c r="A494" s="5"/>
      <c r="D494" s="34"/>
      <c r="E494" s="30"/>
      <c r="F494" s="30"/>
      <c r="G494" s="24"/>
      <c r="H494" s="30"/>
      <c r="I494" s="24"/>
      <c r="J494" s="30"/>
      <c r="M494" s="53"/>
      <c r="N494" s="30"/>
      <c r="O494" s="30"/>
      <c r="P494" s="30"/>
      <c r="S494" s="30"/>
      <c r="V494" s="30"/>
    </row>
    <row r="495" spans="1:22" ht="18" customHeight="1" x14ac:dyDescent="0.2">
      <c r="A495" s="5"/>
      <c r="D495" s="34"/>
      <c r="E495" s="30"/>
      <c r="F495" s="30"/>
      <c r="G495" s="24"/>
      <c r="H495" s="30"/>
      <c r="I495" s="24"/>
      <c r="J495" s="30"/>
      <c r="M495" s="53"/>
      <c r="N495" s="30"/>
      <c r="O495" s="30"/>
      <c r="P495" s="30"/>
      <c r="S495" s="30"/>
      <c r="V495" s="30"/>
    </row>
    <row r="496" spans="1:22" ht="18" customHeight="1" x14ac:dyDescent="0.2">
      <c r="A496" s="5"/>
      <c r="D496" s="34"/>
      <c r="E496" s="30"/>
      <c r="F496" s="30"/>
      <c r="G496" s="24"/>
      <c r="H496" s="30"/>
      <c r="I496" s="24"/>
      <c r="J496" s="30"/>
      <c r="M496" s="53"/>
      <c r="N496" s="30"/>
      <c r="O496" s="30"/>
      <c r="P496" s="30"/>
      <c r="S496" s="30"/>
      <c r="V496" s="30"/>
    </row>
    <row r="497" spans="1:22" ht="18" customHeight="1" x14ac:dyDescent="0.2">
      <c r="A497" s="5"/>
      <c r="D497" s="34"/>
      <c r="E497" s="30"/>
      <c r="F497" s="30"/>
      <c r="G497" s="24"/>
      <c r="H497" s="30"/>
      <c r="I497" s="24"/>
      <c r="J497" s="30"/>
      <c r="M497" s="53"/>
      <c r="N497" s="30"/>
      <c r="O497" s="30"/>
      <c r="P497" s="30"/>
      <c r="S497" s="30"/>
      <c r="V497" s="30"/>
    </row>
    <row r="498" spans="1:22" ht="18" customHeight="1" x14ac:dyDescent="0.2">
      <c r="A498" s="5"/>
      <c r="D498" s="34"/>
      <c r="E498" s="30"/>
      <c r="F498" s="30"/>
      <c r="G498" s="24"/>
      <c r="H498" s="30"/>
      <c r="I498" s="24"/>
      <c r="J498" s="30"/>
      <c r="M498" s="53"/>
      <c r="N498" s="30"/>
      <c r="O498" s="30"/>
      <c r="P498" s="30"/>
      <c r="S498" s="30"/>
      <c r="V498" s="30"/>
    </row>
    <row r="499" spans="1:22" ht="18" customHeight="1" x14ac:dyDescent="0.2">
      <c r="A499" s="5"/>
      <c r="D499" s="34"/>
      <c r="E499" s="30"/>
      <c r="F499" s="30"/>
      <c r="G499" s="24"/>
      <c r="H499" s="30"/>
      <c r="I499" s="24"/>
      <c r="J499" s="30"/>
      <c r="M499" s="53"/>
      <c r="N499" s="30"/>
      <c r="O499" s="30"/>
      <c r="P499" s="30"/>
      <c r="S499" s="30"/>
      <c r="V499" s="30"/>
    </row>
    <row r="500" spans="1:22" ht="18" customHeight="1" x14ac:dyDescent="0.2">
      <c r="A500" s="5"/>
      <c r="D500" s="34"/>
      <c r="E500" s="30"/>
      <c r="F500" s="30"/>
      <c r="G500" s="24"/>
      <c r="H500" s="30"/>
      <c r="I500" s="24"/>
      <c r="J500" s="30"/>
      <c r="M500" s="53"/>
      <c r="N500" s="30"/>
      <c r="O500" s="30"/>
      <c r="P500" s="30"/>
      <c r="S500" s="30"/>
      <c r="V500" s="30"/>
    </row>
    <row r="501" spans="1:22" ht="18" customHeight="1" x14ac:dyDescent="0.2">
      <c r="A501" s="5"/>
      <c r="D501" s="34"/>
      <c r="E501" s="30"/>
      <c r="F501" s="30"/>
      <c r="G501" s="24"/>
      <c r="H501" s="30"/>
      <c r="I501" s="24"/>
      <c r="J501" s="30"/>
      <c r="M501" s="53"/>
      <c r="N501" s="30"/>
      <c r="O501" s="30"/>
      <c r="P501" s="30"/>
      <c r="S501" s="30"/>
      <c r="V501" s="30"/>
    </row>
    <row r="502" spans="1:22" ht="18" customHeight="1" x14ac:dyDescent="0.2">
      <c r="A502" s="5"/>
      <c r="D502" s="34"/>
      <c r="E502" s="30"/>
      <c r="F502" s="30"/>
      <c r="G502" s="24"/>
      <c r="H502" s="30"/>
      <c r="I502" s="24"/>
      <c r="J502" s="30"/>
      <c r="M502" s="53"/>
      <c r="N502" s="30"/>
      <c r="O502" s="30"/>
      <c r="P502" s="30"/>
      <c r="S502" s="30"/>
      <c r="V502" s="30"/>
    </row>
    <row r="503" spans="1:22" ht="18" customHeight="1" x14ac:dyDescent="0.2">
      <c r="A503" s="5"/>
      <c r="D503" s="34"/>
      <c r="E503" s="30"/>
      <c r="F503" s="30"/>
      <c r="G503" s="24"/>
      <c r="H503" s="30"/>
      <c r="I503" s="24"/>
      <c r="J503" s="30"/>
      <c r="M503" s="53"/>
      <c r="N503" s="30"/>
      <c r="O503" s="30"/>
      <c r="P503" s="30"/>
      <c r="S503" s="30"/>
      <c r="V503" s="30"/>
    </row>
    <row r="504" spans="1:22" ht="18" customHeight="1" x14ac:dyDescent="0.2">
      <c r="A504" s="5"/>
      <c r="D504" s="34"/>
      <c r="E504" s="30"/>
      <c r="F504" s="30"/>
      <c r="G504" s="24"/>
      <c r="H504" s="30"/>
      <c r="I504" s="24"/>
      <c r="J504" s="30"/>
      <c r="M504" s="53"/>
      <c r="N504" s="30"/>
      <c r="O504" s="30"/>
      <c r="P504" s="30"/>
      <c r="S504" s="30"/>
      <c r="V504" s="30"/>
    </row>
    <row r="505" spans="1:22" ht="18" customHeight="1" x14ac:dyDescent="0.2">
      <c r="A505" s="5"/>
      <c r="D505" s="34"/>
      <c r="E505" s="30"/>
      <c r="F505" s="30"/>
      <c r="G505" s="24"/>
      <c r="H505" s="30"/>
      <c r="I505" s="24"/>
      <c r="J505" s="30"/>
      <c r="M505" s="53"/>
      <c r="N505" s="30"/>
      <c r="O505" s="30"/>
      <c r="P505" s="30"/>
      <c r="S505" s="30"/>
      <c r="V505" s="30"/>
    </row>
    <row r="506" spans="1:22" ht="18" customHeight="1" x14ac:dyDescent="0.2">
      <c r="A506" s="5"/>
      <c r="D506" s="34"/>
      <c r="E506" s="30"/>
      <c r="F506" s="30"/>
      <c r="G506" s="24"/>
      <c r="H506" s="30"/>
      <c r="I506" s="24"/>
      <c r="J506" s="30"/>
      <c r="M506" s="53"/>
      <c r="N506" s="30"/>
      <c r="O506" s="30"/>
      <c r="P506" s="30"/>
      <c r="S506" s="30"/>
      <c r="V506" s="30"/>
    </row>
    <row r="507" spans="1:22" ht="18" customHeight="1" x14ac:dyDescent="0.2">
      <c r="A507" s="5"/>
      <c r="D507" s="34"/>
      <c r="E507" s="30"/>
      <c r="F507" s="30"/>
      <c r="G507" s="24"/>
      <c r="H507" s="30"/>
      <c r="I507" s="24"/>
      <c r="J507" s="30"/>
      <c r="M507" s="53"/>
      <c r="N507" s="30"/>
      <c r="O507" s="30"/>
      <c r="P507" s="30"/>
      <c r="S507" s="30"/>
      <c r="V507" s="30"/>
    </row>
    <row r="508" spans="1:22" ht="18" customHeight="1" x14ac:dyDescent="0.2">
      <c r="A508" s="5"/>
      <c r="D508" s="34"/>
      <c r="E508" s="30"/>
      <c r="F508" s="30"/>
      <c r="G508" s="24"/>
      <c r="H508" s="30"/>
      <c r="I508" s="24"/>
      <c r="J508" s="30"/>
      <c r="M508" s="53"/>
      <c r="N508" s="30"/>
      <c r="O508" s="30"/>
      <c r="P508" s="30"/>
      <c r="S508" s="30"/>
      <c r="V508" s="30"/>
    </row>
    <row r="509" spans="1:22" ht="18" customHeight="1" x14ac:dyDescent="0.2">
      <c r="A509" s="5"/>
      <c r="D509" s="34"/>
      <c r="E509" s="30"/>
      <c r="F509" s="30"/>
      <c r="G509" s="24"/>
      <c r="H509" s="30"/>
      <c r="I509" s="24"/>
      <c r="J509" s="30"/>
      <c r="M509" s="53"/>
      <c r="N509" s="30"/>
      <c r="O509" s="30"/>
      <c r="P509" s="30"/>
      <c r="S509" s="30"/>
      <c r="V509" s="30"/>
    </row>
    <row r="510" spans="1:22" ht="18" customHeight="1" x14ac:dyDescent="0.2">
      <c r="A510" s="5"/>
      <c r="D510" s="34"/>
      <c r="E510" s="30"/>
      <c r="F510" s="30"/>
      <c r="G510" s="24"/>
      <c r="H510" s="30"/>
      <c r="I510" s="24"/>
      <c r="J510" s="30"/>
      <c r="M510" s="53"/>
      <c r="N510" s="30"/>
      <c r="O510" s="30"/>
      <c r="P510" s="30"/>
      <c r="S510" s="30"/>
      <c r="V510" s="30"/>
    </row>
    <row r="511" spans="1:22" ht="18" customHeight="1" x14ac:dyDescent="0.2">
      <c r="A511" s="5"/>
      <c r="D511" s="34"/>
      <c r="E511" s="30"/>
      <c r="F511" s="30"/>
      <c r="G511" s="24"/>
      <c r="H511" s="30"/>
      <c r="I511" s="24"/>
      <c r="J511" s="30"/>
      <c r="M511" s="53"/>
      <c r="N511" s="30"/>
      <c r="O511" s="30"/>
      <c r="P511" s="30"/>
      <c r="S511" s="30"/>
      <c r="V511" s="30"/>
    </row>
    <row r="512" spans="1:22" ht="18" customHeight="1" x14ac:dyDescent="0.2">
      <c r="A512" s="5"/>
      <c r="D512" s="34"/>
      <c r="E512" s="30"/>
      <c r="F512" s="30"/>
      <c r="G512" s="24"/>
      <c r="H512" s="30"/>
      <c r="I512" s="24"/>
      <c r="J512" s="30"/>
      <c r="M512" s="53"/>
      <c r="N512" s="30"/>
      <c r="O512" s="30"/>
      <c r="P512" s="30"/>
      <c r="S512" s="30"/>
      <c r="V512" s="30"/>
    </row>
    <row r="513" spans="1:22" ht="18" customHeight="1" x14ac:dyDescent="0.2">
      <c r="A513" s="5"/>
      <c r="D513" s="34"/>
      <c r="E513" s="30"/>
      <c r="F513" s="30"/>
      <c r="G513" s="24"/>
      <c r="H513" s="30"/>
      <c r="I513" s="24"/>
      <c r="J513" s="30"/>
      <c r="M513" s="53"/>
      <c r="N513" s="30"/>
      <c r="O513" s="30"/>
      <c r="P513" s="30"/>
      <c r="S513" s="30"/>
      <c r="V513" s="30"/>
    </row>
    <row r="514" spans="1:22" ht="18" customHeight="1" x14ac:dyDescent="0.2">
      <c r="A514" s="5"/>
      <c r="D514" s="34"/>
      <c r="E514" s="30"/>
      <c r="F514" s="30"/>
      <c r="G514" s="24"/>
      <c r="H514" s="30"/>
      <c r="I514" s="24"/>
      <c r="J514" s="30"/>
      <c r="M514" s="53"/>
      <c r="N514" s="30"/>
      <c r="O514" s="30"/>
      <c r="P514" s="30"/>
      <c r="S514" s="30"/>
      <c r="V514" s="30"/>
    </row>
    <row r="515" spans="1:22" ht="18" customHeight="1" x14ac:dyDescent="0.2">
      <c r="A515" s="5"/>
      <c r="D515" s="34"/>
      <c r="E515" s="30"/>
      <c r="F515" s="30"/>
      <c r="G515" s="24"/>
      <c r="H515" s="30"/>
      <c r="I515" s="24"/>
      <c r="J515" s="30"/>
      <c r="M515" s="53"/>
      <c r="N515" s="30"/>
      <c r="O515" s="30"/>
      <c r="P515" s="30"/>
      <c r="S515" s="30"/>
      <c r="V515" s="30"/>
    </row>
    <row r="516" spans="1:22" ht="18" customHeight="1" x14ac:dyDescent="0.2">
      <c r="A516" s="5"/>
      <c r="D516" s="34"/>
      <c r="E516" s="30"/>
      <c r="F516" s="30"/>
      <c r="G516" s="24"/>
      <c r="H516" s="30"/>
      <c r="I516" s="24"/>
      <c r="J516" s="30"/>
      <c r="M516" s="53"/>
      <c r="N516" s="30"/>
      <c r="O516" s="30"/>
      <c r="P516" s="30"/>
      <c r="S516" s="30"/>
      <c r="V516" s="30"/>
    </row>
    <row r="517" spans="1:22" ht="18" customHeight="1" x14ac:dyDescent="0.2">
      <c r="A517" s="5"/>
      <c r="D517" s="34"/>
      <c r="E517" s="30"/>
      <c r="F517" s="30"/>
      <c r="G517" s="24"/>
      <c r="H517" s="30"/>
      <c r="I517" s="24"/>
      <c r="J517" s="30"/>
      <c r="M517" s="53"/>
      <c r="N517" s="30"/>
      <c r="O517" s="30"/>
      <c r="P517" s="30"/>
      <c r="S517" s="30"/>
      <c r="V517" s="30"/>
    </row>
    <row r="518" spans="1:22" ht="18" customHeight="1" x14ac:dyDescent="0.2">
      <c r="A518" s="5"/>
      <c r="D518" s="34"/>
      <c r="E518" s="30"/>
      <c r="F518" s="30"/>
      <c r="G518" s="24"/>
      <c r="H518" s="30"/>
      <c r="I518" s="24"/>
      <c r="J518" s="30"/>
      <c r="M518" s="53"/>
      <c r="N518" s="30"/>
      <c r="O518" s="30"/>
      <c r="P518" s="30"/>
      <c r="S518" s="30"/>
      <c r="V518" s="30"/>
    </row>
    <row r="519" spans="1:22" ht="18" customHeight="1" x14ac:dyDescent="0.2">
      <c r="A519" s="5"/>
      <c r="D519" s="34"/>
      <c r="E519" s="30"/>
      <c r="F519" s="30"/>
      <c r="G519" s="24"/>
      <c r="H519" s="30"/>
      <c r="I519" s="24"/>
      <c r="J519" s="30"/>
      <c r="M519" s="53"/>
      <c r="N519" s="30"/>
      <c r="O519" s="30"/>
      <c r="P519" s="30"/>
      <c r="S519" s="30"/>
      <c r="V519" s="30"/>
    </row>
    <row r="520" spans="1:22" ht="18" customHeight="1" x14ac:dyDescent="0.2">
      <c r="A520" s="5"/>
      <c r="D520" s="34"/>
      <c r="E520" s="30"/>
      <c r="F520" s="30"/>
      <c r="G520" s="24"/>
      <c r="H520" s="30"/>
      <c r="I520" s="24"/>
      <c r="J520" s="30"/>
      <c r="M520" s="53"/>
      <c r="N520" s="30"/>
      <c r="O520" s="30"/>
      <c r="P520" s="30"/>
      <c r="S520" s="30"/>
      <c r="V520" s="30"/>
    </row>
    <row r="521" spans="1:22" ht="18" customHeight="1" x14ac:dyDescent="0.2">
      <c r="A521" s="5"/>
      <c r="D521" s="34"/>
      <c r="E521" s="30"/>
      <c r="F521" s="30"/>
      <c r="G521" s="24"/>
      <c r="H521" s="30"/>
      <c r="I521" s="24"/>
      <c r="J521" s="30"/>
      <c r="M521" s="53"/>
      <c r="N521" s="30"/>
      <c r="O521" s="30"/>
      <c r="P521" s="30"/>
      <c r="S521" s="30"/>
      <c r="V521" s="30"/>
    </row>
    <row r="522" spans="1:22" ht="18" customHeight="1" x14ac:dyDescent="0.2">
      <c r="A522" s="5"/>
      <c r="D522" s="34"/>
      <c r="E522" s="30"/>
      <c r="F522" s="30"/>
      <c r="G522" s="24"/>
      <c r="H522" s="30"/>
      <c r="I522" s="24"/>
      <c r="J522" s="30"/>
      <c r="M522" s="53"/>
      <c r="N522" s="30"/>
      <c r="O522" s="30"/>
      <c r="P522" s="30"/>
      <c r="S522" s="30"/>
      <c r="V522" s="30"/>
    </row>
    <row r="523" spans="1:22" ht="18" customHeight="1" x14ac:dyDescent="0.2">
      <c r="A523" s="5"/>
      <c r="D523" s="34"/>
      <c r="E523" s="30"/>
      <c r="F523" s="30"/>
      <c r="G523" s="24"/>
      <c r="H523" s="30"/>
      <c r="I523" s="24"/>
      <c r="J523" s="30"/>
      <c r="M523" s="53"/>
      <c r="N523" s="30"/>
      <c r="O523" s="30"/>
      <c r="P523" s="30"/>
      <c r="S523" s="30"/>
      <c r="V523" s="30"/>
    </row>
    <row r="524" spans="1:22" ht="18" customHeight="1" x14ac:dyDescent="0.2">
      <c r="A524" s="5"/>
      <c r="D524" s="34"/>
      <c r="E524" s="30"/>
      <c r="F524" s="30"/>
      <c r="G524" s="24"/>
      <c r="H524" s="30"/>
      <c r="I524" s="24"/>
      <c r="J524" s="30"/>
      <c r="M524" s="53"/>
      <c r="N524" s="30"/>
      <c r="O524" s="30"/>
      <c r="P524" s="30"/>
      <c r="S524" s="30"/>
      <c r="V524" s="30"/>
    </row>
    <row r="525" spans="1:22" ht="18" customHeight="1" x14ac:dyDescent="0.2">
      <c r="A525" s="5"/>
      <c r="D525" s="34"/>
      <c r="E525" s="30"/>
      <c r="F525" s="30"/>
      <c r="G525" s="24"/>
      <c r="H525" s="30"/>
      <c r="I525" s="24"/>
      <c r="J525" s="30"/>
      <c r="M525" s="53"/>
      <c r="N525" s="30"/>
      <c r="O525" s="30"/>
      <c r="P525" s="30"/>
      <c r="S525" s="30"/>
      <c r="V525" s="30"/>
    </row>
    <row r="526" spans="1:22" ht="18" customHeight="1" x14ac:dyDescent="0.2">
      <c r="A526" s="5"/>
      <c r="D526" s="34"/>
      <c r="E526" s="30"/>
      <c r="F526" s="30"/>
      <c r="G526" s="24"/>
      <c r="H526" s="30"/>
      <c r="I526" s="24"/>
      <c r="J526" s="30"/>
      <c r="M526" s="53"/>
      <c r="N526" s="30"/>
      <c r="O526" s="30"/>
      <c r="P526" s="30"/>
      <c r="S526" s="30"/>
      <c r="V526" s="30"/>
    </row>
    <row r="527" spans="1:22" ht="18" customHeight="1" x14ac:dyDescent="0.2">
      <c r="A527" s="5"/>
      <c r="D527" s="34"/>
      <c r="E527" s="30"/>
      <c r="F527" s="30"/>
      <c r="G527" s="24"/>
      <c r="H527" s="30"/>
      <c r="I527" s="24"/>
      <c r="J527" s="30"/>
      <c r="M527" s="53"/>
      <c r="N527" s="30"/>
      <c r="O527" s="30"/>
      <c r="P527" s="30"/>
      <c r="S527" s="30"/>
      <c r="V527" s="30"/>
    </row>
    <row r="528" spans="1:22" ht="18" customHeight="1" x14ac:dyDescent="0.2">
      <c r="A528" s="5"/>
      <c r="D528" s="34"/>
      <c r="E528" s="30"/>
      <c r="F528" s="30"/>
      <c r="G528" s="24"/>
      <c r="H528" s="30"/>
      <c r="I528" s="24"/>
      <c r="J528" s="30"/>
      <c r="M528" s="53"/>
      <c r="N528" s="30"/>
      <c r="O528" s="30"/>
      <c r="P528" s="30"/>
      <c r="S528" s="30"/>
      <c r="V528" s="30"/>
    </row>
    <row r="529" spans="1:22" ht="18" customHeight="1" x14ac:dyDescent="0.2">
      <c r="A529" s="5"/>
      <c r="D529" s="34"/>
      <c r="E529" s="30"/>
      <c r="F529" s="30"/>
      <c r="G529" s="24"/>
      <c r="H529" s="30"/>
      <c r="I529" s="24"/>
      <c r="J529" s="30"/>
      <c r="M529" s="53"/>
      <c r="N529" s="30"/>
      <c r="O529" s="30"/>
      <c r="P529" s="30"/>
      <c r="S529" s="30"/>
      <c r="V529" s="30"/>
    </row>
    <row r="530" spans="1:22" ht="18" customHeight="1" x14ac:dyDescent="0.2">
      <c r="A530" s="5"/>
      <c r="D530" s="34"/>
      <c r="E530" s="30"/>
      <c r="F530" s="30"/>
      <c r="G530" s="24"/>
      <c r="H530" s="30"/>
      <c r="I530" s="24"/>
      <c r="J530" s="30"/>
      <c r="M530" s="53"/>
      <c r="N530" s="30"/>
      <c r="O530" s="30"/>
      <c r="P530" s="30"/>
      <c r="S530" s="30"/>
      <c r="V530" s="30"/>
    </row>
    <row r="531" spans="1:22" ht="18" customHeight="1" x14ac:dyDescent="0.2">
      <c r="A531" s="5"/>
      <c r="D531" s="34"/>
      <c r="E531" s="30"/>
      <c r="F531" s="30"/>
      <c r="G531" s="24"/>
      <c r="H531" s="30"/>
      <c r="I531" s="24"/>
      <c r="J531" s="30"/>
      <c r="M531" s="53"/>
      <c r="N531" s="30"/>
      <c r="O531" s="30"/>
      <c r="P531" s="30"/>
      <c r="S531" s="30"/>
      <c r="V531" s="30"/>
    </row>
    <row r="532" spans="1:22" ht="18" customHeight="1" x14ac:dyDescent="0.2">
      <c r="A532" s="5"/>
      <c r="D532" s="34"/>
      <c r="E532" s="30"/>
      <c r="F532" s="30"/>
      <c r="G532" s="24"/>
      <c r="H532" s="30"/>
      <c r="I532" s="24"/>
      <c r="J532" s="30"/>
      <c r="M532" s="53"/>
      <c r="N532" s="30"/>
      <c r="O532" s="30"/>
      <c r="P532" s="30"/>
      <c r="S532" s="30"/>
      <c r="V532" s="30"/>
    </row>
    <row r="533" spans="1:22" ht="18" customHeight="1" x14ac:dyDescent="0.2">
      <c r="A533" s="5"/>
      <c r="D533" s="34"/>
      <c r="E533" s="30"/>
      <c r="F533" s="30"/>
      <c r="G533" s="24"/>
      <c r="H533" s="30"/>
      <c r="I533" s="24"/>
      <c r="J533" s="30"/>
      <c r="M533" s="53"/>
      <c r="N533" s="30"/>
      <c r="O533" s="30"/>
      <c r="P533" s="30"/>
      <c r="S533" s="30"/>
      <c r="V533" s="30"/>
    </row>
    <row r="534" spans="1:22" ht="18" customHeight="1" x14ac:dyDescent="0.2">
      <c r="A534" s="5"/>
      <c r="D534" s="34"/>
      <c r="E534" s="30"/>
      <c r="F534" s="30"/>
      <c r="G534" s="24"/>
      <c r="H534" s="30"/>
      <c r="I534" s="24"/>
      <c r="J534" s="30"/>
      <c r="M534" s="53"/>
      <c r="N534" s="30"/>
      <c r="O534" s="30"/>
      <c r="P534" s="30"/>
      <c r="S534" s="30"/>
      <c r="V534" s="30"/>
    </row>
    <row r="535" spans="1:22" ht="18" customHeight="1" x14ac:dyDescent="0.2">
      <c r="A535" s="5"/>
      <c r="D535" s="34"/>
      <c r="E535" s="30"/>
      <c r="F535" s="30"/>
      <c r="G535" s="24"/>
      <c r="H535" s="30"/>
      <c r="I535" s="24"/>
      <c r="J535" s="30"/>
      <c r="M535" s="53"/>
      <c r="N535" s="30"/>
      <c r="O535" s="30"/>
      <c r="P535" s="30"/>
      <c r="S535" s="30"/>
      <c r="V535" s="30"/>
    </row>
    <row r="536" spans="1:22" ht="18" customHeight="1" x14ac:dyDescent="0.2">
      <c r="A536" s="5"/>
      <c r="D536" s="34"/>
      <c r="E536" s="30"/>
      <c r="F536" s="30"/>
      <c r="G536" s="24"/>
      <c r="H536" s="30"/>
      <c r="I536" s="24"/>
      <c r="J536" s="30"/>
      <c r="M536" s="53"/>
      <c r="N536" s="30"/>
      <c r="O536" s="30"/>
      <c r="P536" s="30"/>
      <c r="S536" s="30"/>
      <c r="V536" s="30"/>
    </row>
    <row r="537" spans="1:22" ht="18" customHeight="1" x14ac:dyDescent="0.2">
      <c r="A537" s="5"/>
      <c r="D537" s="34"/>
      <c r="E537" s="30"/>
      <c r="F537" s="30"/>
      <c r="G537" s="24"/>
      <c r="H537" s="30"/>
      <c r="I537" s="24"/>
      <c r="J537" s="30"/>
      <c r="M537" s="53"/>
      <c r="N537" s="30"/>
      <c r="O537" s="30"/>
      <c r="P537" s="30"/>
      <c r="S537" s="30"/>
      <c r="V537" s="30"/>
    </row>
    <row r="538" spans="1:22" ht="18" customHeight="1" x14ac:dyDescent="0.2">
      <c r="A538" s="5"/>
      <c r="D538" s="34"/>
      <c r="E538" s="30"/>
      <c r="F538" s="30"/>
      <c r="G538" s="24"/>
      <c r="H538" s="30"/>
      <c r="I538" s="24"/>
      <c r="J538" s="30"/>
      <c r="M538" s="53"/>
      <c r="N538" s="30"/>
      <c r="O538" s="30"/>
      <c r="P538" s="30"/>
      <c r="S538" s="30"/>
      <c r="V538" s="30"/>
    </row>
    <row r="539" spans="1:22" ht="18" customHeight="1" x14ac:dyDescent="0.2">
      <c r="A539" s="5"/>
      <c r="D539" s="34"/>
      <c r="E539" s="30"/>
      <c r="F539" s="30"/>
      <c r="G539" s="24"/>
      <c r="H539" s="30"/>
      <c r="I539" s="24"/>
      <c r="J539" s="30"/>
      <c r="M539" s="53"/>
      <c r="N539" s="30"/>
      <c r="O539" s="30"/>
      <c r="P539" s="30"/>
      <c r="S539" s="30"/>
      <c r="V539" s="30"/>
    </row>
    <row r="540" spans="1:22" ht="18" customHeight="1" x14ac:dyDescent="0.2">
      <c r="A540" s="5"/>
      <c r="D540" s="34"/>
      <c r="E540" s="30"/>
      <c r="F540" s="30"/>
      <c r="G540" s="24"/>
      <c r="H540" s="30"/>
      <c r="I540" s="24"/>
      <c r="J540" s="30"/>
      <c r="M540" s="53"/>
      <c r="N540" s="30"/>
      <c r="O540" s="30"/>
      <c r="P540" s="30"/>
      <c r="S540" s="30"/>
      <c r="V540" s="30"/>
    </row>
    <row r="541" spans="1:22" ht="18" customHeight="1" x14ac:dyDescent="0.2">
      <c r="A541" s="5"/>
      <c r="D541" s="34"/>
      <c r="E541" s="30"/>
      <c r="F541" s="30"/>
      <c r="G541" s="24"/>
      <c r="H541" s="30"/>
      <c r="I541" s="24"/>
      <c r="J541" s="30"/>
      <c r="M541" s="53"/>
      <c r="N541" s="30"/>
      <c r="O541" s="30"/>
      <c r="P541" s="30"/>
      <c r="S541" s="30"/>
      <c r="V541" s="30"/>
    </row>
    <row r="542" spans="1:22" ht="18" customHeight="1" x14ac:dyDescent="0.2">
      <c r="A542" s="5"/>
      <c r="D542" s="34"/>
      <c r="E542" s="30"/>
      <c r="F542" s="30"/>
      <c r="G542" s="24"/>
      <c r="H542" s="30"/>
      <c r="I542" s="24"/>
      <c r="J542" s="30"/>
      <c r="M542" s="53"/>
      <c r="N542" s="30"/>
      <c r="O542" s="30"/>
      <c r="P542" s="30"/>
      <c r="S542" s="30"/>
      <c r="V542" s="30"/>
    </row>
    <row r="543" spans="1:22" ht="18" customHeight="1" x14ac:dyDescent="0.2">
      <c r="A543" s="5"/>
      <c r="D543" s="34"/>
      <c r="E543" s="30"/>
      <c r="F543" s="30"/>
      <c r="G543" s="24"/>
      <c r="H543" s="30"/>
      <c r="I543" s="24"/>
      <c r="J543" s="30"/>
      <c r="M543" s="53"/>
      <c r="N543" s="30"/>
      <c r="O543" s="30"/>
      <c r="P543" s="30"/>
      <c r="S543" s="30"/>
      <c r="V543" s="30"/>
    </row>
    <row r="544" spans="1:22" ht="18" customHeight="1" x14ac:dyDescent="0.2">
      <c r="A544" s="5"/>
      <c r="D544" s="34"/>
      <c r="E544" s="30"/>
      <c r="F544" s="30"/>
      <c r="G544" s="24"/>
      <c r="H544" s="30"/>
      <c r="I544" s="24"/>
      <c r="J544" s="30"/>
      <c r="M544" s="53"/>
      <c r="N544" s="30"/>
      <c r="O544" s="30"/>
      <c r="P544" s="30"/>
      <c r="S544" s="30"/>
      <c r="V544" s="30"/>
    </row>
    <row r="545" spans="1:22" ht="18" customHeight="1" x14ac:dyDescent="0.2">
      <c r="A545" s="5"/>
      <c r="D545" s="34"/>
      <c r="E545" s="30"/>
      <c r="F545" s="30"/>
      <c r="G545" s="24"/>
      <c r="H545" s="30"/>
      <c r="I545" s="24"/>
      <c r="J545" s="30"/>
      <c r="M545" s="53"/>
      <c r="N545" s="30"/>
      <c r="O545" s="30"/>
      <c r="P545" s="30"/>
      <c r="S545" s="30"/>
      <c r="V545" s="30"/>
    </row>
    <row r="546" spans="1:22" ht="18" customHeight="1" x14ac:dyDescent="0.2">
      <c r="A546" s="5"/>
      <c r="D546" s="34"/>
      <c r="E546" s="30"/>
      <c r="F546" s="30"/>
      <c r="G546" s="24"/>
      <c r="H546" s="30"/>
      <c r="I546" s="24"/>
      <c r="J546" s="30"/>
      <c r="M546" s="53"/>
      <c r="N546" s="30"/>
      <c r="O546" s="30"/>
      <c r="P546" s="30"/>
      <c r="S546" s="30"/>
      <c r="V546" s="30"/>
    </row>
    <row r="547" spans="1:22" ht="18" customHeight="1" x14ac:dyDescent="0.2">
      <c r="A547" s="5"/>
      <c r="D547" s="34"/>
      <c r="E547" s="30"/>
      <c r="F547" s="30"/>
      <c r="G547" s="24"/>
      <c r="H547" s="30"/>
      <c r="I547" s="24"/>
      <c r="J547" s="30"/>
      <c r="M547" s="53"/>
      <c r="N547" s="30"/>
      <c r="O547" s="30"/>
      <c r="P547" s="30"/>
      <c r="S547" s="30"/>
      <c r="V547" s="30"/>
    </row>
    <row r="548" spans="1:22" ht="18" customHeight="1" x14ac:dyDescent="0.2">
      <c r="A548" s="5"/>
      <c r="D548" s="34"/>
      <c r="E548" s="30"/>
      <c r="F548" s="30"/>
      <c r="G548" s="24"/>
      <c r="H548" s="30"/>
      <c r="I548" s="24"/>
      <c r="J548" s="30"/>
      <c r="M548" s="53"/>
      <c r="N548" s="30"/>
      <c r="O548" s="30"/>
      <c r="P548" s="30"/>
      <c r="S548" s="30"/>
      <c r="V548" s="30"/>
    </row>
    <row r="549" spans="1:22" ht="18" customHeight="1" x14ac:dyDescent="0.2">
      <c r="A549" s="5"/>
      <c r="D549" s="34"/>
      <c r="E549" s="30"/>
      <c r="F549" s="30"/>
      <c r="G549" s="24"/>
      <c r="H549" s="30"/>
      <c r="I549" s="24"/>
      <c r="J549" s="30"/>
      <c r="M549" s="53"/>
      <c r="N549" s="30"/>
      <c r="O549" s="30"/>
      <c r="P549" s="30"/>
      <c r="S549" s="30"/>
      <c r="V549" s="30"/>
    </row>
    <row r="550" spans="1:22" ht="18" customHeight="1" x14ac:dyDescent="0.2">
      <c r="A550" s="5"/>
      <c r="D550" s="34"/>
      <c r="E550" s="30"/>
      <c r="F550" s="30"/>
      <c r="G550" s="24"/>
      <c r="H550" s="30"/>
      <c r="I550" s="24"/>
      <c r="J550" s="30"/>
      <c r="M550" s="53"/>
      <c r="N550" s="30"/>
      <c r="O550" s="30"/>
      <c r="P550" s="30"/>
      <c r="S550" s="30"/>
      <c r="V550" s="30"/>
    </row>
    <row r="551" spans="1:22" ht="18" customHeight="1" x14ac:dyDescent="0.2">
      <c r="A551" s="5"/>
      <c r="D551" s="34"/>
      <c r="E551" s="30"/>
      <c r="F551" s="30"/>
      <c r="G551" s="24"/>
      <c r="H551" s="30"/>
      <c r="I551" s="24"/>
      <c r="J551" s="30"/>
      <c r="M551" s="53"/>
      <c r="N551" s="30"/>
      <c r="O551" s="30"/>
      <c r="P551" s="30"/>
      <c r="S551" s="30"/>
      <c r="V551" s="30"/>
    </row>
    <row r="552" spans="1:22" ht="18" customHeight="1" x14ac:dyDescent="0.2">
      <c r="A552" s="5"/>
      <c r="D552" s="34"/>
      <c r="E552" s="30"/>
      <c r="F552" s="30"/>
      <c r="G552" s="24"/>
      <c r="H552" s="30"/>
      <c r="I552" s="24"/>
      <c r="J552" s="30"/>
      <c r="M552" s="53"/>
      <c r="N552" s="30"/>
      <c r="O552" s="30"/>
      <c r="P552" s="30"/>
      <c r="S552" s="30"/>
      <c r="V552" s="30"/>
    </row>
    <row r="553" spans="1:22" ht="18" customHeight="1" x14ac:dyDescent="0.2">
      <c r="A553" s="5"/>
      <c r="D553" s="34"/>
      <c r="E553" s="30"/>
      <c r="F553" s="30"/>
      <c r="G553" s="24"/>
      <c r="H553" s="30"/>
      <c r="I553" s="24"/>
      <c r="J553" s="30"/>
      <c r="M553" s="53"/>
      <c r="N553" s="30"/>
      <c r="O553" s="30"/>
      <c r="P553" s="30"/>
      <c r="S553" s="30"/>
      <c r="V553" s="30"/>
    </row>
    <row r="554" spans="1:22" ht="18" customHeight="1" x14ac:dyDescent="0.2">
      <c r="A554" s="5"/>
      <c r="D554" s="34"/>
      <c r="E554" s="30"/>
      <c r="F554" s="30"/>
      <c r="G554" s="24"/>
      <c r="H554" s="30"/>
      <c r="I554" s="24"/>
      <c r="J554" s="30"/>
      <c r="M554" s="53"/>
      <c r="N554" s="30"/>
      <c r="O554" s="30"/>
      <c r="P554" s="30"/>
      <c r="S554" s="30"/>
      <c r="V554" s="30"/>
    </row>
    <row r="555" spans="1:22" ht="18" customHeight="1" x14ac:dyDescent="0.2">
      <c r="A555" s="5"/>
      <c r="D555" s="34"/>
      <c r="E555" s="30"/>
      <c r="F555" s="30"/>
      <c r="G555" s="24"/>
      <c r="H555" s="30"/>
      <c r="I555" s="24"/>
      <c r="J555" s="30"/>
      <c r="M555" s="53"/>
      <c r="N555" s="30"/>
      <c r="O555" s="30"/>
      <c r="P555" s="30"/>
      <c r="S555" s="30"/>
      <c r="V555" s="30"/>
    </row>
    <row r="556" spans="1:22" ht="18" customHeight="1" x14ac:dyDescent="0.2">
      <c r="A556" s="5"/>
      <c r="D556" s="34"/>
      <c r="E556" s="30"/>
      <c r="F556" s="30"/>
      <c r="G556" s="24"/>
      <c r="H556" s="30"/>
      <c r="I556" s="24"/>
      <c r="J556" s="30"/>
      <c r="M556" s="53"/>
      <c r="N556" s="30"/>
      <c r="O556" s="30"/>
      <c r="P556" s="30"/>
      <c r="S556" s="30"/>
      <c r="V556" s="30"/>
    </row>
    <row r="557" spans="1:22" ht="18" customHeight="1" x14ac:dyDescent="0.2">
      <c r="A557" s="5"/>
      <c r="D557" s="34"/>
      <c r="E557" s="30"/>
      <c r="F557" s="30"/>
      <c r="G557" s="24"/>
      <c r="H557" s="30"/>
      <c r="I557" s="24"/>
      <c r="J557" s="30"/>
      <c r="M557" s="53"/>
      <c r="N557" s="30"/>
      <c r="O557" s="30"/>
      <c r="P557" s="30"/>
      <c r="S557" s="30"/>
      <c r="V557" s="30"/>
    </row>
    <row r="558" spans="1:22" ht="18" customHeight="1" x14ac:dyDescent="0.2">
      <c r="A558" s="5"/>
      <c r="D558" s="34"/>
      <c r="E558" s="30"/>
      <c r="F558" s="30"/>
      <c r="G558" s="24"/>
      <c r="H558" s="30"/>
      <c r="I558" s="24"/>
      <c r="J558" s="30"/>
      <c r="M558" s="53"/>
      <c r="N558" s="30"/>
      <c r="O558" s="30"/>
      <c r="P558" s="30"/>
      <c r="S558" s="30"/>
      <c r="V558" s="30"/>
    </row>
    <row r="559" spans="1:22" ht="18" customHeight="1" x14ac:dyDescent="0.2">
      <c r="A559" s="5"/>
      <c r="D559" s="34"/>
      <c r="E559" s="30"/>
      <c r="F559" s="30"/>
      <c r="G559" s="24"/>
      <c r="H559" s="30"/>
      <c r="I559" s="24"/>
      <c r="J559" s="30"/>
      <c r="M559" s="53"/>
      <c r="N559" s="30"/>
      <c r="O559" s="30"/>
      <c r="P559" s="30"/>
      <c r="S559" s="30"/>
      <c r="V559" s="30"/>
    </row>
    <row r="560" spans="1:22" ht="18" customHeight="1" x14ac:dyDescent="0.2">
      <c r="A560" s="5"/>
      <c r="D560" s="34"/>
      <c r="E560" s="30"/>
      <c r="F560" s="30"/>
      <c r="G560" s="24"/>
      <c r="H560" s="30"/>
      <c r="I560" s="24"/>
      <c r="J560" s="30"/>
      <c r="M560" s="53"/>
      <c r="N560" s="30"/>
      <c r="O560" s="30"/>
      <c r="P560" s="30"/>
      <c r="S560" s="30"/>
      <c r="V560" s="30"/>
    </row>
    <row r="561" spans="1:22" ht="18" customHeight="1" x14ac:dyDescent="0.2">
      <c r="A561" s="5"/>
      <c r="D561" s="34"/>
      <c r="E561" s="30"/>
      <c r="F561" s="30"/>
      <c r="G561" s="24"/>
      <c r="H561" s="30"/>
      <c r="I561" s="24"/>
      <c r="J561" s="30"/>
      <c r="M561" s="53"/>
      <c r="N561" s="30"/>
      <c r="O561" s="30"/>
      <c r="P561" s="30"/>
      <c r="S561" s="30"/>
      <c r="V561" s="30"/>
    </row>
    <row r="562" spans="1:22" ht="18" customHeight="1" x14ac:dyDescent="0.2">
      <c r="A562" s="5"/>
      <c r="D562" s="34"/>
      <c r="E562" s="30"/>
      <c r="F562" s="30"/>
      <c r="G562" s="24"/>
      <c r="H562" s="30"/>
      <c r="I562" s="24"/>
      <c r="J562" s="30"/>
      <c r="M562" s="53"/>
      <c r="N562" s="30"/>
      <c r="O562" s="30"/>
      <c r="P562" s="30"/>
      <c r="S562" s="30"/>
      <c r="V562" s="30"/>
    </row>
    <row r="563" spans="1:22" ht="18" customHeight="1" x14ac:dyDescent="0.2">
      <c r="A563" s="5"/>
      <c r="D563" s="34"/>
      <c r="E563" s="30"/>
      <c r="F563" s="30"/>
      <c r="G563" s="24"/>
      <c r="H563" s="30"/>
      <c r="I563" s="24"/>
      <c r="J563" s="30"/>
      <c r="M563" s="53"/>
      <c r="N563" s="30"/>
      <c r="O563" s="30"/>
      <c r="P563" s="30"/>
      <c r="S563" s="30"/>
      <c r="V563" s="30"/>
    </row>
    <row r="564" spans="1:22" ht="18" customHeight="1" x14ac:dyDescent="0.2">
      <c r="A564" s="5"/>
      <c r="D564" s="34"/>
      <c r="E564" s="30"/>
      <c r="F564" s="30"/>
      <c r="G564" s="24"/>
      <c r="H564" s="30"/>
      <c r="I564" s="24"/>
      <c r="J564" s="30"/>
      <c r="M564" s="53"/>
      <c r="N564" s="30"/>
      <c r="O564" s="30"/>
      <c r="P564" s="30"/>
      <c r="S564" s="30"/>
      <c r="V564" s="30"/>
    </row>
    <row r="565" spans="1:22" ht="18" customHeight="1" x14ac:dyDescent="0.2">
      <c r="A565" s="5"/>
      <c r="D565" s="34"/>
      <c r="E565" s="30"/>
      <c r="F565" s="30"/>
      <c r="G565" s="24"/>
      <c r="H565" s="30"/>
      <c r="I565" s="24"/>
      <c r="J565" s="30"/>
      <c r="M565" s="53"/>
      <c r="N565" s="30"/>
      <c r="O565" s="30"/>
      <c r="P565" s="30"/>
      <c r="S565" s="30"/>
      <c r="V565" s="30"/>
    </row>
    <row r="566" spans="1:22" ht="18" customHeight="1" x14ac:dyDescent="0.2">
      <c r="A566" s="5"/>
      <c r="D566" s="34"/>
      <c r="E566" s="30"/>
      <c r="F566" s="30"/>
      <c r="G566" s="24"/>
      <c r="H566" s="30"/>
      <c r="I566" s="24"/>
      <c r="J566" s="30"/>
      <c r="M566" s="53"/>
      <c r="N566" s="30"/>
      <c r="O566" s="30"/>
      <c r="P566" s="30"/>
      <c r="S566" s="30"/>
      <c r="V566" s="30"/>
    </row>
    <row r="567" spans="1:22" ht="18" customHeight="1" x14ac:dyDescent="0.2">
      <c r="A567" s="5"/>
      <c r="D567" s="34"/>
      <c r="E567" s="30"/>
      <c r="F567" s="30"/>
      <c r="G567" s="24"/>
      <c r="H567" s="30"/>
      <c r="I567" s="24"/>
      <c r="J567" s="30"/>
      <c r="M567" s="53"/>
      <c r="N567" s="30"/>
      <c r="O567" s="30"/>
      <c r="P567" s="30"/>
      <c r="S567" s="30"/>
      <c r="V567" s="30"/>
    </row>
    <row r="568" spans="1:22" ht="18" customHeight="1" x14ac:dyDescent="0.2">
      <c r="A568" s="5"/>
      <c r="D568" s="34"/>
      <c r="E568" s="30"/>
      <c r="F568" s="30"/>
      <c r="G568" s="24"/>
      <c r="H568" s="30"/>
      <c r="I568" s="24"/>
      <c r="J568" s="30"/>
      <c r="M568" s="53"/>
      <c r="N568" s="30"/>
      <c r="O568" s="30"/>
      <c r="P568" s="30"/>
      <c r="S568" s="30"/>
      <c r="V568" s="30"/>
    </row>
    <row r="569" spans="1:22" ht="18" customHeight="1" x14ac:dyDescent="0.2">
      <c r="A569" s="5"/>
      <c r="D569" s="34"/>
      <c r="E569" s="30"/>
      <c r="F569" s="30"/>
      <c r="G569" s="24"/>
      <c r="H569" s="30"/>
      <c r="I569" s="24"/>
      <c r="J569" s="30"/>
      <c r="M569" s="53"/>
      <c r="N569" s="30"/>
      <c r="O569" s="30"/>
      <c r="P569" s="30"/>
      <c r="S569" s="30"/>
      <c r="V569" s="30"/>
    </row>
    <row r="570" spans="1:22" ht="18" customHeight="1" x14ac:dyDescent="0.2">
      <c r="A570" s="5"/>
      <c r="D570" s="34"/>
      <c r="E570" s="30"/>
      <c r="F570" s="30"/>
      <c r="G570" s="24"/>
      <c r="H570" s="30"/>
      <c r="I570" s="24"/>
      <c r="J570" s="30"/>
      <c r="M570" s="53"/>
      <c r="N570" s="30"/>
      <c r="O570" s="30"/>
      <c r="P570" s="30"/>
      <c r="S570" s="30"/>
      <c r="V570" s="30"/>
    </row>
    <row r="571" spans="1:22" ht="18" customHeight="1" x14ac:dyDescent="0.2">
      <c r="A571" s="5"/>
      <c r="D571" s="34"/>
      <c r="E571" s="30"/>
      <c r="F571" s="30"/>
      <c r="G571" s="24"/>
      <c r="H571" s="30"/>
      <c r="I571" s="24"/>
      <c r="J571" s="30"/>
      <c r="M571" s="53"/>
      <c r="N571" s="30"/>
      <c r="O571" s="30"/>
      <c r="P571" s="30"/>
      <c r="S571" s="30"/>
      <c r="V571" s="30"/>
    </row>
    <row r="572" spans="1:22" ht="18" customHeight="1" x14ac:dyDescent="0.2">
      <c r="A572" s="5"/>
      <c r="D572" s="34"/>
      <c r="E572" s="30"/>
      <c r="F572" s="30"/>
      <c r="G572" s="24"/>
      <c r="H572" s="30"/>
      <c r="I572" s="24"/>
      <c r="J572" s="30"/>
      <c r="M572" s="53"/>
      <c r="N572" s="30"/>
      <c r="O572" s="30"/>
      <c r="P572" s="30"/>
      <c r="S572" s="30"/>
      <c r="V572" s="30"/>
    </row>
    <row r="573" spans="1:22" ht="18" customHeight="1" x14ac:dyDescent="0.2">
      <c r="A573" s="5"/>
      <c r="D573" s="34"/>
      <c r="E573" s="30"/>
      <c r="F573" s="30"/>
      <c r="G573" s="24"/>
      <c r="H573" s="30"/>
      <c r="I573" s="24"/>
      <c r="J573" s="30"/>
      <c r="M573" s="53"/>
      <c r="N573" s="30"/>
      <c r="O573" s="30"/>
      <c r="P573" s="30"/>
      <c r="S573" s="30"/>
      <c r="V573" s="30"/>
    </row>
    <row r="574" spans="1:22" ht="18" customHeight="1" x14ac:dyDescent="0.2">
      <c r="A574" s="5"/>
      <c r="D574" s="34"/>
      <c r="E574" s="30"/>
      <c r="F574" s="30"/>
      <c r="G574" s="24"/>
      <c r="H574" s="30"/>
      <c r="I574" s="24"/>
      <c r="J574" s="30"/>
      <c r="M574" s="53"/>
      <c r="N574" s="30"/>
      <c r="O574" s="30"/>
      <c r="P574" s="30"/>
      <c r="S574" s="30"/>
      <c r="V574" s="30"/>
    </row>
    <row r="575" spans="1:22" ht="18" customHeight="1" x14ac:dyDescent="0.2">
      <c r="A575" s="5"/>
      <c r="D575" s="34"/>
      <c r="E575" s="30"/>
      <c r="F575" s="30"/>
      <c r="G575" s="24"/>
      <c r="H575" s="30"/>
      <c r="I575" s="24"/>
      <c r="J575" s="30"/>
      <c r="M575" s="53"/>
      <c r="N575" s="30"/>
      <c r="O575" s="30"/>
      <c r="P575" s="30"/>
      <c r="S575" s="30"/>
      <c r="V575" s="30"/>
    </row>
    <row r="576" spans="1:22" ht="18" customHeight="1" x14ac:dyDescent="0.2">
      <c r="A576" s="5"/>
      <c r="D576" s="34"/>
      <c r="E576" s="30"/>
      <c r="F576" s="30"/>
      <c r="G576" s="24"/>
      <c r="H576" s="30"/>
      <c r="I576" s="24"/>
      <c r="J576" s="30"/>
      <c r="M576" s="53"/>
      <c r="N576" s="30"/>
      <c r="O576" s="30"/>
      <c r="P576" s="30"/>
      <c r="S576" s="30"/>
      <c r="V576" s="30"/>
    </row>
    <row r="577" spans="1:22" ht="18" customHeight="1" x14ac:dyDescent="0.2">
      <c r="A577" s="5"/>
      <c r="D577" s="34"/>
      <c r="E577" s="30"/>
      <c r="F577" s="30"/>
      <c r="G577" s="24"/>
      <c r="H577" s="30"/>
      <c r="I577" s="24"/>
      <c r="J577" s="30"/>
      <c r="M577" s="53"/>
      <c r="N577" s="30"/>
      <c r="O577" s="30"/>
      <c r="P577" s="30"/>
      <c r="S577" s="30"/>
      <c r="V577" s="30"/>
    </row>
    <row r="578" spans="1:22" ht="18" customHeight="1" x14ac:dyDescent="0.2">
      <c r="A578" s="5"/>
      <c r="D578" s="34"/>
      <c r="E578" s="30"/>
      <c r="F578" s="30"/>
      <c r="G578" s="24"/>
      <c r="H578" s="30"/>
      <c r="I578" s="24"/>
      <c r="J578" s="30"/>
      <c r="M578" s="53"/>
      <c r="N578" s="30"/>
      <c r="O578" s="30"/>
      <c r="P578" s="30"/>
      <c r="S578" s="30"/>
      <c r="V578" s="30"/>
    </row>
    <row r="579" spans="1:22" ht="18" customHeight="1" x14ac:dyDescent="0.2">
      <c r="A579" s="5"/>
      <c r="D579" s="34"/>
      <c r="E579" s="30"/>
      <c r="F579" s="30"/>
      <c r="G579" s="24"/>
      <c r="H579" s="30"/>
      <c r="I579" s="24"/>
      <c r="J579" s="30"/>
      <c r="M579" s="53"/>
      <c r="N579" s="30"/>
      <c r="O579" s="30"/>
      <c r="P579" s="30"/>
      <c r="S579" s="30"/>
      <c r="V579" s="30"/>
    </row>
    <row r="580" spans="1:22" ht="18" customHeight="1" x14ac:dyDescent="0.2">
      <c r="A580" s="5"/>
      <c r="D580" s="34"/>
      <c r="E580" s="30"/>
      <c r="F580" s="30"/>
      <c r="G580" s="24"/>
      <c r="H580" s="30"/>
      <c r="I580" s="24"/>
      <c r="J580" s="30"/>
      <c r="M580" s="53"/>
      <c r="N580" s="30"/>
      <c r="O580" s="30"/>
      <c r="P580" s="30"/>
      <c r="S580" s="30"/>
      <c r="V580" s="30"/>
    </row>
    <row r="581" spans="1:22" ht="18" customHeight="1" x14ac:dyDescent="0.2">
      <c r="A581" s="5"/>
      <c r="D581" s="34"/>
      <c r="E581" s="30"/>
      <c r="F581" s="30"/>
      <c r="G581" s="24"/>
      <c r="H581" s="30"/>
      <c r="I581" s="24"/>
      <c r="J581" s="30"/>
      <c r="M581" s="53"/>
      <c r="N581" s="30"/>
      <c r="O581" s="30"/>
      <c r="P581" s="30"/>
      <c r="S581" s="30"/>
      <c r="V581" s="30"/>
    </row>
    <row r="582" spans="1:22" ht="18" customHeight="1" x14ac:dyDescent="0.2">
      <c r="A582" s="5"/>
      <c r="D582" s="34"/>
      <c r="E582" s="30"/>
      <c r="F582" s="30"/>
      <c r="G582" s="24"/>
      <c r="H582" s="30"/>
      <c r="I582" s="24"/>
      <c r="J582" s="30"/>
      <c r="M582" s="53"/>
      <c r="N582" s="30"/>
      <c r="O582" s="30"/>
      <c r="P582" s="30"/>
      <c r="S582" s="30"/>
      <c r="V582" s="30"/>
    </row>
    <row r="583" spans="1:22" ht="18" customHeight="1" x14ac:dyDescent="0.2">
      <c r="A583" s="5"/>
      <c r="D583" s="34"/>
      <c r="E583" s="30"/>
      <c r="F583" s="30"/>
      <c r="G583" s="24"/>
      <c r="H583" s="30"/>
      <c r="I583" s="24"/>
      <c r="J583" s="30"/>
      <c r="M583" s="53"/>
      <c r="N583" s="30"/>
      <c r="O583" s="30"/>
      <c r="P583" s="30"/>
      <c r="S583" s="30"/>
      <c r="V583" s="30"/>
    </row>
    <row r="584" spans="1:22" ht="18" customHeight="1" x14ac:dyDescent="0.2">
      <c r="A584" s="5"/>
      <c r="D584" s="34"/>
      <c r="E584" s="30"/>
      <c r="F584" s="30"/>
      <c r="G584" s="24"/>
      <c r="H584" s="30"/>
      <c r="I584" s="24"/>
      <c r="J584" s="30"/>
      <c r="M584" s="53"/>
      <c r="N584" s="30"/>
      <c r="O584" s="30"/>
      <c r="P584" s="30"/>
      <c r="S584" s="30"/>
      <c r="V584" s="30"/>
    </row>
    <row r="585" spans="1:22" ht="18" customHeight="1" x14ac:dyDescent="0.2">
      <c r="A585" s="5"/>
      <c r="D585" s="34"/>
      <c r="E585" s="30"/>
      <c r="F585" s="30"/>
      <c r="G585" s="24"/>
      <c r="H585" s="30"/>
      <c r="I585" s="24"/>
      <c r="J585" s="30"/>
      <c r="M585" s="53"/>
      <c r="N585" s="30"/>
      <c r="O585" s="30"/>
      <c r="P585" s="30"/>
      <c r="S585" s="30"/>
      <c r="V585" s="30"/>
    </row>
    <row r="586" spans="1:22" ht="18" customHeight="1" x14ac:dyDescent="0.2">
      <c r="A586" s="5"/>
      <c r="D586" s="34"/>
      <c r="E586" s="30"/>
      <c r="F586" s="30"/>
      <c r="G586" s="24"/>
      <c r="H586" s="30"/>
      <c r="I586" s="24"/>
      <c r="J586" s="30"/>
      <c r="M586" s="53"/>
      <c r="N586" s="30"/>
      <c r="O586" s="30"/>
      <c r="P586" s="30"/>
      <c r="S586" s="30"/>
      <c r="V586" s="30"/>
    </row>
    <row r="587" spans="1:22" ht="18" customHeight="1" x14ac:dyDescent="0.2">
      <c r="A587" s="5"/>
      <c r="D587" s="34"/>
      <c r="E587" s="30"/>
      <c r="F587" s="30"/>
      <c r="G587" s="24"/>
      <c r="H587" s="30"/>
      <c r="I587" s="24"/>
      <c r="J587" s="30"/>
      <c r="M587" s="53"/>
      <c r="N587" s="30"/>
      <c r="O587" s="30"/>
      <c r="P587" s="30"/>
      <c r="S587" s="30"/>
      <c r="V587" s="30"/>
    </row>
    <row r="588" spans="1:22" ht="18" customHeight="1" x14ac:dyDescent="0.2">
      <c r="A588" s="5"/>
      <c r="D588" s="34"/>
      <c r="E588" s="30"/>
      <c r="F588" s="30"/>
      <c r="G588" s="24"/>
      <c r="H588" s="30"/>
      <c r="I588" s="24"/>
      <c r="J588" s="30"/>
      <c r="M588" s="53"/>
      <c r="N588" s="30"/>
      <c r="O588" s="30"/>
      <c r="P588" s="30"/>
      <c r="S588" s="30"/>
      <c r="V588" s="30"/>
    </row>
    <row r="589" spans="1:22" ht="18" customHeight="1" x14ac:dyDescent="0.2">
      <c r="A589" s="5"/>
      <c r="D589" s="34"/>
      <c r="E589" s="30"/>
      <c r="F589" s="30"/>
      <c r="G589" s="24"/>
      <c r="H589" s="30"/>
      <c r="I589" s="24"/>
      <c r="J589" s="30"/>
      <c r="M589" s="53"/>
      <c r="N589" s="30"/>
      <c r="O589" s="30"/>
      <c r="P589" s="30"/>
      <c r="S589" s="30"/>
      <c r="V589" s="30"/>
    </row>
    <row r="590" spans="1:22" ht="18" customHeight="1" x14ac:dyDescent="0.2">
      <c r="A590" s="5"/>
      <c r="D590" s="34"/>
      <c r="E590" s="30"/>
      <c r="F590" s="30"/>
      <c r="G590" s="24"/>
      <c r="H590" s="30"/>
      <c r="I590" s="24"/>
      <c r="J590" s="30"/>
      <c r="M590" s="53"/>
      <c r="N590" s="30"/>
      <c r="O590" s="30"/>
      <c r="P590" s="30"/>
      <c r="S590" s="30"/>
      <c r="V590" s="30"/>
    </row>
    <row r="591" spans="1:22" ht="18" customHeight="1" x14ac:dyDescent="0.2">
      <c r="A591" s="5"/>
      <c r="D591" s="34"/>
      <c r="E591" s="30"/>
      <c r="F591" s="30"/>
      <c r="G591" s="24"/>
      <c r="H591" s="30"/>
      <c r="I591" s="24"/>
      <c r="J591" s="30"/>
      <c r="M591" s="53"/>
      <c r="N591" s="30"/>
      <c r="O591" s="30"/>
      <c r="P591" s="30"/>
      <c r="S591" s="30"/>
      <c r="V591" s="30"/>
    </row>
    <row r="592" spans="1:22" ht="18" customHeight="1" x14ac:dyDescent="0.2">
      <c r="A592" s="5"/>
      <c r="D592" s="34"/>
      <c r="E592" s="30"/>
      <c r="F592" s="30"/>
      <c r="G592" s="24"/>
      <c r="H592" s="30"/>
      <c r="I592" s="24"/>
      <c r="J592" s="30"/>
      <c r="M592" s="53"/>
      <c r="N592" s="30"/>
      <c r="O592" s="30"/>
      <c r="P592" s="30"/>
      <c r="S592" s="30"/>
      <c r="V592" s="30"/>
    </row>
    <row r="593" spans="1:22" ht="18" customHeight="1" x14ac:dyDescent="0.2">
      <c r="A593" s="5"/>
      <c r="D593" s="34"/>
      <c r="E593" s="30"/>
      <c r="F593" s="30"/>
      <c r="G593" s="24"/>
      <c r="H593" s="30"/>
      <c r="I593" s="24"/>
      <c r="J593" s="30"/>
      <c r="M593" s="53"/>
      <c r="N593" s="30"/>
      <c r="O593" s="30"/>
      <c r="P593" s="30"/>
      <c r="S593" s="30"/>
      <c r="V593" s="30"/>
    </row>
    <row r="594" spans="1:22" ht="18" customHeight="1" x14ac:dyDescent="0.2">
      <c r="A594" s="5"/>
      <c r="D594" s="34"/>
      <c r="E594" s="30"/>
      <c r="F594" s="30"/>
      <c r="G594" s="24"/>
      <c r="H594" s="30"/>
      <c r="I594" s="24"/>
      <c r="J594" s="30"/>
      <c r="M594" s="53"/>
      <c r="N594" s="30"/>
      <c r="O594" s="30"/>
      <c r="P594" s="30"/>
      <c r="S594" s="30"/>
      <c r="V594" s="30"/>
    </row>
    <row r="595" spans="1:22" ht="18" customHeight="1" x14ac:dyDescent="0.2">
      <c r="A595" s="5"/>
      <c r="D595" s="34"/>
      <c r="E595" s="30"/>
      <c r="F595" s="30"/>
      <c r="G595" s="24"/>
      <c r="H595" s="30"/>
      <c r="I595" s="24"/>
      <c r="J595" s="30"/>
      <c r="M595" s="53"/>
      <c r="N595" s="30"/>
      <c r="O595" s="30"/>
      <c r="P595" s="30"/>
      <c r="S595" s="30"/>
      <c r="V595" s="30"/>
    </row>
    <row r="596" spans="1:22" ht="18" customHeight="1" x14ac:dyDescent="0.2">
      <c r="A596" s="5"/>
      <c r="D596" s="34"/>
      <c r="E596" s="30"/>
      <c r="F596" s="30"/>
      <c r="G596" s="24"/>
      <c r="H596" s="30"/>
      <c r="I596" s="24"/>
      <c r="J596" s="30"/>
      <c r="M596" s="53"/>
      <c r="N596" s="30"/>
      <c r="O596" s="30"/>
      <c r="P596" s="30"/>
      <c r="S596" s="30"/>
      <c r="V596" s="30"/>
    </row>
    <row r="597" spans="1:22" ht="18" customHeight="1" x14ac:dyDescent="0.2">
      <c r="A597" s="5"/>
      <c r="D597" s="34"/>
      <c r="E597" s="30"/>
      <c r="F597" s="30"/>
      <c r="G597" s="24"/>
      <c r="H597" s="30"/>
      <c r="I597" s="24"/>
      <c r="J597" s="30"/>
      <c r="M597" s="53"/>
      <c r="N597" s="30"/>
      <c r="O597" s="30"/>
      <c r="P597" s="30"/>
      <c r="S597" s="30"/>
      <c r="V597" s="30"/>
    </row>
    <row r="598" spans="1:22" ht="18" customHeight="1" x14ac:dyDescent="0.2">
      <c r="A598" s="5"/>
      <c r="D598" s="34"/>
      <c r="E598" s="30"/>
      <c r="F598" s="30"/>
      <c r="G598" s="24"/>
      <c r="H598" s="30"/>
      <c r="I598" s="24"/>
      <c r="J598" s="30"/>
      <c r="M598" s="53"/>
      <c r="N598" s="30"/>
      <c r="O598" s="30"/>
      <c r="P598" s="30"/>
      <c r="S598" s="30"/>
      <c r="V598" s="30"/>
    </row>
    <row r="599" spans="1:22" ht="18" customHeight="1" x14ac:dyDescent="0.2">
      <c r="A599" s="5"/>
      <c r="D599" s="34"/>
      <c r="E599" s="30"/>
      <c r="F599" s="30"/>
      <c r="G599" s="24"/>
      <c r="H599" s="30"/>
      <c r="I599" s="24"/>
      <c r="J599" s="30"/>
      <c r="M599" s="53"/>
      <c r="N599" s="30"/>
      <c r="O599" s="30"/>
      <c r="P599" s="30"/>
      <c r="S599" s="30"/>
      <c r="V599" s="30"/>
    </row>
    <row r="600" spans="1:22" ht="18" customHeight="1" x14ac:dyDescent="0.2">
      <c r="A600" s="5"/>
      <c r="D600" s="34"/>
      <c r="E600" s="30"/>
      <c r="F600" s="30"/>
      <c r="G600" s="24"/>
      <c r="H600" s="30"/>
      <c r="I600" s="24"/>
      <c r="J600" s="30"/>
      <c r="M600" s="53"/>
      <c r="N600" s="30"/>
      <c r="O600" s="30"/>
      <c r="P600" s="30"/>
      <c r="S600" s="30"/>
      <c r="V600" s="30"/>
    </row>
    <row r="601" spans="1:22" ht="18" customHeight="1" x14ac:dyDescent="0.2">
      <c r="A601" s="5"/>
      <c r="D601" s="34"/>
      <c r="E601" s="30"/>
      <c r="F601" s="30"/>
      <c r="G601" s="24"/>
      <c r="H601" s="30"/>
      <c r="I601" s="24"/>
      <c r="J601" s="30"/>
      <c r="M601" s="53"/>
      <c r="N601" s="30"/>
      <c r="O601" s="30"/>
      <c r="P601" s="30"/>
      <c r="S601" s="30"/>
      <c r="V601" s="30"/>
    </row>
    <row r="602" spans="1:22" ht="18" customHeight="1" x14ac:dyDescent="0.2">
      <c r="A602" s="5"/>
      <c r="D602" s="34"/>
      <c r="E602" s="30"/>
      <c r="F602" s="30"/>
      <c r="G602" s="24"/>
      <c r="H602" s="30"/>
      <c r="I602" s="24"/>
      <c r="J602" s="30"/>
      <c r="M602" s="53"/>
      <c r="N602" s="30"/>
      <c r="O602" s="30"/>
      <c r="P602" s="30"/>
      <c r="S602" s="30"/>
      <c r="V602" s="30"/>
    </row>
    <row r="603" spans="1:22" ht="18" customHeight="1" x14ac:dyDescent="0.2">
      <c r="A603" s="5"/>
      <c r="D603" s="34"/>
      <c r="E603" s="30"/>
      <c r="F603" s="30"/>
      <c r="G603" s="24"/>
      <c r="H603" s="30"/>
      <c r="I603" s="24"/>
      <c r="J603" s="30"/>
      <c r="M603" s="53"/>
      <c r="N603" s="30"/>
      <c r="O603" s="30"/>
      <c r="P603" s="30"/>
      <c r="S603" s="30"/>
      <c r="V603" s="30"/>
    </row>
    <row r="604" spans="1:22" ht="18" customHeight="1" x14ac:dyDescent="0.2">
      <c r="A604" s="5"/>
      <c r="D604" s="34"/>
      <c r="E604" s="30"/>
      <c r="F604" s="30"/>
      <c r="G604" s="24"/>
      <c r="H604" s="30"/>
      <c r="I604" s="24"/>
      <c r="J604" s="30"/>
      <c r="M604" s="53"/>
      <c r="N604" s="30"/>
      <c r="O604" s="30"/>
      <c r="P604" s="30"/>
      <c r="S604" s="30"/>
      <c r="V604" s="30"/>
    </row>
    <row r="605" spans="1:22" ht="18" customHeight="1" x14ac:dyDescent="0.2">
      <c r="A605" s="5"/>
      <c r="D605" s="34"/>
      <c r="E605" s="30"/>
      <c r="F605" s="30"/>
      <c r="G605" s="24"/>
      <c r="H605" s="30"/>
      <c r="I605" s="24"/>
      <c r="J605" s="30"/>
      <c r="M605" s="53"/>
      <c r="N605" s="30"/>
      <c r="O605" s="30"/>
      <c r="P605" s="30"/>
      <c r="S605" s="30"/>
      <c r="V605" s="30"/>
    </row>
    <row r="606" spans="1:22" ht="18" customHeight="1" x14ac:dyDescent="0.2">
      <c r="A606" s="5"/>
      <c r="D606" s="34"/>
      <c r="E606" s="30"/>
      <c r="F606" s="30"/>
      <c r="G606" s="24"/>
      <c r="H606" s="30"/>
      <c r="I606" s="24"/>
      <c r="J606" s="30"/>
      <c r="M606" s="53"/>
      <c r="N606" s="30"/>
      <c r="O606" s="30"/>
      <c r="P606" s="30"/>
      <c r="S606" s="30"/>
      <c r="V606" s="30"/>
    </row>
    <row r="607" spans="1:22" ht="18" customHeight="1" x14ac:dyDescent="0.2">
      <c r="A607" s="5"/>
      <c r="D607" s="34"/>
      <c r="E607" s="30"/>
      <c r="F607" s="30"/>
      <c r="G607" s="24"/>
      <c r="H607" s="30"/>
      <c r="I607" s="24"/>
      <c r="J607" s="30"/>
      <c r="M607" s="53"/>
      <c r="N607" s="30"/>
      <c r="O607" s="30"/>
      <c r="P607" s="30"/>
      <c r="S607" s="30"/>
      <c r="V607" s="30"/>
    </row>
    <row r="608" spans="1:22" ht="18" customHeight="1" x14ac:dyDescent="0.2">
      <c r="A608" s="5"/>
      <c r="D608" s="34"/>
      <c r="E608" s="30"/>
      <c r="F608" s="30"/>
      <c r="G608" s="24"/>
      <c r="H608" s="30"/>
      <c r="I608" s="24"/>
      <c r="J608" s="30"/>
      <c r="M608" s="53"/>
      <c r="N608" s="30"/>
      <c r="O608" s="30"/>
      <c r="P608" s="30"/>
      <c r="S608" s="30"/>
      <c r="V608" s="30"/>
    </row>
    <row r="609" spans="1:22" ht="18" customHeight="1" x14ac:dyDescent="0.2">
      <c r="A609" s="5"/>
      <c r="D609" s="34"/>
      <c r="E609" s="30"/>
      <c r="F609" s="30"/>
      <c r="G609" s="24"/>
      <c r="H609" s="30"/>
      <c r="I609" s="24"/>
      <c r="J609" s="30"/>
      <c r="M609" s="53"/>
      <c r="N609" s="30"/>
      <c r="O609" s="30"/>
      <c r="P609" s="30"/>
      <c r="S609" s="30"/>
      <c r="V609" s="30"/>
    </row>
    <row r="610" spans="1:22" ht="18" customHeight="1" x14ac:dyDescent="0.2">
      <c r="A610" s="5"/>
      <c r="D610" s="34"/>
      <c r="E610" s="30"/>
      <c r="F610" s="30"/>
      <c r="G610" s="24"/>
      <c r="H610" s="30"/>
      <c r="I610" s="24"/>
      <c r="J610" s="30"/>
      <c r="M610" s="53"/>
      <c r="N610" s="30"/>
      <c r="O610" s="30"/>
      <c r="P610" s="30"/>
      <c r="S610" s="30"/>
      <c r="V610" s="30"/>
    </row>
    <row r="611" spans="1:22" ht="18" customHeight="1" x14ac:dyDescent="0.2">
      <c r="A611" s="5"/>
      <c r="D611" s="34"/>
      <c r="E611" s="30"/>
      <c r="F611" s="30"/>
      <c r="G611" s="24"/>
      <c r="H611" s="30"/>
      <c r="I611" s="24"/>
      <c r="J611" s="30"/>
      <c r="M611" s="53"/>
      <c r="N611" s="30"/>
      <c r="O611" s="30"/>
      <c r="P611" s="30"/>
      <c r="S611" s="30"/>
      <c r="V611" s="30"/>
    </row>
    <row r="612" spans="1:22" ht="18" customHeight="1" x14ac:dyDescent="0.2">
      <c r="A612" s="5"/>
      <c r="D612" s="34"/>
      <c r="E612" s="30"/>
      <c r="F612" s="30"/>
      <c r="G612" s="24"/>
      <c r="H612" s="30"/>
      <c r="I612" s="24"/>
      <c r="J612" s="30"/>
      <c r="M612" s="53"/>
      <c r="N612" s="30"/>
      <c r="O612" s="30"/>
      <c r="P612" s="30"/>
      <c r="S612" s="30"/>
      <c r="V612" s="30"/>
    </row>
    <row r="613" spans="1:22" ht="18" customHeight="1" x14ac:dyDescent="0.2">
      <c r="A613" s="5"/>
      <c r="D613" s="34"/>
      <c r="E613" s="30"/>
      <c r="F613" s="30"/>
      <c r="G613" s="24"/>
      <c r="H613" s="30"/>
      <c r="I613" s="24"/>
      <c r="J613" s="30"/>
      <c r="M613" s="53"/>
      <c r="N613" s="30"/>
      <c r="O613" s="30"/>
      <c r="P613" s="30"/>
      <c r="S613" s="30"/>
      <c r="V613" s="30"/>
    </row>
    <row r="614" spans="1:22" ht="18" customHeight="1" x14ac:dyDescent="0.2">
      <c r="A614" s="5"/>
      <c r="D614" s="34"/>
      <c r="E614" s="30"/>
      <c r="F614" s="30"/>
      <c r="G614" s="24"/>
      <c r="H614" s="30"/>
      <c r="I614" s="24"/>
      <c r="J614" s="30"/>
      <c r="M614" s="53"/>
      <c r="N614" s="30"/>
      <c r="O614" s="30"/>
      <c r="P614" s="30"/>
      <c r="S614" s="30"/>
      <c r="V614" s="30"/>
    </row>
    <row r="615" spans="1:22" ht="18" customHeight="1" x14ac:dyDescent="0.2">
      <c r="A615" s="5"/>
      <c r="D615" s="34"/>
      <c r="E615" s="30"/>
      <c r="F615" s="30"/>
      <c r="G615" s="24"/>
      <c r="H615" s="30"/>
      <c r="I615" s="24"/>
      <c r="J615" s="30"/>
      <c r="M615" s="53"/>
      <c r="N615" s="30"/>
      <c r="O615" s="30"/>
      <c r="P615" s="30"/>
      <c r="S615" s="30"/>
      <c r="V615" s="30"/>
    </row>
    <row r="616" spans="1:22" ht="18" customHeight="1" x14ac:dyDescent="0.2">
      <c r="A616" s="5"/>
      <c r="D616" s="34"/>
      <c r="E616" s="30"/>
      <c r="F616" s="30"/>
      <c r="G616" s="24"/>
      <c r="H616" s="30"/>
      <c r="I616" s="24"/>
      <c r="J616" s="30"/>
      <c r="M616" s="53"/>
      <c r="N616" s="30"/>
      <c r="O616" s="30"/>
      <c r="P616" s="30"/>
      <c r="S616" s="30"/>
      <c r="V616" s="30"/>
    </row>
    <row r="617" spans="1:22" ht="18" customHeight="1" x14ac:dyDescent="0.2">
      <c r="A617" s="5"/>
      <c r="D617" s="34"/>
      <c r="E617" s="30"/>
      <c r="F617" s="30"/>
      <c r="G617" s="24"/>
      <c r="H617" s="30"/>
      <c r="I617" s="24"/>
      <c r="J617" s="30"/>
      <c r="M617" s="53"/>
      <c r="N617" s="30"/>
      <c r="O617" s="30"/>
      <c r="P617" s="30"/>
      <c r="S617" s="30"/>
      <c r="V617" s="30"/>
    </row>
    <row r="618" spans="1:22" ht="18" customHeight="1" x14ac:dyDescent="0.2">
      <c r="A618" s="5"/>
      <c r="D618" s="34"/>
      <c r="E618" s="30"/>
      <c r="F618" s="30"/>
      <c r="G618" s="24"/>
      <c r="H618" s="30"/>
      <c r="I618" s="24"/>
      <c r="J618" s="30"/>
      <c r="M618" s="53"/>
      <c r="N618" s="30"/>
      <c r="O618" s="30"/>
      <c r="P618" s="30"/>
      <c r="S618" s="30"/>
      <c r="V618" s="30"/>
    </row>
    <row r="619" spans="1:22" ht="18" customHeight="1" x14ac:dyDescent="0.2">
      <c r="A619" s="5"/>
      <c r="D619" s="34"/>
      <c r="E619" s="30"/>
      <c r="F619" s="30"/>
      <c r="G619" s="24"/>
      <c r="H619" s="30"/>
      <c r="I619" s="24"/>
      <c r="J619" s="30"/>
      <c r="M619" s="53"/>
      <c r="N619" s="30"/>
      <c r="O619" s="30"/>
      <c r="P619" s="30"/>
      <c r="S619" s="30"/>
      <c r="V619" s="30"/>
    </row>
    <row r="620" spans="1:22" ht="18" customHeight="1" x14ac:dyDescent="0.2">
      <c r="A620" s="5"/>
      <c r="D620" s="34"/>
      <c r="E620" s="30"/>
      <c r="F620" s="30"/>
      <c r="G620" s="24"/>
      <c r="H620" s="30"/>
      <c r="I620" s="24"/>
      <c r="J620" s="30"/>
      <c r="M620" s="53"/>
      <c r="N620" s="30"/>
      <c r="O620" s="30"/>
      <c r="P620" s="30"/>
      <c r="S620" s="30"/>
      <c r="V620" s="30"/>
    </row>
    <row r="621" spans="1:22" ht="18" customHeight="1" x14ac:dyDescent="0.2">
      <c r="A621" s="5"/>
      <c r="D621" s="34"/>
      <c r="E621" s="30"/>
      <c r="F621" s="30"/>
      <c r="G621" s="24"/>
      <c r="H621" s="30"/>
      <c r="I621" s="24"/>
      <c r="J621" s="30"/>
      <c r="M621" s="53"/>
      <c r="N621" s="30"/>
      <c r="O621" s="30"/>
      <c r="P621" s="30"/>
      <c r="S621" s="30"/>
      <c r="V621" s="30"/>
    </row>
    <row r="622" spans="1:22" ht="18" customHeight="1" x14ac:dyDescent="0.2">
      <c r="A622" s="5"/>
      <c r="D622" s="34"/>
      <c r="E622" s="30"/>
      <c r="F622" s="30"/>
      <c r="G622" s="24"/>
      <c r="H622" s="30"/>
      <c r="I622" s="24"/>
      <c r="J622" s="30"/>
      <c r="M622" s="53"/>
      <c r="N622" s="30"/>
      <c r="O622" s="30"/>
      <c r="P622" s="30"/>
      <c r="S622" s="30"/>
      <c r="V622" s="30"/>
    </row>
    <row r="623" spans="1:22" ht="18" customHeight="1" x14ac:dyDescent="0.2">
      <c r="A623" s="5"/>
      <c r="D623" s="34"/>
      <c r="E623" s="30"/>
      <c r="F623" s="30"/>
      <c r="G623" s="24"/>
      <c r="H623" s="30"/>
      <c r="I623" s="24"/>
      <c r="J623" s="30"/>
      <c r="M623" s="53"/>
      <c r="N623" s="30"/>
      <c r="O623" s="30"/>
      <c r="P623" s="30"/>
      <c r="S623" s="30"/>
      <c r="V623" s="30"/>
    </row>
    <row r="624" spans="1:22" ht="18" customHeight="1" x14ac:dyDescent="0.2">
      <c r="A624" s="5"/>
      <c r="D624" s="34"/>
      <c r="E624" s="30"/>
      <c r="F624" s="30"/>
      <c r="G624" s="24"/>
      <c r="H624" s="30"/>
      <c r="I624" s="24"/>
      <c r="J624" s="30"/>
      <c r="M624" s="53"/>
      <c r="N624" s="30"/>
      <c r="O624" s="30"/>
      <c r="P624" s="30"/>
      <c r="S624" s="30"/>
      <c r="V624" s="30"/>
    </row>
    <row r="625" spans="1:22" ht="18" customHeight="1" x14ac:dyDescent="0.2">
      <c r="A625" s="5"/>
      <c r="D625" s="34"/>
      <c r="E625" s="30"/>
      <c r="F625" s="30"/>
      <c r="G625" s="24"/>
      <c r="H625" s="30"/>
      <c r="I625" s="24"/>
      <c r="J625" s="30"/>
      <c r="M625" s="53"/>
      <c r="N625" s="30"/>
      <c r="O625" s="30"/>
      <c r="P625" s="30"/>
      <c r="S625" s="30"/>
      <c r="V625" s="30"/>
    </row>
    <row r="626" spans="1:22" ht="18" customHeight="1" x14ac:dyDescent="0.2">
      <c r="A626" s="5"/>
      <c r="D626" s="34"/>
      <c r="E626" s="30"/>
      <c r="F626" s="30"/>
      <c r="G626" s="24"/>
      <c r="H626" s="30"/>
      <c r="I626" s="24"/>
      <c r="J626" s="30"/>
      <c r="M626" s="53"/>
      <c r="N626" s="30"/>
      <c r="O626" s="30"/>
      <c r="P626" s="30"/>
      <c r="S626" s="30"/>
      <c r="V626" s="30"/>
    </row>
    <row r="627" spans="1:22" ht="18" customHeight="1" x14ac:dyDescent="0.2">
      <c r="A627" s="5"/>
      <c r="D627" s="34"/>
      <c r="E627" s="30"/>
      <c r="F627" s="30"/>
      <c r="G627" s="24"/>
      <c r="H627" s="30"/>
      <c r="I627" s="24"/>
      <c r="J627" s="30"/>
      <c r="M627" s="53"/>
      <c r="N627" s="30"/>
      <c r="O627" s="30"/>
      <c r="P627" s="30"/>
      <c r="S627" s="30"/>
      <c r="V627" s="30"/>
    </row>
    <row r="628" spans="1:22" ht="18" customHeight="1" x14ac:dyDescent="0.2">
      <c r="A628" s="5"/>
      <c r="D628" s="34"/>
      <c r="E628" s="30"/>
      <c r="F628" s="30"/>
      <c r="G628" s="24"/>
      <c r="H628" s="30"/>
      <c r="I628" s="24"/>
      <c r="J628" s="30"/>
      <c r="M628" s="53"/>
      <c r="N628" s="30"/>
      <c r="O628" s="30"/>
      <c r="P628" s="30"/>
      <c r="S628" s="30"/>
      <c r="V628" s="30"/>
    </row>
    <row r="629" spans="1:22" ht="18" customHeight="1" x14ac:dyDescent="0.2">
      <c r="A629" s="5"/>
      <c r="D629" s="34"/>
      <c r="E629" s="30"/>
      <c r="F629" s="30"/>
      <c r="G629" s="24"/>
      <c r="H629" s="30"/>
      <c r="I629" s="24"/>
      <c r="J629" s="30"/>
      <c r="M629" s="53"/>
      <c r="N629" s="30"/>
      <c r="O629" s="30"/>
      <c r="P629" s="30"/>
      <c r="S629" s="30"/>
      <c r="V629" s="30"/>
    </row>
    <row r="630" spans="1:22" ht="18" customHeight="1" x14ac:dyDescent="0.2">
      <c r="A630" s="5"/>
      <c r="D630" s="34"/>
      <c r="E630" s="30"/>
      <c r="F630" s="30"/>
      <c r="G630" s="24"/>
      <c r="H630" s="30"/>
      <c r="I630" s="24"/>
      <c r="J630" s="30"/>
      <c r="M630" s="53"/>
      <c r="N630" s="30"/>
      <c r="O630" s="30"/>
      <c r="P630" s="30"/>
      <c r="S630" s="30"/>
      <c r="V630" s="30"/>
    </row>
    <row r="631" spans="1:22" ht="18" customHeight="1" x14ac:dyDescent="0.2">
      <c r="A631" s="5"/>
      <c r="D631" s="34"/>
      <c r="E631" s="30"/>
      <c r="F631" s="30"/>
      <c r="G631" s="24"/>
      <c r="H631" s="30"/>
      <c r="I631" s="24"/>
      <c r="J631" s="30"/>
      <c r="M631" s="53"/>
      <c r="N631" s="30"/>
      <c r="O631" s="30"/>
      <c r="P631" s="30"/>
      <c r="S631" s="30"/>
      <c r="V631" s="30"/>
    </row>
    <row r="632" spans="1:22" ht="18" customHeight="1" x14ac:dyDescent="0.2">
      <c r="A632" s="5"/>
      <c r="D632" s="34"/>
      <c r="E632" s="30"/>
      <c r="F632" s="30"/>
      <c r="G632" s="24"/>
      <c r="H632" s="30"/>
      <c r="I632" s="24"/>
      <c r="J632" s="30"/>
      <c r="M632" s="53"/>
      <c r="N632" s="30"/>
      <c r="O632" s="30"/>
      <c r="P632" s="30"/>
      <c r="S632" s="30"/>
      <c r="V632" s="30"/>
    </row>
    <row r="633" spans="1:22" ht="18" customHeight="1" x14ac:dyDescent="0.2">
      <c r="A633" s="5"/>
      <c r="D633" s="34"/>
      <c r="E633" s="30"/>
      <c r="F633" s="30"/>
      <c r="G633" s="24"/>
      <c r="H633" s="30"/>
      <c r="I633" s="24"/>
      <c r="J633" s="30"/>
      <c r="M633" s="53"/>
      <c r="N633" s="30"/>
      <c r="O633" s="30"/>
      <c r="P633" s="30"/>
      <c r="S633" s="30"/>
      <c r="V633" s="30"/>
    </row>
    <row r="634" spans="1:22" ht="18" customHeight="1" x14ac:dyDescent="0.2">
      <c r="A634" s="5"/>
      <c r="D634" s="34"/>
      <c r="E634" s="30"/>
      <c r="F634" s="30"/>
      <c r="G634" s="24"/>
      <c r="H634" s="30"/>
      <c r="I634" s="24"/>
      <c r="J634" s="30"/>
      <c r="M634" s="53"/>
      <c r="N634" s="30"/>
      <c r="O634" s="30"/>
      <c r="P634" s="30"/>
      <c r="S634" s="30"/>
      <c r="V634" s="30"/>
    </row>
    <row r="635" spans="1:22" ht="18" customHeight="1" x14ac:dyDescent="0.2">
      <c r="A635" s="5"/>
      <c r="D635" s="34"/>
      <c r="E635" s="30"/>
      <c r="F635" s="30"/>
      <c r="G635" s="24"/>
      <c r="H635" s="30"/>
      <c r="I635" s="24"/>
      <c r="J635" s="30"/>
      <c r="M635" s="53"/>
      <c r="N635" s="30"/>
      <c r="O635" s="30"/>
      <c r="P635" s="30"/>
      <c r="S635" s="30"/>
      <c r="V635" s="30"/>
    </row>
    <row r="636" spans="1:22" ht="18" customHeight="1" x14ac:dyDescent="0.2">
      <c r="A636" s="5"/>
      <c r="D636" s="34"/>
      <c r="E636" s="30"/>
      <c r="F636" s="30"/>
      <c r="G636" s="24"/>
      <c r="H636" s="30"/>
      <c r="I636" s="24"/>
      <c r="J636" s="30"/>
      <c r="M636" s="53"/>
      <c r="N636" s="30"/>
      <c r="O636" s="30"/>
      <c r="P636" s="30"/>
      <c r="S636" s="30"/>
      <c r="V636" s="30"/>
    </row>
    <row r="637" spans="1:22" ht="18" customHeight="1" x14ac:dyDescent="0.2">
      <c r="A637" s="5"/>
      <c r="D637" s="34"/>
      <c r="E637" s="30"/>
      <c r="F637" s="30"/>
      <c r="G637" s="24"/>
      <c r="H637" s="30"/>
      <c r="I637" s="24"/>
      <c r="J637" s="30"/>
      <c r="M637" s="53"/>
      <c r="N637" s="30"/>
      <c r="O637" s="30"/>
      <c r="P637" s="30"/>
      <c r="S637" s="30"/>
      <c r="V637" s="30"/>
    </row>
    <row r="638" spans="1:22" ht="18" customHeight="1" x14ac:dyDescent="0.2">
      <c r="A638" s="5"/>
      <c r="D638" s="34"/>
      <c r="E638" s="30"/>
      <c r="F638" s="30"/>
      <c r="G638" s="24"/>
      <c r="H638" s="30"/>
      <c r="I638" s="24"/>
      <c r="J638" s="30"/>
      <c r="M638" s="53"/>
      <c r="N638" s="30"/>
      <c r="O638" s="30"/>
      <c r="P638" s="30"/>
      <c r="S638" s="30"/>
      <c r="V638" s="30"/>
    </row>
    <row r="639" spans="1:22" ht="18" customHeight="1" x14ac:dyDescent="0.2">
      <c r="A639" s="5"/>
      <c r="D639" s="34"/>
      <c r="E639" s="30"/>
      <c r="F639" s="30"/>
      <c r="G639" s="24"/>
      <c r="H639" s="30"/>
      <c r="I639" s="24"/>
      <c r="J639" s="30"/>
      <c r="M639" s="53"/>
      <c r="N639" s="30"/>
      <c r="O639" s="30"/>
      <c r="P639" s="30"/>
      <c r="S639" s="30"/>
      <c r="V639" s="30"/>
    </row>
    <row r="640" spans="1:22" ht="18" customHeight="1" x14ac:dyDescent="0.2">
      <c r="A640" s="5"/>
      <c r="D640" s="34"/>
      <c r="E640" s="30"/>
      <c r="F640" s="30"/>
      <c r="G640" s="24"/>
      <c r="H640" s="30"/>
      <c r="I640" s="24"/>
      <c r="J640" s="30"/>
      <c r="M640" s="53"/>
      <c r="N640" s="30"/>
      <c r="O640" s="30"/>
      <c r="P640" s="30"/>
      <c r="S640" s="30"/>
      <c r="V640" s="30"/>
    </row>
    <row r="641" spans="1:22" ht="18" customHeight="1" x14ac:dyDescent="0.2">
      <c r="A641" s="5"/>
      <c r="D641" s="34"/>
      <c r="E641" s="30"/>
      <c r="F641" s="30"/>
      <c r="G641" s="24"/>
      <c r="H641" s="30"/>
      <c r="I641" s="24"/>
      <c r="J641" s="30"/>
      <c r="M641" s="53"/>
      <c r="N641" s="30"/>
      <c r="O641" s="30"/>
      <c r="P641" s="30"/>
      <c r="S641" s="30"/>
      <c r="V641" s="30"/>
    </row>
    <row r="642" spans="1:22" ht="18" customHeight="1" x14ac:dyDescent="0.2">
      <c r="A642" s="5"/>
      <c r="D642" s="34"/>
      <c r="E642" s="30"/>
      <c r="F642" s="30"/>
      <c r="G642" s="24"/>
      <c r="H642" s="30"/>
      <c r="I642" s="24"/>
      <c r="J642" s="30"/>
      <c r="M642" s="53"/>
      <c r="N642" s="30"/>
      <c r="O642" s="30"/>
      <c r="P642" s="30"/>
      <c r="S642" s="30"/>
      <c r="V642" s="30"/>
    </row>
    <row r="643" spans="1:22" ht="18" customHeight="1" x14ac:dyDescent="0.2">
      <c r="A643" s="5"/>
      <c r="D643" s="34"/>
      <c r="E643" s="30"/>
      <c r="F643" s="30"/>
      <c r="G643" s="24"/>
      <c r="H643" s="30"/>
      <c r="I643" s="24"/>
      <c r="J643" s="30"/>
      <c r="M643" s="53"/>
      <c r="N643" s="30"/>
      <c r="O643" s="30"/>
      <c r="P643" s="30"/>
      <c r="S643" s="30"/>
      <c r="V643" s="30"/>
    </row>
    <row r="644" spans="1:22" ht="18" customHeight="1" x14ac:dyDescent="0.2">
      <c r="A644" s="5"/>
      <c r="D644" s="34"/>
      <c r="E644" s="30"/>
      <c r="F644" s="30"/>
      <c r="G644" s="24"/>
      <c r="H644" s="30"/>
      <c r="I644" s="24"/>
      <c r="J644" s="30"/>
      <c r="M644" s="53"/>
      <c r="N644" s="30"/>
      <c r="O644" s="30"/>
      <c r="P644" s="30"/>
      <c r="S644" s="30"/>
      <c r="V644" s="30"/>
    </row>
    <row r="645" spans="1:22" ht="18" customHeight="1" x14ac:dyDescent="0.2">
      <c r="A645" s="5"/>
      <c r="D645" s="34"/>
      <c r="E645" s="30"/>
      <c r="F645" s="30"/>
      <c r="G645" s="24"/>
      <c r="H645" s="30"/>
      <c r="I645" s="24"/>
      <c r="J645" s="30"/>
      <c r="M645" s="53"/>
      <c r="N645" s="30"/>
      <c r="O645" s="30"/>
      <c r="P645" s="30"/>
      <c r="S645" s="30"/>
      <c r="V645" s="30"/>
    </row>
    <row r="646" spans="1:22" ht="18" customHeight="1" x14ac:dyDescent="0.2">
      <c r="A646" s="5"/>
      <c r="D646" s="34"/>
      <c r="E646" s="30"/>
      <c r="F646" s="30"/>
      <c r="G646" s="24"/>
      <c r="H646" s="30"/>
      <c r="I646" s="24"/>
      <c r="J646" s="30"/>
      <c r="M646" s="53"/>
      <c r="N646" s="30"/>
      <c r="O646" s="30"/>
      <c r="P646" s="30"/>
      <c r="S646" s="30"/>
      <c r="V646" s="30"/>
    </row>
    <row r="647" spans="1:22" ht="18" customHeight="1" x14ac:dyDescent="0.2">
      <c r="A647" s="5"/>
      <c r="D647" s="34"/>
      <c r="E647" s="30"/>
      <c r="F647" s="30"/>
      <c r="G647" s="24"/>
      <c r="H647" s="30"/>
      <c r="I647" s="24"/>
      <c r="J647" s="30"/>
      <c r="M647" s="53"/>
      <c r="N647" s="30"/>
      <c r="O647" s="30"/>
      <c r="P647" s="30"/>
      <c r="S647" s="30"/>
      <c r="V647" s="30"/>
    </row>
    <row r="648" spans="1:22" ht="18" customHeight="1" x14ac:dyDescent="0.2">
      <c r="A648" s="5"/>
      <c r="D648" s="34"/>
      <c r="E648" s="30"/>
      <c r="F648" s="30"/>
      <c r="G648" s="24"/>
      <c r="H648" s="30"/>
      <c r="I648" s="24"/>
      <c r="J648" s="30"/>
      <c r="M648" s="53"/>
      <c r="N648" s="30"/>
      <c r="O648" s="30"/>
      <c r="P648" s="30"/>
      <c r="S648" s="30"/>
      <c r="V648" s="30"/>
    </row>
    <row r="649" spans="1:22" ht="18" customHeight="1" x14ac:dyDescent="0.2">
      <c r="A649" s="5"/>
      <c r="D649" s="34"/>
      <c r="E649" s="30"/>
      <c r="F649" s="30"/>
      <c r="G649" s="24"/>
      <c r="H649" s="30"/>
      <c r="I649" s="24"/>
      <c r="J649" s="30"/>
      <c r="M649" s="53"/>
      <c r="N649" s="30"/>
      <c r="O649" s="30"/>
      <c r="P649" s="30"/>
      <c r="S649" s="30"/>
      <c r="V649" s="30"/>
    </row>
    <row r="650" spans="1:22" ht="18" customHeight="1" x14ac:dyDescent="0.2">
      <c r="A650" s="5"/>
      <c r="D650" s="34"/>
      <c r="E650" s="30"/>
      <c r="F650" s="30"/>
      <c r="G650" s="24"/>
      <c r="H650" s="30"/>
      <c r="I650" s="24"/>
      <c r="J650" s="30"/>
      <c r="M650" s="53"/>
      <c r="N650" s="30"/>
      <c r="O650" s="30"/>
      <c r="P650" s="30"/>
      <c r="S650" s="30"/>
      <c r="V650" s="30"/>
    </row>
    <row r="651" spans="1:22" ht="18" customHeight="1" x14ac:dyDescent="0.2">
      <c r="A651" s="5"/>
      <c r="D651" s="34"/>
      <c r="E651" s="30"/>
      <c r="F651" s="30"/>
      <c r="G651" s="24"/>
      <c r="H651" s="30"/>
      <c r="I651" s="24"/>
      <c r="J651" s="30"/>
      <c r="M651" s="53"/>
      <c r="N651" s="30"/>
      <c r="O651" s="30"/>
      <c r="P651" s="30"/>
      <c r="S651" s="30"/>
      <c r="V651" s="30"/>
    </row>
    <row r="652" spans="1:22" ht="18" customHeight="1" x14ac:dyDescent="0.2">
      <c r="A652" s="5"/>
      <c r="D652" s="34"/>
      <c r="E652" s="30"/>
      <c r="F652" s="30"/>
      <c r="G652" s="24"/>
      <c r="H652" s="30"/>
      <c r="I652" s="24"/>
      <c r="J652" s="30"/>
      <c r="M652" s="53"/>
      <c r="N652" s="30"/>
      <c r="O652" s="30"/>
      <c r="P652" s="30"/>
      <c r="S652" s="30"/>
      <c r="V652" s="30"/>
    </row>
    <row r="653" spans="1:22" ht="18" customHeight="1" x14ac:dyDescent="0.2">
      <c r="A653" s="5"/>
      <c r="D653" s="34"/>
      <c r="E653" s="30"/>
      <c r="F653" s="30"/>
      <c r="G653" s="24"/>
      <c r="H653" s="30"/>
      <c r="I653" s="24"/>
      <c r="J653" s="30"/>
      <c r="M653" s="53"/>
      <c r="N653" s="30"/>
      <c r="O653" s="30"/>
      <c r="P653" s="30"/>
      <c r="S653" s="30"/>
      <c r="V653" s="30"/>
    </row>
    <row r="654" spans="1:22" ht="18" customHeight="1" x14ac:dyDescent="0.2">
      <c r="A654" s="5"/>
      <c r="D654" s="34"/>
      <c r="E654" s="30"/>
      <c r="F654" s="30"/>
      <c r="G654" s="24"/>
      <c r="H654" s="30"/>
      <c r="I654" s="24"/>
      <c r="J654" s="30"/>
      <c r="M654" s="53"/>
      <c r="N654" s="30"/>
      <c r="O654" s="30"/>
      <c r="P654" s="30"/>
      <c r="S654" s="30"/>
      <c r="V654" s="30"/>
    </row>
    <row r="655" spans="1:22" ht="18" customHeight="1" x14ac:dyDescent="0.2">
      <c r="A655" s="5"/>
      <c r="D655" s="34"/>
      <c r="E655" s="30"/>
      <c r="F655" s="30"/>
      <c r="G655" s="24"/>
      <c r="H655" s="30"/>
      <c r="I655" s="24"/>
      <c r="J655" s="30"/>
      <c r="M655" s="53"/>
      <c r="N655" s="30"/>
      <c r="O655" s="30"/>
      <c r="P655" s="30"/>
      <c r="S655" s="30"/>
      <c r="V655" s="30"/>
    </row>
    <row r="656" spans="1:22" ht="18" customHeight="1" x14ac:dyDescent="0.2">
      <c r="A656" s="5"/>
      <c r="D656" s="34"/>
      <c r="E656" s="30"/>
      <c r="F656" s="30"/>
      <c r="G656" s="24"/>
      <c r="H656" s="30"/>
      <c r="I656" s="24"/>
      <c r="J656" s="30"/>
      <c r="M656" s="53"/>
      <c r="N656" s="30"/>
      <c r="O656" s="30"/>
      <c r="P656" s="30"/>
      <c r="S656" s="30"/>
      <c r="V656" s="30"/>
    </row>
    <row r="657" spans="1:22" ht="18" customHeight="1" x14ac:dyDescent="0.2">
      <c r="A657" s="5"/>
      <c r="D657" s="34"/>
      <c r="E657" s="30"/>
      <c r="F657" s="30"/>
      <c r="G657" s="24"/>
      <c r="H657" s="30"/>
      <c r="I657" s="24"/>
      <c r="J657" s="30"/>
      <c r="M657" s="53"/>
      <c r="N657" s="30"/>
      <c r="O657" s="30"/>
      <c r="P657" s="30"/>
      <c r="S657" s="30"/>
      <c r="V657" s="30"/>
    </row>
    <row r="658" spans="1:22" ht="18" customHeight="1" x14ac:dyDescent="0.2">
      <c r="A658" s="5"/>
      <c r="D658" s="34"/>
      <c r="E658" s="30"/>
      <c r="F658" s="30"/>
      <c r="G658" s="24"/>
      <c r="H658" s="30"/>
      <c r="I658" s="24"/>
      <c r="J658" s="30"/>
      <c r="M658" s="53"/>
      <c r="N658" s="30"/>
      <c r="O658" s="30"/>
      <c r="P658" s="30"/>
      <c r="S658" s="30"/>
      <c r="V658" s="30"/>
    </row>
    <row r="659" spans="1:22" ht="18" customHeight="1" x14ac:dyDescent="0.2">
      <c r="A659" s="5"/>
      <c r="D659" s="34"/>
      <c r="E659" s="30"/>
      <c r="F659" s="30"/>
      <c r="G659" s="24"/>
      <c r="H659" s="30"/>
      <c r="I659" s="24"/>
      <c r="J659" s="30"/>
      <c r="M659" s="53"/>
      <c r="N659" s="30"/>
      <c r="O659" s="30"/>
      <c r="P659" s="30"/>
      <c r="S659" s="30"/>
      <c r="V659" s="30"/>
    </row>
    <row r="660" spans="1:22" ht="18" customHeight="1" x14ac:dyDescent="0.2">
      <c r="A660" s="5"/>
      <c r="D660" s="34"/>
      <c r="E660" s="30"/>
      <c r="F660" s="30"/>
      <c r="G660" s="24"/>
      <c r="H660" s="30"/>
      <c r="I660" s="24"/>
      <c r="J660" s="30"/>
      <c r="M660" s="53"/>
      <c r="N660" s="30"/>
      <c r="O660" s="30"/>
      <c r="P660" s="30"/>
      <c r="S660" s="30"/>
      <c r="V660" s="30"/>
    </row>
    <row r="661" spans="1:22" ht="18" customHeight="1" x14ac:dyDescent="0.2">
      <c r="A661" s="5"/>
      <c r="D661" s="34"/>
      <c r="E661" s="30"/>
      <c r="F661" s="30"/>
      <c r="G661" s="24"/>
      <c r="H661" s="30"/>
      <c r="I661" s="24"/>
      <c r="J661" s="30"/>
      <c r="M661" s="53"/>
      <c r="N661" s="30"/>
      <c r="O661" s="30"/>
      <c r="P661" s="30"/>
      <c r="S661" s="30"/>
      <c r="V661" s="30"/>
    </row>
    <row r="662" spans="1:22" ht="18" customHeight="1" x14ac:dyDescent="0.2">
      <c r="A662" s="5"/>
      <c r="D662" s="34"/>
      <c r="E662" s="30"/>
      <c r="F662" s="30"/>
      <c r="G662" s="24"/>
      <c r="H662" s="30"/>
      <c r="I662" s="24"/>
      <c r="J662" s="30"/>
      <c r="M662" s="53"/>
      <c r="N662" s="30"/>
      <c r="O662" s="30"/>
      <c r="P662" s="30"/>
      <c r="S662" s="30"/>
      <c r="V662" s="30"/>
    </row>
    <row r="663" spans="1:22" ht="18" customHeight="1" x14ac:dyDescent="0.2">
      <c r="A663" s="5"/>
      <c r="D663" s="34"/>
      <c r="E663" s="30"/>
      <c r="F663" s="30"/>
      <c r="G663" s="24"/>
      <c r="H663" s="30"/>
      <c r="I663" s="24"/>
      <c r="J663" s="30"/>
      <c r="M663" s="53"/>
      <c r="N663" s="30"/>
      <c r="O663" s="30"/>
      <c r="P663" s="30"/>
      <c r="S663" s="30"/>
      <c r="V663" s="30"/>
    </row>
    <row r="664" spans="1:22" ht="18" customHeight="1" x14ac:dyDescent="0.2">
      <c r="A664" s="5"/>
      <c r="D664" s="34"/>
      <c r="E664" s="30"/>
      <c r="F664" s="30"/>
      <c r="G664" s="24"/>
      <c r="H664" s="30"/>
      <c r="I664" s="24"/>
      <c r="J664" s="30"/>
      <c r="M664" s="53"/>
      <c r="N664" s="30"/>
      <c r="O664" s="30"/>
      <c r="P664" s="30"/>
      <c r="S664" s="30"/>
      <c r="V664" s="30"/>
    </row>
    <row r="665" spans="1:22" ht="18" customHeight="1" x14ac:dyDescent="0.2">
      <c r="A665" s="5"/>
      <c r="D665" s="34"/>
      <c r="E665" s="30"/>
      <c r="F665" s="30"/>
      <c r="G665" s="24"/>
      <c r="H665" s="30"/>
      <c r="I665" s="24"/>
      <c r="J665" s="30"/>
      <c r="M665" s="53"/>
      <c r="N665" s="30"/>
      <c r="O665" s="30"/>
      <c r="P665" s="30"/>
      <c r="S665" s="30"/>
      <c r="V665" s="30"/>
    </row>
    <row r="666" spans="1:22" ht="18" customHeight="1" x14ac:dyDescent="0.2">
      <c r="A666" s="5"/>
      <c r="D666" s="34"/>
      <c r="E666" s="30"/>
      <c r="F666" s="30"/>
      <c r="G666" s="24"/>
      <c r="H666" s="30"/>
      <c r="I666" s="24"/>
      <c r="J666" s="30"/>
      <c r="M666" s="53"/>
      <c r="N666" s="30"/>
      <c r="O666" s="30"/>
      <c r="P666" s="30"/>
      <c r="S666" s="30"/>
      <c r="V666" s="30"/>
    </row>
    <row r="667" spans="1:22" ht="18" customHeight="1" x14ac:dyDescent="0.2">
      <c r="A667" s="5"/>
      <c r="D667" s="34"/>
      <c r="E667" s="30"/>
      <c r="F667" s="30"/>
      <c r="G667" s="24"/>
      <c r="H667" s="30"/>
      <c r="I667" s="24"/>
      <c r="J667" s="30"/>
      <c r="M667" s="53"/>
      <c r="N667" s="30"/>
      <c r="O667" s="30"/>
      <c r="P667" s="30"/>
      <c r="S667" s="30"/>
      <c r="V667" s="30"/>
    </row>
    <row r="668" spans="1:22" ht="18" customHeight="1" x14ac:dyDescent="0.2">
      <c r="A668" s="5"/>
      <c r="D668" s="34"/>
      <c r="E668" s="30"/>
      <c r="F668" s="30"/>
      <c r="G668" s="24"/>
      <c r="H668" s="30"/>
      <c r="I668" s="24"/>
      <c r="J668" s="30"/>
      <c r="M668" s="53"/>
      <c r="N668" s="30"/>
      <c r="O668" s="30"/>
      <c r="P668" s="30"/>
      <c r="S668" s="30"/>
      <c r="V668" s="30"/>
    </row>
    <row r="669" spans="1:22" ht="18" customHeight="1" x14ac:dyDescent="0.2">
      <c r="A669" s="5"/>
      <c r="D669" s="34"/>
      <c r="E669" s="30"/>
      <c r="F669" s="30"/>
      <c r="G669" s="24"/>
      <c r="H669" s="30"/>
      <c r="I669" s="24"/>
      <c r="J669" s="30"/>
      <c r="M669" s="53"/>
      <c r="N669" s="30"/>
      <c r="O669" s="30"/>
      <c r="P669" s="30"/>
      <c r="S669" s="30"/>
      <c r="V669" s="30"/>
    </row>
    <row r="670" spans="1:22" ht="18" customHeight="1" x14ac:dyDescent="0.2">
      <c r="A670" s="5"/>
      <c r="D670" s="34"/>
      <c r="E670" s="30"/>
      <c r="F670" s="30"/>
      <c r="G670" s="24"/>
      <c r="H670" s="30"/>
      <c r="I670" s="24"/>
      <c r="J670" s="30"/>
      <c r="M670" s="53"/>
      <c r="N670" s="30"/>
      <c r="O670" s="30"/>
      <c r="P670" s="30"/>
      <c r="S670" s="30"/>
      <c r="V670" s="30"/>
    </row>
    <row r="671" spans="1:22" ht="18" customHeight="1" x14ac:dyDescent="0.2">
      <c r="A671" s="5"/>
      <c r="D671" s="34"/>
      <c r="E671" s="30"/>
      <c r="F671" s="30"/>
      <c r="G671" s="24"/>
      <c r="H671" s="30"/>
      <c r="I671" s="24"/>
      <c r="J671" s="30"/>
      <c r="M671" s="53"/>
      <c r="N671" s="30"/>
      <c r="O671" s="30"/>
      <c r="P671" s="30"/>
      <c r="S671" s="30"/>
      <c r="V671" s="30"/>
    </row>
    <row r="672" spans="1:22" ht="18" customHeight="1" x14ac:dyDescent="0.2">
      <c r="A672" s="5"/>
      <c r="D672" s="34"/>
      <c r="E672" s="30"/>
      <c r="F672" s="30"/>
      <c r="G672" s="24"/>
      <c r="H672" s="30"/>
      <c r="I672" s="24"/>
      <c r="J672" s="30"/>
      <c r="M672" s="53"/>
      <c r="N672" s="30"/>
      <c r="O672" s="30"/>
      <c r="P672" s="30"/>
      <c r="S672" s="30"/>
      <c r="V672" s="30"/>
    </row>
    <row r="673" spans="1:22" ht="18" customHeight="1" x14ac:dyDescent="0.2">
      <c r="A673" s="5"/>
      <c r="D673" s="34"/>
      <c r="E673" s="30"/>
      <c r="F673" s="30"/>
      <c r="G673" s="24"/>
      <c r="H673" s="30"/>
      <c r="I673" s="24"/>
      <c r="J673" s="30"/>
      <c r="M673" s="53"/>
      <c r="N673" s="30"/>
      <c r="O673" s="30"/>
      <c r="P673" s="30"/>
      <c r="S673" s="30"/>
      <c r="V673" s="30"/>
    </row>
    <row r="674" spans="1:22" ht="18" customHeight="1" x14ac:dyDescent="0.2">
      <c r="A674" s="5"/>
      <c r="D674" s="34"/>
      <c r="E674" s="30"/>
      <c r="F674" s="30"/>
      <c r="G674" s="24"/>
      <c r="H674" s="30"/>
      <c r="I674" s="24"/>
      <c r="J674" s="30"/>
      <c r="M674" s="53"/>
      <c r="N674" s="30"/>
      <c r="O674" s="30"/>
      <c r="P674" s="30"/>
      <c r="S674" s="30"/>
      <c r="V674" s="30"/>
    </row>
    <row r="675" spans="1:22" ht="18" customHeight="1" x14ac:dyDescent="0.2">
      <c r="A675" s="5"/>
      <c r="D675" s="34"/>
      <c r="E675" s="30"/>
      <c r="F675" s="30"/>
      <c r="G675" s="24"/>
      <c r="H675" s="30"/>
      <c r="I675" s="24"/>
      <c r="J675" s="30"/>
      <c r="M675" s="53"/>
      <c r="N675" s="30"/>
      <c r="O675" s="30"/>
      <c r="P675" s="30"/>
      <c r="S675" s="30"/>
      <c r="V675" s="30"/>
    </row>
    <row r="676" spans="1:22" ht="18" customHeight="1" x14ac:dyDescent="0.2">
      <c r="A676" s="5"/>
      <c r="D676" s="34"/>
      <c r="E676" s="30"/>
      <c r="F676" s="30"/>
      <c r="G676" s="24"/>
      <c r="H676" s="30"/>
      <c r="I676" s="24"/>
      <c r="J676" s="30"/>
      <c r="M676" s="53"/>
      <c r="N676" s="30"/>
      <c r="O676" s="30"/>
      <c r="P676" s="30"/>
      <c r="S676" s="30"/>
      <c r="V676" s="30"/>
    </row>
    <row r="677" spans="1:22" ht="18" customHeight="1" x14ac:dyDescent="0.2">
      <c r="A677" s="5"/>
      <c r="D677" s="34"/>
      <c r="E677" s="30"/>
      <c r="F677" s="30"/>
      <c r="G677" s="24"/>
      <c r="H677" s="30"/>
      <c r="I677" s="24"/>
      <c r="J677" s="30"/>
      <c r="M677" s="53"/>
      <c r="N677" s="30"/>
      <c r="O677" s="30"/>
      <c r="P677" s="30"/>
      <c r="S677" s="30"/>
      <c r="V677" s="30"/>
    </row>
    <row r="678" spans="1:22" ht="18" customHeight="1" x14ac:dyDescent="0.2">
      <c r="A678" s="5"/>
      <c r="D678" s="34"/>
      <c r="E678" s="30"/>
      <c r="F678" s="30"/>
      <c r="G678" s="24"/>
      <c r="H678" s="30"/>
      <c r="I678" s="24"/>
      <c r="J678" s="30"/>
      <c r="M678" s="53"/>
      <c r="N678" s="30"/>
      <c r="O678" s="30"/>
      <c r="P678" s="30"/>
      <c r="S678" s="30"/>
      <c r="V678" s="30"/>
    </row>
    <row r="679" spans="1:22" ht="18" customHeight="1" x14ac:dyDescent="0.2">
      <c r="A679" s="5"/>
      <c r="D679" s="34"/>
      <c r="E679" s="30"/>
      <c r="F679" s="30"/>
      <c r="G679" s="24"/>
      <c r="H679" s="30"/>
      <c r="I679" s="24"/>
      <c r="J679" s="30"/>
      <c r="M679" s="53"/>
      <c r="N679" s="30"/>
      <c r="O679" s="30"/>
      <c r="P679" s="30"/>
      <c r="S679" s="30"/>
      <c r="V679" s="30"/>
    </row>
    <row r="680" spans="1:22" ht="18" customHeight="1" x14ac:dyDescent="0.2">
      <c r="A680" s="5"/>
      <c r="D680" s="34"/>
      <c r="E680" s="30"/>
      <c r="F680" s="30"/>
      <c r="G680" s="24"/>
      <c r="H680" s="30"/>
      <c r="I680" s="24"/>
      <c r="J680" s="30"/>
      <c r="M680" s="53"/>
      <c r="N680" s="30"/>
      <c r="O680" s="30"/>
      <c r="P680" s="30"/>
      <c r="S680" s="30"/>
      <c r="V680" s="30"/>
    </row>
    <row r="681" spans="1:22" ht="18" customHeight="1" x14ac:dyDescent="0.2">
      <c r="A681" s="5"/>
      <c r="D681" s="34"/>
      <c r="E681" s="30"/>
      <c r="F681" s="30"/>
      <c r="G681" s="24"/>
      <c r="H681" s="30"/>
      <c r="I681" s="24"/>
      <c r="J681" s="30"/>
      <c r="M681" s="53"/>
      <c r="N681" s="30"/>
      <c r="O681" s="30"/>
      <c r="P681" s="30"/>
      <c r="S681" s="30"/>
      <c r="V681" s="30"/>
    </row>
    <row r="682" spans="1:22" ht="18" customHeight="1" x14ac:dyDescent="0.2">
      <c r="A682" s="5"/>
      <c r="D682" s="34"/>
      <c r="E682" s="30"/>
      <c r="F682" s="30"/>
      <c r="G682" s="24"/>
      <c r="H682" s="30"/>
      <c r="I682" s="24"/>
      <c r="J682" s="30"/>
      <c r="M682" s="53"/>
      <c r="N682" s="30"/>
      <c r="O682" s="30"/>
      <c r="P682" s="30"/>
      <c r="S682" s="30"/>
      <c r="V682" s="30"/>
    </row>
    <row r="683" spans="1:22" ht="18" customHeight="1" x14ac:dyDescent="0.2">
      <c r="A683" s="5"/>
      <c r="D683" s="34"/>
      <c r="E683" s="30"/>
      <c r="F683" s="30"/>
      <c r="G683" s="24"/>
      <c r="H683" s="30"/>
      <c r="I683" s="24"/>
      <c r="J683" s="30"/>
      <c r="M683" s="53"/>
      <c r="N683" s="30"/>
      <c r="O683" s="30"/>
      <c r="P683" s="30"/>
      <c r="S683" s="30"/>
      <c r="V683" s="30"/>
    </row>
    <row r="684" spans="1:22" ht="18" customHeight="1" x14ac:dyDescent="0.2">
      <c r="A684" s="5"/>
      <c r="D684" s="34"/>
      <c r="E684" s="30"/>
      <c r="F684" s="30"/>
      <c r="G684" s="24"/>
      <c r="H684" s="30"/>
      <c r="I684" s="24"/>
      <c r="J684" s="30"/>
      <c r="M684" s="53"/>
      <c r="N684" s="30"/>
      <c r="O684" s="30"/>
      <c r="P684" s="30"/>
      <c r="S684" s="30"/>
      <c r="V684" s="30"/>
    </row>
    <row r="685" spans="1:22" ht="18" customHeight="1" x14ac:dyDescent="0.2">
      <c r="A685" s="5"/>
      <c r="D685" s="34"/>
      <c r="E685" s="30"/>
      <c r="F685" s="30"/>
      <c r="G685" s="24"/>
      <c r="H685" s="30"/>
      <c r="I685" s="24"/>
      <c r="J685" s="30"/>
      <c r="M685" s="53"/>
      <c r="N685" s="30"/>
      <c r="O685" s="30"/>
      <c r="P685" s="30"/>
      <c r="S685" s="30"/>
      <c r="V685" s="30"/>
    </row>
    <row r="686" spans="1:22" ht="18" customHeight="1" x14ac:dyDescent="0.2">
      <c r="A686" s="5"/>
      <c r="D686" s="34"/>
      <c r="E686" s="30"/>
      <c r="F686" s="30"/>
      <c r="G686" s="24"/>
      <c r="H686" s="30"/>
      <c r="I686" s="24"/>
      <c r="J686" s="30"/>
      <c r="M686" s="53"/>
      <c r="N686" s="30"/>
      <c r="O686" s="30"/>
      <c r="P686" s="30"/>
      <c r="S686" s="30"/>
      <c r="V686" s="30"/>
    </row>
    <row r="687" spans="1:22" ht="18" customHeight="1" x14ac:dyDescent="0.2">
      <c r="A687" s="5"/>
      <c r="D687" s="34"/>
      <c r="E687" s="30"/>
      <c r="F687" s="30"/>
      <c r="G687" s="24"/>
      <c r="H687" s="30"/>
      <c r="I687" s="24"/>
      <c r="J687" s="30"/>
      <c r="M687" s="53"/>
      <c r="N687" s="30"/>
      <c r="O687" s="30"/>
      <c r="P687" s="30"/>
      <c r="S687" s="30"/>
      <c r="V687" s="30"/>
    </row>
    <row r="688" spans="1:22" ht="18" customHeight="1" x14ac:dyDescent="0.2">
      <c r="A688" s="5"/>
      <c r="D688" s="34"/>
      <c r="E688" s="30"/>
      <c r="F688" s="30"/>
      <c r="G688" s="24"/>
      <c r="H688" s="30"/>
      <c r="I688" s="24"/>
      <c r="J688" s="30"/>
      <c r="M688" s="53"/>
      <c r="N688" s="30"/>
      <c r="O688" s="30"/>
      <c r="P688" s="30"/>
      <c r="S688" s="30"/>
      <c r="V688" s="30"/>
    </row>
    <row r="689" spans="1:22" ht="18" customHeight="1" x14ac:dyDescent="0.2">
      <c r="A689" s="5"/>
      <c r="D689" s="34"/>
      <c r="E689" s="30"/>
      <c r="F689" s="30"/>
      <c r="G689" s="24"/>
      <c r="H689" s="30"/>
      <c r="I689" s="24"/>
      <c r="J689" s="30"/>
      <c r="M689" s="53"/>
      <c r="N689" s="30"/>
      <c r="O689" s="30"/>
      <c r="P689" s="30"/>
      <c r="S689" s="30"/>
      <c r="V689" s="30"/>
    </row>
    <row r="690" spans="1:22" ht="18" customHeight="1" x14ac:dyDescent="0.2">
      <c r="A690" s="5"/>
      <c r="D690" s="34"/>
      <c r="E690" s="30"/>
      <c r="F690" s="30"/>
      <c r="G690" s="24"/>
      <c r="H690" s="30"/>
      <c r="I690" s="24"/>
      <c r="J690" s="30"/>
      <c r="M690" s="53"/>
      <c r="N690" s="30"/>
      <c r="O690" s="30"/>
      <c r="P690" s="30"/>
      <c r="S690" s="30"/>
      <c r="V690" s="30"/>
    </row>
    <row r="691" spans="1:22" ht="18" customHeight="1" x14ac:dyDescent="0.2">
      <c r="A691" s="5"/>
      <c r="D691" s="34"/>
      <c r="E691" s="30"/>
      <c r="F691" s="30"/>
      <c r="G691" s="24"/>
      <c r="H691" s="30"/>
      <c r="I691" s="24"/>
      <c r="J691" s="30"/>
      <c r="M691" s="53"/>
      <c r="N691" s="30"/>
      <c r="O691" s="30"/>
      <c r="P691" s="30"/>
      <c r="S691" s="30"/>
      <c r="V691" s="30"/>
    </row>
    <row r="692" spans="1:22" ht="18" customHeight="1" x14ac:dyDescent="0.2">
      <c r="A692" s="5"/>
      <c r="D692" s="34"/>
      <c r="E692" s="30"/>
      <c r="F692" s="30"/>
      <c r="G692" s="24"/>
      <c r="H692" s="30"/>
      <c r="I692" s="24"/>
      <c r="J692" s="30"/>
      <c r="M692" s="53"/>
      <c r="N692" s="30"/>
      <c r="O692" s="30"/>
      <c r="P692" s="30"/>
      <c r="S692" s="30"/>
      <c r="V692" s="30"/>
    </row>
    <row r="693" spans="1:22" ht="18" customHeight="1" x14ac:dyDescent="0.2">
      <c r="A693" s="5"/>
      <c r="D693" s="34"/>
      <c r="E693" s="30"/>
      <c r="F693" s="30"/>
      <c r="G693" s="24"/>
      <c r="H693" s="30"/>
      <c r="I693" s="24"/>
      <c r="J693" s="30"/>
      <c r="M693" s="53"/>
      <c r="N693" s="30"/>
      <c r="O693" s="30"/>
      <c r="P693" s="30"/>
      <c r="S693" s="30"/>
      <c r="V693" s="30"/>
    </row>
    <row r="694" spans="1:22" ht="18" customHeight="1" x14ac:dyDescent="0.2">
      <c r="A694" s="5"/>
      <c r="D694" s="34"/>
      <c r="E694" s="30"/>
      <c r="F694" s="30"/>
      <c r="G694" s="24"/>
      <c r="H694" s="30"/>
      <c r="I694" s="24"/>
      <c r="J694" s="30"/>
      <c r="M694" s="53"/>
      <c r="N694" s="30"/>
      <c r="O694" s="30"/>
      <c r="P694" s="30"/>
      <c r="S694" s="30"/>
      <c r="V694" s="30"/>
    </row>
    <row r="695" spans="1:22" ht="18" customHeight="1" x14ac:dyDescent="0.2">
      <c r="A695" s="5"/>
      <c r="D695" s="34"/>
      <c r="E695" s="30"/>
      <c r="F695" s="30"/>
      <c r="G695" s="24"/>
      <c r="H695" s="30"/>
      <c r="I695" s="24"/>
      <c r="J695" s="30"/>
      <c r="M695" s="53"/>
      <c r="N695" s="30"/>
      <c r="O695" s="30"/>
      <c r="P695" s="30"/>
      <c r="S695" s="30"/>
      <c r="V695" s="30"/>
    </row>
    <row r="696" spans="1:22" ht="18" customHeight="1" x14ac:dyDescent="0.2">
      <c r="A696" s="5"/>
      <c r="D696" s="34"/>
      <c r="E696" s="30"/>
      <c r="F696" s="30"/>
      <c r="G696" s="24"/>
      <c r="H696" s="30"/>
      <c r="I696" s="24"/>
      <c r="J696" s="30"/>
      <c r="M696" s="53"/>
      <c r="N696" s="30"/>
      <c r="O696" s="30"/>
      <c r="P696" s="30"/>
      <c r="S696" s="30"/>
      <c r="V696" s="30"/>
    </row>
    <row r="697" spans="1:22" ht="18" customHeight="1" x14ac:dyDescent="0.2">
      <c r="A697" s="5"/>
      <c r="D697" s="34"/>
      <c r="E697" s="30"/>
      <c r="F697" s="30"/>
      <c r="G697" s="24"/>
      <c r="H697" s="30"/>
      <c r="I697" s="24"/>
      <c r="J697" s="30"/>
      <c r="M697" s="53"/>
      <c r="N697" s="30"/>
      <c r="O697" s="30"/>
      <c r="P697" s="30"/>
      <c r="S697" s="30"/>
      <c r="V697" s="30"/>
    </row>
    <row r="698" spans="1:22" ht="18" customHeight="1" x14ac:dyDescent="0.2">
      <c r="A698" s="5"/>
      <c r="D698" s="34"/>
      <c r="E698" s="30"/>
      <c r="F698" s="30"/>
      <c r="G698" s="24"/>
      <c r="H698" s="30"/>
      <c r="I698" s="24"/>
      <c r="J698" s="30"/>
      <c r="M698" s="53"/>
      <c r="N698" s="30"/>
      <c r="O698" s="30"/>
      <c r="P698" s="30"/>
      <c r="S698" s="30"/>
      <c r="V698" s="30"/>
    </row>
    <row r="699" spans="1:22" ht="18" customHeight="1" x14ac:dyDescent="0.2">
      <c r="A699" s="5"/>
      <c r="D699" s="34"/>
      <c r="E699" s="30"/>
      <c r="F699" s="30"/>
      <c r="G699" s="24"/>
      <c r="H699" s="30"/>
      <c r="I699" s="24"/>
      <c r="J699" s="30"/>
      <c r="M699" s="53"/>
      <c r="N699" s="30"/>
      <c r="O699" s="30"/>
      <c r="P699" s="30"/>
      <c r="S699" s="30"/>
      <c r="V699" s="30"/>
    </row>
    <row r="700" spans="1:22" ht="18" customHeight="1" x14ac:dyDescent="0.2">
      <c r="A700" s="5"/>
      <c r="D700" s="34"/>
      <c r="E700" s="30"/>
      <c r="F700" s="30"/>
      <c r="G700" s="24"/>
      <c r="H700" s="30"/>
      <c r="I700" s="24"/>
      <c r="J700" s="30"/>
      <c r="M700" s="53"/>
      <c r="N700" s="30"/>
      <c r="O700" s="30"/>
      <c r="P700" s="30"/>
      <c r="S700" s="30"/>
      <c r="V700" s="30"/>
    </row>
    <row r="701" spans="1:22" ht="18" customHeight="1" x14ac:dyDescent="0.2">
      <c r="A701" s="5"/>
      <c r="D701" s="34"/>
      <c r="E701" s="30"/>
      <c r="F701" s="30"/>
      <c r="G701" s="24"/>
      <c r="H701" s="30"/>
      <c r="I701" s="24"/>
      <c r="J701" s="30"/>
      <c r="M701" s="53"/>
      <c r="N701" s="30"/>
      <c r="O701" s="30"/>
      <c r="P701" s="30"/>
      <c r="S701" s="30"/>
      <c r="V701" s="30"/>
    </row>
    <row r="702" spans="1:22" ht="18" customHeight="1" x14ac:dyDescent="0.2">
      <c r="A702" s="5"/>
      <c r="D702" s="34"/>
      <c r="E702" s="30"/>
      <c r="F702" s="30"/>
      <c r="G702" s="24"/>
      <c r="H702" s="30"/>
      <c r="I702" s="24"/>
      <c r="J702" s="30"/>
      <c r="M702" s="53"/>
      <c r="N702" s="30"/>
      <c r="O702" s="30"/>
      <c r="P702" s="30"/>
      <c r="S702" s="30"/>
      <c r="V702" s="30"/>
    </row>
    <row r="703" spans="1:22" ht="18" customHeight="1" x14ac:dyDescent="0.2">
      <c r="A703" s="5"/>
      <c r="D703" s="34"/>
      <c r="E703" s="30"/>
      <c r="F703" s="30"/>
      <c r="G703" s="24"/>
      <c r="H703" s="30"/>
      <c r="I703" s="24"/>
      <c r="J703" s="30"/>
      <c r="M703" s="53"/>
      <c r="N703" s="30"/>
      <c r="O703" s="30"/>
      <c r="P703" s="30"/>
      <c r="S703" s="30"/>
      <c r="V703" s="30"/>
    </row>
    <row r="704" spans="1:22" ht="18" customHeight="1" x14ac:dyDescent="0.2">
      <c r="A704" s="5"/>
      <c r="D704" s="34"/>
      <c r="E704" s="30"/>
      <c r="F704" s="30"/>
      <c r="G704" s="24"/>
      <c r="H704" s="30"/>
      <c r="I704" s="24"/>
      <c r="J704" s="30"/>
      <c r="M704" s="53"/>
      <c r="N704" s="30"/>
      <c r="O704" s="30"/>
      <c r="P704" s="30"/>
      <c r="S704" s="30"/>
      <c r="V704" s="30"/>
    </row>
    <row r="705" spans="1:22" ht="18" customHeight="1" x14ac:dyDescent="0.2">
      <c r="A705" s="5"/>
      <c r="D705" s="34"/>
      <c r="E705" s="30"/>
      <c r="F705" s="30"/>
      <c r="G705" s="24"/>
      <c r="H705" s="30"/>
      <c r="I705" s="24"/>
      <c r="J705" s="30"/>
      <c r="M705" s="53"/>
      <c r="N705" s="30"/>
      <c r="O705" s="30"/>
      <c r="P705" s="30"/>
      <c r="S705" s="30"/>
      <c r="V705" s="30"/>
    </row>
    <row r="706" spans="1:22" ht="18" customHeight="1" x14ac:dyDescent="0.2">
      <c r="A706" s="5"/>
      <c r="D706" s="34"/>
      <c r="E706" s="30"/>
      <c r="F706" s="30"/>
      <c r="G706" s="24"/>
      <c r="H706" s="30"/>
      <c r="I706" s="24"/>
      <c r="J706" s="30"/>
      <c r="M706" s="53"/>
      <c r="N706" s="30"/>
      <c r="O706" s="30"/>
      <c r="P706" s="30"/>
      <c r="S706" s="30"/>
      <c r="V706" s="30"/>
    </row>
    <row r="707" spans="1:22" ht="18" customHeight="1" x14ac:dyDescent="0.2">
      <c r="A707" s="5"/>
      <c r="D707" s="34"/>
      <c r="E707" s="30"/>
      <c r="F707" s="30"/>
      <c r="G707" s="24"/>
      <c r="H707" s="30"/>
      <c r="I707" s="24"/>
      <c r="J707" s="30"/>
      <c r="M707" s="53"/>
      <c r="N707" s="30"/>
      <c r="O707" s="30"/>
      <c r="P707" s="30"/>
      <c r="S707" s="30"/>
      <c r="V707" s="30"/>
    </row>
    <row r="708" spans="1:22" ht="18" customHeight="1" x14ac:dyDescent="0.2">
      <c r="A708" s="5"/>
      <c r="D708" s="34"/>
      <c r="E708" s="30"/>
      <c r="F708" s="30"/>
      <c r="G708" s="24"/>
      <c r="H708" s="30"/>
      <c r="I708" s="24"/>
      <c r="J708" s="30"/>
      <c r="M708" s="53"/>
      <c r="N708" s="30"/>
      <c r="O708" s="30"/>
      <c r="P708" s="30"/>
      <c r="S708" s="30"/>
      <c r="V708" s="30"/>
    </row>
    <row r="709" spans="1:22" ht="18" customHeight="1" x14ac:dyDescent="0.2">
      <c r="A709" s="5"/>
      <c r="D709" s="34"/>
      <c r="E709" s="30"/>
      <c r="F709" s="30"/>
      <c r="G709" s="24"/>
      <c r="H709" s="30"/>
      <c r="I709" s="24"/>
      <c r="J709" s="30"/>
      <c r="M709" s="53"/>
      <c r="N709" s="30"/>
      <c r="O709" s="30"/>
      <c r="P709" s="30"/>
      <c r="S709" s="30"/>
      <c r="V709" s="30"/>
    </row>
    <row r="710" spans="1:22" ht="18" customHeight="1" x14ac:dyDescent="0.2">
      <c r="A710" s="5"/>
      <c r="D710" s="34"/>
      <c r="E710" s="30"/>
      <c r="F710" s="30"/>
      <c r="G710" s="24"/>
      <c r="H710" s="30"/>
      <c r="I710" s="24"/>
      <c r="J710" s="30"/>
      <c r="M710" s="53"/>
      <c r="N710" s="30"/>
      <c r="O710" s="30"/>
      <c r="P710" s="30"/>
      <c r="S710" s="30"/>
      <c r="V710" s="30"/>
    </row>
    <row r="711" spans="1:22" ht="18" customHeight="1" x14ac:dyDescent="0.2">
      <c r="A711" s="5"/>
      <c r="D711" s="34"/>
      <c r="E711" s="30"/>
      <c r="F711" s="30"/>
      <c r="G711" s="24"/>
      <c r="H711" s="30"/>
      <c r="I711" s="24"/>
      <c r="J711" s="30"/>
      <c r="M711" s="53"/>
      <c r="N711" s="30"/>
      <c r="O711" s="30"/>
      <c r="P711" s="30"/>
      <c r="S711" s="30"/>
      <c r="V711" s="30"/>
    </row>
    <row r="712" spans="1:22" ht="18" customHeight="1" x14ac:dyDescent="0.2">
      <c r="A712" s="5"/>
      <c r="D712" s="34"/>
      <c r="E712" s="30"/>
      <c r="F712" s="30"/>
      <c r="G712" s="24"/>
      <c r="H712" s="30"/>
      <c r="I712" s="24"/>
      <c r="J712" s="30"/>
      <c r="M712" s="53"/>
      <c r="N712" s="30"/>
      <c r="O712" s="30"/>
      <c r="P712" s="30"/>
      <c r="S712" s="30"/>
      <c r="V712" s="30"/>
    </row>
    <row r="713" spans="1:22" ht="18" customHeight="1" x14ac:dyDescent="0.2">
      <c r="A713" s="5"/>
      <c r="D713" s="34"/>
      <c r="E713" s="30"/>
      <c r="F713" s="30"/>
      <c r="G713" s="24"/>
      <c r="H713" s="30"/>
      <c r="I713" s="24"/>
      <c r="J713" s="30"/>
      <c r="M713" s="53"/>
      <c r="N713" s="30"/>
      <c r="O713" s="30"/>
      <c r="P713" s="30"/>
      <c r="S713" s="30"/>
      <c r="V713" s="30"/>
    </row>
    <row r="714" spans="1:22" ht="18" customHeight="1" x14ac:dyDescent="0.2">
      <c r="A714" s="5"/>
      <c r="D714" s="34"/>
      <c r="E714" s="30"/>
      <c r="F714" s="30"/>
      <c r="G714" s="24"/>
      <c r="H714" s="30"/>
      <c r="I714" s="24"/>
      <c r="J714" s="30"/>
      <c r="M714" s="53"/>
      <c r="N714" s="30"/>
      <c r="O714" s="30"/>
      <c r="P714" s="30"/>
      <c r="S714" s="30"/>
      <c r="V714" s="30"/>
    </row>
    <row r="715" spans="1:22" ht="18" customHeight="1" x14ac:dyDescent="0.2">
      <c r="A715" s="5"/>
      <c r="D715" s="34"/>
      <c r="E715" s="30"/>
      <c r="F715" s="30"/>
      <c r="G715" s="24"/>
      <c r="H715" s="30"/>
      <c r="I715" s="24"/>
      <c r="J715" s="30"/>
      <c r="M715" s="53"/>
      <c r="N715" s="30"/>
      <c r="O715" s="30"/>
      <c r="P715" s="30"/>
      <c r="S715" s="30"/>
      <c r="V715" s="30"/>
    </row>
    <row r="716" spans="1:22" ht="18" customHeight="1" x14ac:dyDescent="0.2">
      <c r="A716" s="5"/>
      <c r="D716" s="34"/>
      <c r="E716" s="30"/>
      <c r="F716" s="30"/>
      <c r="G716" s="24"/>
      <c r="H716" s="30"/>
      <c r="I716" s="24"/>
      <c r="J716" s="30"/>
      <c r="M716" s="53"/>
      <c r="N716" s="30"/>
      <c r="O716" s="30"/>
      <c r="P716" s="30"/>
      <c r="S716" s="30"/>
      <c r="V716" s="30"/>
    </row>
    <row r="717" spans="1:22" ht="18" customHeight="1" x14ac:dyDescent="0.2">
      <c r="A717" s="5"/>
      <c r="D717" s="34"/>
      <c r="E717" s="30"/>
      <c r="F717" s="30"/>
      <c r="G717" s="24"/>
      <c r="H717" s="30"/>
      <c r="I717" s="24"/>
      <c r="J717" s="30"/>
      <c r="M717" s="53"/>
      <c r="N717" s="30"/>
      <c r="O717" s="30"/>
      <c r="P717" s="30"/>
      <c r="S717" s="30"/>
      <c r="V717" s="30"/>
    </row>
    <row r="718" spans="1:22" ht="18" customHeight="1" x14ac:dyDescent="0.2">
      <c r="A718" s="5"/>
      <c r="D718" s="34"/>
      <c r="E718" s="30"/>
      <c r="F718" s="30"/>
      <c r="G718" s="24"/>
      <c r="H718" s="30"/>
      <c r="I718" s="24"/>
      <c r="J718" s="30"/>
      <c r="M718" s="53"/>
      <c r="N718" s="30"/>
      <c r="O718" s="30"/>
      <c r="P718" s="30"/>
      <c r="S718" s="30"/>
      <c r="V718" s="30"/>
    </row>
    <row r="719" spans="1:22" ht="18" customHeight="1" x14ac:dyDescent="0.2">
      <c r="A719" s="5"/>
      <c r="D719" s="34"/>
      <c r="E719" s="30"/>
      <c r="F719" s="30"/>
      <c r="G719" s="24"/>
      <c r="H719" s="30"/>
      <c r="I719" s="24"/>
      <c r="J719" s="30"/>
      <c r="M719" s="53"/>
      <c r="N719" s="30"/>
      <c r="O719" s="30"/>
      <c r="P719" s="30"/>
      <c r="S719" s="30"/>
      <c r="V719" s="30"/>
    </row>
    <row r="720" spans="1:22" ht="18" customHeight="1" x14ac:dyDescent="0.2">
      <c r="A720" s="5"/>
      <c r="D720" s="34"/>
      <c r="E720" s="30"/>
      <c r="F720" s="30"/>
      <c r="G720" s="24"/>
      <c r="H720" s="30"/>
      <c r="I720" s="24"/>
      <c r="J720" s="30"/>
      <c r="M720" s="53"/>
      <c r="N720" s="30"/>
      <c r="O720" s="30"/>
      <c r="P720" s="30"/>
      <c r="S720" s="30"/>
      <c r="V720" s="30"/>
    </row>
    <row r="721" spans="1:22" ht="18" customHeight="1" x14ac:dyDescent="0.2">
      <c r="A721" s="5"/>
      <c r="D721" s="34"/>
      <c r="E721" s="30"/>
      <c r="F721" s="30"/>
      <c r="G721" s="24"/>
      <c r="H721" s="30"/>
      <c r="I721" s="24"/>
      <c r="J721" s="30"/>
      <c r="M721" s="53"/>
      <c r="N721" s="30"/>
      <c r="O721" s="30"/>
      <c r="P721" s="30"/>
      <c r="S721" s="30"/>
      <c r="V721" s="30"/>
    </row>
    <row r="722" spans="1:22" ht="18" customHeight="1" x14ac:dyDescent="0.2">
      <c r="A722" s="5"/>
      <c r="D722" s="34"/>
      <c r="E722" s="30"/>
      <c r="F722" s="30"/>
      <c r="G722" s="24"/>
      <c r="H722" s="30"/>
      <c r="I722" s="24"/>
      <c r="J722" s="30"/>
      <c r="M722" s="53"/>
      <c r="N722" s="30"/>
      <c r="O722" s="30"/>
      <c r="P722" s="30"/>
      <c r="S722" s="30"/>
      <c r="V722" s="30"/>
    </row>
    <row r="723" spans="1:22" ht="18" customHeight="1" x14ac:dyDescent="0.2">
      <c r="A723" s="5"/>
      <c r="D723" s="34"/>
      <c r="E723" s="30"/>
      <c r="F723" s="30"/>
      <c r="G723" s="24"/>
      <c r="H723" s="30"/>
      <c r="I723" s="24"/>
      <c r="J723" s="30"/>
      <c r="M723" s="53"/>
      <c r="N723" s="30"/>
      <c r="O723" s="30"/>
      <c r="P723" s="30"/>
      <c r="S723" s="30"/>
      <c r="V723" s="30"/>
    </row>
    <row r="724" spans="1:22" ht="18" customHeight="1" x14ac:dyDescent="0.2">
      <c r="A724" s="5"/>
      <c r="D724" s="34"/>
      <c r="E724" s="30"/>
      <c r="F724" s="30"/>
      <c r="G724" s="24"/>
      <c r="H724" s="30"/>
      <c r="I724" s="24"/>
      <c r="J724" s="30"/>
      <c r="M724" s="53"/>
      <c r="N724" s="30"/>
      <c r="O724" s="30"/>
      <c r="P724" s="30"/>
      <c r="S724" s="30"/>
      <c r="V724" s="30"/>
    </row>
    <row r="725" spans="1:22" ht="18" customHeight="1" x14ac:dyDescent="0.2">
      <c r="A725" s="5"/>
      <c r="D725" s="34"/>
      <c r="E725" s="30"/>
      <c r="F725" s="30"/>
      <c r="G725" s="24"/>
      <c r="H725" s="30"/>
      <c r="I725" s="24"/>
      <c r="J725" s="30"/>
      <c r="M725" s="53"/>
      <c r="N725" s="30"/>
      <c r="O725" s="30"/>
      <c r="P725" s="30"/>
      <c r="S725" s="30"/>
      <c r="V725" s="30"/>
    </row>
    <row r="726" spans="1:22" ht="18" customHeight="1" x14ac:dyDescent="0.2">
      <c r="A726" s="5"/>
      <c r="D726" s="34"/>
      <c r="E726" s="30"/>
      <c r="F726" s="30"/>
      <c r="G726" s="24"/>
      <c r="H726" s="30"/>
      <c r="I726" s="24"/>
      <c r="J726" s="30"/>
      <c r="M726" s="53"/>
      <c r="N726" s="30"/>
      <c r="O726" s="30"/>
      <c r="P726" s="30"/>
      <c r="S726" s="30"/>
      <c r="V726" s="30"/>
    </row>
    <row r="727" spans="1:22" ht="18" customHeight="1" x14ac:dyDescent="0.2">
      <c r="A727" s="5"/>
      <c r="D727" s="34"/>
      <c r="E727" s="30"/>
      <c r="F727" s="30"/>
      <c r="G727" s="24"/>
      <c r="H727" s="30"/>
      <c r="I727" s="24"/>
      <c r="J727" s="30"/>
      <c r="M727" s="53"/>
      <c r="N727" s="30"/>
      <c r="O727" s="30"/>
      <c r="P727" s="30"/>
      <c r="S727" s="30"/>
      <c r="V727" s="30"/>
    </row>
    <row r="728" spans="1:22" ht="18" customHeight="1" x14ac:dyDescent="0.2">
      <c r="A728" s="5"/>
      <c r="D728" s="34"/>
      <c r="E728" s="30"/>
      <c r="F728" s="30"/>
      <c r="G728" s="24"/>
      <c r="H728" s="30"/>
      <c r="I728" s="24"/>
      <c r="J728" s="30"/>
      <c r="M728" s="53"/>
      <c r="N728" s="30"/>
      <c r="O728" s="30"/>
      <c r="P728" s="30"/>
      <c r="S728" s="30"/>
      <c r="V728" s="30"/>
    </row>
    <row r="729" spans="1:22" ht="18" customHeight="1" x14ac:dyDescent="0.2">
      <c r="A729" s="5"/>
      <c r="D729" s="34"/>
      <c r="E729" s="30"/>
      <c r="F729" s="30"/>
      <c r="G729" s="24"/>
      <c r="H729" s="30"/>
      <c r="I729" s="24"/>
      <c r="J729" s="30"/>
      <c r="M729" s="53"/>
      <c r="N729" s="30"/>
      <c r="O729" s="30"/>
      <c r="P729" s="30"/>
      <c r="S729" s="30"/>
      <c r="V729" s="30"/>
    </row>
    <row r="730" spans="1:22" ht="18" customHeight="1" x14ac:dyDescent="0.2">
      <c r="A730" s="5"/>
      <c r="D730" s="34"/>
      <c r="E730" s="30"/>
      <c r="F730" s="30"/>
      <c r="G730" s="24"/>
      <c r="H730" s="30"/>
      <c r="I730" s="24"/>
      <c r="J730" s="30"/>
      <c r="M730" s="53"/>
      <c r="N730" s="30"/>
      <c r="O730" s="30"/>
      <c r="P730" s="30"/>
      <c r="S730" s="30"/>
      <c r="V730" s="30"/>
    </row>
    <row r="731" spans="1:22" ht="18" customHeight="1" x14ac:dyDescent="0.2">
      <c r="A731" s="5"/>
      <c r="D731" s="34"/>
      <c r="E731" s="30"/>
      <c r="F731" s="30"/>
      <c r="G731" s="24"/>
      <c r="H731" s="30"/>
      <c r="I731" s="24"/>
      <c r="J731" s="30"/>
      <c r="M731" s="53"/>
      <c r="N731" s="30"/>
      <c r="O731" s="30"/>
      <c r="P731" s="30"/>
      <c r="S731" s="30"/>
      <c r="V731" s="30"/>
    </row>
    <row r="732" spans="1:22" ht="18" customHeight="1" x14ac:dyDescent="0.2">
      <c r="A732" s="5"/>
      <c r="D732" s="34"/>
      <c r="E732" s="30"/>
      <c r="F732" s="30"/>
      <c r="G732" s="24"/>
      <c r="H732" s="30"/>
      <c r="I732" s="24"/>
      <c r="J732" s="30"/>
      <c r="M732" s="53"/>
      <c r="N732" s="30"/>
      <c r="O732" s="30"/>
      <c r="P732" s="30"/>
      <c r="S732" s="30"/>
      <c r="V732" s="30"/>
    </row>
    <row r="733" spans="1:22" ht="18" customHeight="1" x14ac:dyDescent="0.2">
      <c r="A733" s="5"/>
      <c r="D733" s="34"/>
      <c r="E733" s="30"/>
      <c r="F733" s="30"/>
      <c r="G733" s="24"/>
      <c r="H733" s="30"/>
      <c r="I733" s="24"/>
      <c r="J733" s="30"/>
      <c r="M733" s="53"/>
      <c r="N733" s="30"/>
      <c r="O733" s="30"/>
      <c r="P733" s="30"/>
      <c r="S733" s="30"/>
      <c r="V733" s="30"/>
    </row>
    <row r="734" spans="1:22" ht="18" customHeight="1" x14ac:dyDescent="0.2">
      <c r="A734" s="5"/>
      <c r="D734" s="34"/>
      <c r="E734" s="30"/>
      <c r="F734" s="30"/>
      <c r="G734" s="24"/>
      <c r="H734" s="30"/>
      <c r="I734" s="24"/>
      <c r="J734" s="30"/>
      <c r="M734" s="53"/>
      <c r="N734" s="30"/>
      <c r="O734" s="30"/>
      <c r="P734" s="30"/>
      <c r="S734" s="30"/>
      <c r="V734" s="30"/>
    </row>
    <row r="735" spans="1:22" ht="18" customHeight="1" x14ac:dyDescent="0.2">
      <c r="A735" s="5"/>
      <c r="D735" s="34"/>
      <c r="E735" s="30"/>
      <c r="F735" s="30"/>
      <c r="G735" s="24"/>
      <c r="H735" s="30"/>
      <c r="I735" s="24"/>
      <c r="J735" s="30"/>
      <c r="M735" s="53"/>
      <c r="N735" s="30"/>
      <c r="O735" s="30"/>
      <c r="P735" s="30"/>
      <c r="S735" s="30"/>
      <c r="V735" s="30"/>
    </row>
    <row r="736" spans="1:22" ht="18" customHeight="1" x14ac:dyDescent="0.2">
      <c r="A736" s="5"/>
      <c r="D736" s="34"/>
      <c r="E736" s="30"/>
      <c r="F736" s="30"/>
      <c r="G736" s="24"/>
      <c r="H736" s="30"/>
      <c r="I736" s="24"/>
      <c r="J736" s="30"/>
      <c r="M736" s="53"/>
      <c r="N736" s="30"/>
      <c r="O736" s="30"/>
      <c r="P736" s="30"/>
      <c r="S736" s="30"/>
      <c r="V736" s="30"/>
    </row>
    <row r="737" spans="1:22" ht="18" customHeight="1" x14ac:dyDescent="0.2">
      <c r="A737" s="5"/>
      <c r="D737" s="34"/>
      <c r="E737" s="30"/>
      <c r="F737" s="30"/>
      <c r="G737" s="24"/>
      <c r="H737" s="30"/>
      <c r="I737" s="24"/>
      <c r="J737" s="30"/>
      <c r="M737" s="53"/>
      <c r="N737" s="30"/>
      <c r="O737" s="30"/>
      <c r="P737" s="30"/>
      <c r="S737" s="30"/>
      <c r="V737" s="30"/>
    </row>
    <row r="738" spans="1:22" ht="18" customHeight="1" x14ac:dyDescent="0.2">
      <c r="A738" s="5"/>
      <c r="D738" s="34"/>
      <c r="E738" s="30"/>
      <c r="F738" s="30"/>
      <c r="G738" s="24"/>
      <c r="H738" s="30"/>
      <c r="I738" s="24"/>
      <c r="J738" s="30"/>
      <c r="M738" s="53"/>
      <c r="N738" s="30"/>
      <c r="O738" s="30"/>
      <c r="P738" s="30"/>
      <c r="S738" s="30"/>
      <c r="V738" s="30"/>
    </row>
    <row r="739" spans="1:22" ht="18" customHeight="1" x14ac:dyDescent="0.2">
      <c r="A739" s="5"/>
      <c r="D739" s="34"/>
      <c r="E739" s="30"/>
      <c r="F739" s="30"/>
      <c r="G739" s="24"/>
      <c r="H739" s="30"/>
      <c r="I739" s="24"/>
      <c r="J739" s="30"/>
      <c r="M739" s="53"/>
      <c r="N739" s="30"/>
      <c r="O739" s="30"/>
      <c r="P739" s="30"/>
      <c r="S739" s="30"/>
      <c r="V739" s="30"/>
    </row>
    <row r="740" spans="1:22" ht="18" customHeight="1" x14ac:dyDescent="0.2">
      <c r="A740" s="5"/>
      <c r="D740" s="34"/>
      <c r="E740" s="30"/>
      <c r="F740" s="30"/>
      <c r="G740" s="24"/>
      <c r="H740" s="30"/>
      <c r="I740" s="24"/>
      <c r="J740" s="30"/>
      <c r="M740" s="53"/>
      <c r="N740" s="30"/>
      <c r="O740" s="30"/>
      <c r="P740" s="30"/>
      <c r="S740" s="30"/>
      <c r="V740" s="30"/>
    </row>
    <row r="741" spans="1:22" ht="18" customHeight="1" x14ac:dyDescent="0.2">
      <c r="A741" s="5"/>
      <c r="D741" s="34"/>
      <c r="E741" s="30"/>
      <c r="F741" s="30"/>
      <c r="G741" s="24"/>
      <c r="H741" s="30"/>
      <c r="I741" s="24"/>
      <c r="J741" s="30"/>
      <c r="M741" s="53"/>
      <c r="N741" s="30"/>
      <c r="O741" s="30"/>
      <c r="P741" s="30"/>
      <c r="S741" s="30"/>
      <c r="V741" s="30"/>
    </row>
    <row r="742" spans="1:22" ht="18" customHeight="1" x14ac:dyDescent="0.2">
      <c r="A742" s="5"/>
      <c r="D742" s="34"/>
      <c r="E742" s="30"/>
      <c r="F742" s="30"/>
      <c r="G742" s="24"/>
      <c r="H742" s="30"/>
      <c r="I742" s="24"/>
      <c r="J742" s="30"/>
      <c r="M742" s="53"/>
      <c r="N742" s="30"/>
      <c r="O742" s="30"/>
      <c r="P742" s="30"/>
      <c r="S742" s="30"/>
      <c r="V742" s="30"/>
    </row>
    <row r="743" spans="1:22" ht="18" customHeight="1" x14ac:dyDescent="0.2">
      <c r="A743" s="5"/>
      <c r="D743" s="34"/>
      <c r="E743" s="30"/>
      <c r="F743" s="30"/>
      <c r="G743" s="24"/>
      <c r="H743" s="30"/>
      <c r="I743" s="24"/>
      <c r="J743" s="30"/>
      <c r="M743" s="53"/>
      <c r="N743" s="30"/>
      <c r="O743" s="30"/>
      <c r="P743" s="30"/>
      <c r="S743" s="30"/>
      <c r="V743" s="30"/>
    </row>
    <row r="744" spans="1:22" ht="18" customHeight="1" x14ac:dyDescent="0.2">
      <c r="A744" s="5"/>
      <c r="D744" s="34"/>
      <c r="E744" s="30"/>
      <c r="F744" s="30"/>
      <c r="G744" s="24"/>
      <c r="H744" s="30"/>
      <c r="I744" s="24"/>
      <c r="J744" s="30"/>
      <c r="M744" s="53"/>
      <c r="N744" s="30"/>
      <c r="O744" s="30"/>
      <c r="P744" s="30"/>
      <c r="S744" s="30"/>
      <c r="V744" s="30"/>
    </row>
    <row r="745" spans="1:22" ht="18" customHeight="1" x14ac:dyDescent="0.2">
      <c r="A745" s="5"/>
      <c r="D745" s="34"/>
      <c r="E745" s="30"/>
      <c r="F745" s="30"/>
      <c r="G745" s="24"/>
      <c r="H745" s="30"/>
      <c r="I745" s="24"/>
      <c r="J745" s="30"/>
      <c r="M745" s="53"/>
      <c r="N745" s="30"/>
      <c r="O745" s="30"/>
      <c r="P745" s="30"/>
      <c r="S745" s="30"/>
      <c r="V745" s="30"/>
    </row>
    <row r="746" spans="1:22" ht="18" customHeight="1" x14ac:dyDescent="0.2">
      <c r="A746" s="5"/>
      <c r="D746" s="34"/>
      <c r="E746" s="30"/>
      <c r="F746" s="30"/>
      <c r="G746" s="24"/>
      <c r="H746" s="30"/>
      <c r="I746" s="24"/>
      <c r="J746" s="30"/>
      <c r="M746" s="53"/>
      <c r="N746" s="30"/>
      <c r="O746" s="30"/>
      <c r="P746" s="30"/>
      <c r="S746" s="30"/>
      <c r="V746" s="30"/>
    </row>
    <row r="747" spans="1:22" ht="18" customHeight="1" x14ac:dyDescent="0.2">
      <c r="A747" s="5"/>
      <c r="D747" s="34"/>
      <c r="E747" s="30"/>
      <c r="F747" s="30"/>
      <c r="G747" s="24"/>
      <c r="H747" s="30"/>
      <c r="I747" s="24"/>
      <c r="J747" s="30"/>
      <c r="M747" s="53"/>
      <c r="N747" s="30"/>
      <c r="O747" s="30"/>
      <c r="P747" s="30"/>
      <c r="S747" s="30"/>
      <c r="V747" s="30"/>
    </row>
    <row r="748" spans="1:22" ht="18" customHeight="1" x14ac:dyDescent="0.2">
      <c r="A748" s="5"/>
      <c r="D748" s="34"/>
      <c r="E748" s="30"/>
      <c r="F748" s="30"/>
      <c r="G748" s="24"/>
      <c r="H748" s="30"/>
      <c r="I748" s="24"/>
      <c r="J748" s="30"/>
      <c r="M748" s="53"/>
      <c r="N748" s="30"/>
      <c r="O748" s="30"/>
      <c r="P748" s="30"/>
      <c r="S748" s="30"/>
      <c r="V748" s="30"/>
    </row>
    <row r="749" spans="1:22" ht="18" customHeight="1" x14ac:dyDescent="0.2">
      <c r="A749" s="5"/>
      <c r="D749" s="34"/>
      <c r="E749" s="30"/>
      <c r="F749" s="30"/>
      <c r="G749" s="24"/>
      <c r="H749" s="30"/>
      <c r="I749" s="24"/>
      <c r="J749" s="30"/>
      <c r="M749" s="53"/>
      <c r="N749" s="30"/>
      <c r="O749" s="30"/>
      <c r="P749" s="30"/>
      <c r="S749" s="30"/>
      <c r="V749" s="30"/>
    </row>
    <row r="750" spans="1:22" ht="18" customHeight="1" x14ac:dyDescent="0.2">
      <c r="A750" s="5"/>
      <c r="D750" s="34"/>
      <c r="E750" s="30"/>
      <c r="F750" s="30"/>
      <c r="G750" s="24"/>
      <c r="H750" s="30"/>
      <c r="I750" s="24"/>
      <c r="J750" s="30"/>
      <c r="M750" s="53"/>
      <c r="N750" s="30"/>
      <c r="O750" s="30"/>
      <c r="P750" s="30"/>
      <c r="S750" s="30"/>
      <c r="V750" s="30"/>
    </row>
    <row r="751" spans="1:22" ht="18" customHeight="1" x14ac:dyDescent="0.2">
      <c r="A751" s="5"/>
      <c r="D751" s="34"/>
      <c r="E751" s="30"/>
      <c r="F751" s="30"/>
      <c r="G751" s="24"/>
      <c r="H751" s="30"/>
      <c r="I751" s="24"/>
      <c r="J751" s="30"/>
      <c r="M751" s="53"/>
      <c r="N751" s="30"/>
      <c r="O751" s="30"/>
      <c r="P751" s="30"/>
      <c r="S751" s="30"/>
      <c r="V751" s="30"/>
    </row>
    <row r="752" spans="1:22" ht="18" customHeight="1" x14ac:dyDescent="0.2">
      <c r="A752" s="5"/>
      <c r="D752" s="34"/>
      <c r="E752" s="30"/>
      <c r="F752" s="30"/>
      <c r="G752" s="24"/>
      <c r="H752" s="30"/>
      <c r="I752" s="24"/>
      <c r="J752" s="30"/>
      <c r="M752" s="53"/>
      <c r="N752" s="30"/>
      <c r="O752" s="30"/>
      <c r="P752" s="30"/>
      <c r="S752" s="30"/>
      <c r="V752" s="30"/>
    </row>
    <row r="753" spans="1:22" ht="18" customHeight="1" x14ac:dyDescent="0.2">
      <c r="A753" s="5"/>
      <c r="D753" s="34"/>
      <c r="E753" s="30"/>
      <c r="F753" s="30"/>
      <c r="G753" s="24"/>
      <c r="H753" s="30"/>
      <c r="I753" s="24"/>
      <c r="J753" s="30"/>
      <c r="M753" s="53"/>
      <c r="N753" s="30"/>
      <c r="O753" s="30"/>
      <c r="P753" s="30"/>
      <c r="S753" s="30"/>
      <c r="V753" s="30"/>
    </row>
    <row r="754" spans="1:22" ht="18" customHeight="1" x14ac:dyDescent="0.2">
      <c r="A754" s="5"/>
      <c r="D754" s="34"/>
      <c r="E754" s="30"/>
      <c r="F754" s="30"/>
      <c r="G754" s="24"/>
      <c r="H754" s="30"/>
      <c r="I754" s="24"/>
      <c r="J754" s="30"/>
      <c r="M754" s="53"/>
      <c r="N754" s="30"/>
      <c r="O754" s="30"/>
      <c r="P754" s="30"/>
      <c r="S754" s="30"/>
      <c r="V754" s="30"/>
    </row>
    <row r="755" spans="1:22" ht="18" customHeight="1" x14ac:dyDescent="0.2">
      <c r="A755" s="5"/>
      <c r="D755" s="34"/>
      <c r="E755" s="30"/>
      <c r="F755" s="30"/>
      <c r="G755" s="24"/>
      <c r="H755" s="30"/>
      <c r="I755" s="24"/>
      <c r="J755" s="30"/>
      <c r="M755" s="53"/>
      <c r="N755" s="30"/>
      <c r="O755" s="30"/>
      <c r="P755" s="30"/>
      <c r="S755" s="30"/>
      <c r="V755" s="30"/>
    </row>
    <row r="756" spans="1:22" ht="18" customHeight="1" x14ac:dyDescent="0.2">
      <c r="A756" s="5"/>
      <c r="D756" s="34"/>
      <c r="E756" s="30"/>
      <c r="F756" s="30"/>
      <c r="G756" s="24"/>
      <c r="H756" s="30"/>
      <c r="I756" s="24"/>
      <c r="J756" s="30"/>
      <c r="M756" s="53"/>
      <c r="N756" s="30"/>
      <c r="O756" s="30"/>
      <c r="P756" s="30"/>
      <c r="S756" s="30"/>
      <c r="V756" s="30"/>
    </row>
    <row r="757" spans="1:22" ht="18" customHeight="1" x14ac:dyDescent="0.2">
      <c r="A757" s="5"/>
      <c r="D757" s="34"/>
      <c r="E757" s="30"/>
      <c r="F757" s="30"/>
      <c r="G757" s="24"/>
      <c r="H757" s="30"/>
      <c r="I757" s="24"/>
      <c r="J757" s="30"/>
      <c r="M757" s="53"/>
      <c r="N757" s="30"/>
      <c r="O757" s="30"/>
      <c r="P757" s="30"/>
      <c r="S757" s="30"/>
      <c r="V757" s="30"/>
    </row>
    <row r="758" spans="1:22" ht="18" customHeight="1" x14ac:dyDescent="0.2">
      <c r="A758" s="5"/>
      <c r="D758" s="34"/>
      <c r="E758" s="30"/>
      <c r="F758" s="30"/>
      <c r="G758" s="24"/>
      <c r="H758" s="30"/>
      <c r="I758" s="24"/>
      <c r="J758" s="30"/>
      <c r="M758" s="53"/>
      <c r="N758" s="30"/>
      <c r="O758" s="30"/>
      <c r="P758" s="30"/>
      <c r="S758" s="30"/>
      <c r="V758" s="30"/>
    </row>
    <row r="759" spans="1:22" ht="18" customHeight="1" x14ac:dyDescent="0.2">
      <c r="A759" s="5"/>
      <c r="D759" s="34"/>
      <c r="E759" s="30"/>
      <c r="F759" s="30"/>
      <c r="G759" s="24"/>
      <c r="H759" s="30"/>
      <c r="I759" s="24"/>
      <c r="J759" s="30"/>
      <c r="M759" s="53"/>
      <c r="N759" s="30"/>
      <c r="O759" s="30"/>
      <c r="P759" s="30"/>
      <c r="S759" s="30"/>
      <c r="V759" s="30"/>
    </row>
    <row r="760" spans="1:22" ht="18" customHeight="1" x14ac:dyDescent="0.2">
      <c r="A760" s="5"/>
      <c r="D760" s="34"/>
      <c r="E760" s="30"/>
      <c r="F760" s="30"/>
      <c r="G760" s="24"/>
      <c r="H760" s="30"/>
      <c r="I760" s="24"/>
      <c r="J760" s="30"/>
      <c r="M760" s="53"/>
      <c r="N760" s="30"/>
      <c r="O760" s="30"/>
      <c r="P760" s="30"/>
      <c r="S760" s="30"/>
      <c r="V760" s="30"/>
    </row>
    <row r="761" spans="1:22" ht="18" customHeight="1" x14ac:dyDescent="0.2">
      <c r="A761" s="5"/>
      <c r="D761" s="34"/>
      <c r="E761" s="30"/>
      <c r="F761" s="30"/>
      <c r="G761" s="24"/>
      <c r="H761" s="30"/>
      <c r="I761" s="24"/>
      <c r="J761" s="30"/>
      <c r="M761" s="53"/>
      <c r="N761" s="30"/>
      <c r="O761" s="30"/>
      <c r="P761" s="30"/>
      <c r="S761" s="30"/>
      <c r="V761" s="30"/>
    </row>
    <row r="762" spans="1:22" ht="18" customHeight="1" x14ac:dyDescent="0.2">
      <c r="A762" s="5"/>
      <c r="D762" s="34"/>
      <c r="E762" s="30"/>
      <c r="F762" s="30"/>
      <c r="G762" s="24"/>
      <c r="H762" s="30"/>
      <c r="I762" s="24"/>
      <c r="J762" s="30"/>
      <c r="M762" s="53"/>
      <c r="N762" s="30"/>
      <c r="O762" s="30"/>
      <c r="P762" s="30"/>
      <c r="S762" s="30"/>
      <c r="V762" s="30"/>
    </row>
    <row r="763" spans="1:22" ht="18" customHeight="1" x14ac:dyDescent="0.2">
      <c r="A763" s="5"/>
      <c r="D763" s="34"/>
      <c r="E763" s="30"/>
      <c r="F763" s="30"/>
      <c r="G763" s="24"/>
      <c r="H763" s="30"/>
      <c r="I763" s="24"/>
      <c r="J763" s="30"/>
      <c r="M763" s="53"/>
      <c r="N763" s="30"/>
      <c r="O763" s="30"/>
      <c r="P763" s="30"/>
      <c r="S763" s="30"/>
      <c r="V763" s="30"/>
    </row>
    <row r="764" spans="1:22" ht="18" customHeight="1" x14ac:dyDescent="0.2">
      <c r="A764" s="5"/>
      <c r="D764" s="34"/>
      <c r="E764" s="30"/>
      <c r="F764" s="30"/>
      <c r="G764" s="24"/>
      <c r="H764" s="30"/>
      <c r="I764" s="24"/>
      <c r="J764" s="30"/>
      <c r="M764" s="53"/>
      <c r="N764" s="30"/>
      <c r="O764" s="30"/>
      <c r="P764" s="30"/>
      <c r="S764" s="30"/>
      <c r="V764" s="30"/>
    </row>
    <row r="765" spans="1:22" ht="18" customHeight="1" x14ac:dyDescent="0.2">
      <c r="A765" s="5"/>
      <c r="D765" s="34"/>
      <c r="E765" s="30"/>
      <c r="F765" s="30"/>
      <c r="G765" s="24"/>
      <c r="H765" s="30"/>
      <c r="I765" s="24"/>
      <c r="J765" s="30"/>
      <c r="M765" s="53"/>
      <c r="N765" s="30"/>
      <c r="O765" s="30"/>
      <c r="P765" s="30"/>
      <c r="S765" s="30"/>
      <c r="V765" s="30"/>
    </row>
    <row r="766" spans="1:22" ht="18" customHeight="1" x14ac:dyDescent="0.2">
      <c r="A766" s="5"/>
      <c r="D766" s="34"/>
      <c r="E766" s="30"/>
      <c r="F766" s="30"/>
      <c r="G766" s="24"/>
      <c r="H766" s="30"/>
      <c r="I766" s="24"/>
      <c r="J766" s="30"/>
      <c r="M766" s="53"/>
      <c r="N766" s="30"/>
      <c r="O766" s="30"/>
      <c r="P766" s="30"/>
      <c r="S766" s="30"/>
      <c r="V766" s="30"/>
    </row>
    <row r="767" spans="1:22" ht="18" customHeight="1" x14ac:dyDescent="0.2">
      <c r="A767" s="5"/>
      <c r="D767" s="34"/>
      <c r="E767" s="30"/>
      <c r="F767" s="30"/>
      <c r="G767" s="24"/>
      <c r="H767" s="30"/>
      <c r="I767" s="24"/>
      <c r="J767" s="30"/>
      <c r="M767" s="53"/>
      <c r="N767" s="30"/>
      <c r="O767" s="30"/>
      <c r="P767" s="30"/>
      <c r="S767" s="30"/>
      <c r="V767" s="30"/>
    </row>
    <row r="768" spans="1:22" ht="18" customHeight="1" x14ac:dyDescent="0.2">
      <c r="A768" s="5"/>
      <c r="D768" s="34"/>
      <c r="E768" s="30"/>
      <c r="F768" s="30"/>
      <c r="G768" s="24"/>
      <c r="H768" s="30"/>
      <c r="I768" s="24"/>
      <c r="J768" s="30"/>
      <c r="M768" s="53"/>
      <c r="N768" s="30"/>
      <c r="O768" s="30"/>
      <c r="P768" s="30"/>
      <c r="S768" s="30"/>
      <c r="V768" s="30"/>
    </row>
    <row r="769" spans="1:22" ht="18" customHeight="1" x14ac:dyDescent="0.2">
      <c r="A769" s="5"/>
      <c r="D769" s="34"/>
      <c r="E769" s="30"/>
      <c r="F769" s="30"/>
      <c r="G769" s="24"/>
      <c r="H769" s="30"/>
      <c r="I769" s="24"/>
      <c r="J769" s="30"/>
      <c r="M769" s="53"/>
      <c r="N769" s="30"/>
      <c r="O769" s="30"/>
      <c r="P769" s="30"/>
      <c r="S769" s="30"/>
      <c r="V769" s="30"/>
    </row>
    <row r="770" spans="1:22" ht="18" customHeight="1" x14ac:dyDescent="0.2">
      <c r="A770" s="5"/>
      <c r="D770" s="34"/>
      <c r="E770" s="30"/>
      <c r="F770" s="30"/>
      <c r="G770" s="24"/>
      <c r="H770" s="30"/>
      <c r="I770" s="24"/>
      <c r="J770" s="30"/>
      <c r="M770" s="53"/>
      <c r="N770" s="30"/>
      <c r="O770" s="30"/>
      <c r="P770" s="30"/>
      <c r="S770" s="30"/>
      <c r="V770" s="30"/>
    </row>
    <row r="771" spans="1:22" ht="18" customHeight="1" x14ac:dyDescent="0.2">
      <c r="A771" s="5"/>
      <c r="D771" s="34"/>
      <c r="E771" s="30"/>
      <c r="F771" s="30"/>
      <c r="G771" s="24"/>
      <c r="H771" s="30"/>
      <c r="I771" s="24"/>
      <c r="J771" s="30"/>
      <c r="M771" s="53"/>
      <c r="N771" s="30"/>
      <c r="O771" s="30"/>
      <c r="P771" s="30"/>
      <c r="S771" s="30"/>
      <c r="V771" s="30"/>
    </row>
    <row r="772" spans="1:22" ht="18" customHeight="1" x14ac:dyDescent="0.2">
      <c r="A772" s="5"/>
      <c r="D772" s="34"/>
      <c r="E772" s="30"/>
      <c r="F772" s="30"/>
      <c r="G772" s="24"/>
      <c r="H772" s="30"/>
      <c r="I772" s="24"/>
      <c r="J772" s="30"/>
      <c r="M772" s="53"/>
      <c r="N772" s="30"/>
      <c r="O772" s="30"/>
      <c r="P772" s="30"/>
      <c r="S772" s="30"/>
      <c r="V772" s="30"/>
    </row>
    <row r="773" spans="1:22" ht="18" customHeight="1" x14ac:dyDescent="0.2">
      <c r="A773" s="5"/>
      <c r="D773" s="34"/>
      <c r="E773" s="30"/>
      <c r="F773" s="30"/>
      <c r="G773" s="24"/>
      <c r="H773" s="30"/>
      <c r="I773" s="24"/>
      <c r="J773" s="30"/>
      <c r="M773" s="53"/>
      <c r="N773" s="30"/>
      <c r="O773" s="30"/>
      <c r="P773" s="30"/>
      <c r="S773" s="30"/>
      <c r="V773" s="30"/>
    </row>
    <row r="774" spans="1:22" ht="18" customHeight="1" x14ac:dyDescent="0.2">
      <c r="A774" s="5"/>
      <c r="D774" s="34"/>
      <c r="E774" s="30"/>
      <c r="F774" s="30"/>
      <c r="G774" s="24"/>
      <c r="H774" s="30"/>
      <c r="I774" s="24"/>
      <c r="J774" s="30"/>
      <c r="M774" s="53"/>
      <c r="N774" s="30"/>
      <c r="O774" s="30"/>
      <c r="P774" s="30"/>
      <c r="S774" s="30"/>
      <c r="V774" s="30"/>
    </row>
    <row r="775" spans="1:22" ht="18" customHeight="1" x14ac:dyDescent="0.2">
      <c r="A775" s="5"/>
      <c r="D775" s="34"/>
      <c r="E775" s="30"/>
      <c r="F775" s="30"/>
      <c r="G775" s="24"/>
      <c r="H775" s="30"/>
      <c r="I775" s="24"/>
      <c r="J775" s="30"/>
      <c r="M775" s="53"/>
      <c r="N775" s="30"/>
      <c r="O775" s="30"/>
      <c r="P775" s="30"/>
      <c r="S775" s="30"/>
      <c r="V775" s="30"/>
    </row>
    <row r="776" spans="1:22" ht="18" customHeight="1" x14ac:dyDescent="0.2">
      <c r="A776" s="5"/>
      <c r="D776" s="34"/>
      <c r="E776" s="30"/>
      <c r="F776" s="30"/>
      <c r="G776" s="24"/>
      <c r="H776" s="30"/>
      <c r="I776" s="24"/>
      <c r="J776" s="30"/>
      <c r="M776" s="53"/>
      <c r="N776" s="30"/>
      <c r="O776" s="30"/>
      <c r="P776" s="30"/>
      <c r="S776" s="30"/>
      <c r="V776" s="30"/>
    </row>
    <row r="777" spans="1:22" ht="18" customHeight="1" x14ac:dyDescent="0.2">
      <c r="A777" s="5"/>
      <c r="D777" s="34"/>
      <c r="E777" s="30"/>
      <c r="F777" s="30"/>
      <c r="G777" s="24"/>
      <c r="H777" s="30"/>
      <c r="I777" s="24"/>
      <c r="J777" s="30"/>
      <c r="M777" s="53"/>
      <c r="N777" s="30"/>
      <c r="O777" s="30"/>
      <c r="P777" s="30"/>
      <c r="S777" s="30"/>
      <c r="V777" s="30"/>
    </row>
    <row r="778" spans="1:22" ht="18" customHeight="1" x14ac:dyDescent="0.2">
      <c r="A778" s="5"/>
      <c r="D778" s="34"/>
      <c r="E778" s="30"/>
      <c r="F778" s="30"/>
      <c r="G778" s="24"/>
      <c r="H778" s="30"/>
      <c r="I778" s="24"/>
      <c r="J778" s="30"/>
      <c r="M778" s="53"/>
      <c r="N778" s="30"/>
      <c r="O778" s="30"/>
      <c r="P778" s="30"/>
      <c r="S778" s="30"/>
      <c r="V778" s="30"/>
    </row>
    <row r="779" spans="1:22" ht="18" customHeight="1" x14ac:dyDescent="0.2">
      <c r="A779" s="5"/>
      <c r="D779" s="34"/>
      <c r="E779" s="30"/>
      <c r="F779" s="30"/>
      <c r="G779" s="24"/>
      <c r="H779" s="30"/>
      <c r="I779" s="24"/>
      <c r="J779" s="30"/>
      <c r="M779" s="53"/>
      <c r="N779" s="30"/>
      <c r="O779" s="30"/>
      <c r="P779" s="30"/>
      <c r="S779" s="30"/>
      <c r="V779" s="30"/>
    </row>
    <row r="780" spans="1:22" ht="18" customHeight="1" x14ac:dyDescent="0.2">
      <c r="A780" s="5"/>
      <c r="D780" s="34"/>
      <c r="E780" s="30"/>
      <c r="F780" s="30"/>
      <c r="G780" s="24"/>
      <c r="H780" s="30"/>
      <c r="I780" s="24"/>
      <c r="J780" s="30"/>
      <c r="M780" s="53"/>
      <c r="N780" s="30"/>
      <c r="O780" s="30"/>
      <c r="P780" s="30"/>
      <c r="S780" s="30"/>
      <c r="V780" s="30"/>
    </row>
    <row r="781" spans="1:22" ht="18" customHeight="1" x14ac:dyDescent="0.2">
      <c r="A781" s="5"/>
      <c r="D781" s="34"/>
      <c r="E781" s="30"/>
      <c r="F781" s="30"/>
      <c r="G781" s="24"/>
      <c r="H781" s="30"/>
      <c r="I781" s="24"/>
      <c r="J781" s="30"/>
      <c r="M781" s="53"/>
      <c r="N781" s="30"/>
      <c r="O781" s="30"/>
      <c r="P781" s="30"/>
      <c r="S781" s="30"/>
      <c r="V781" s="30"/>
    </row>
    <row r="782" spans="1:22" ht="18" customHeight="1" x14ac:dyDescent="0.2">
      <c r="A782" s="5"/>
      <c r="D782" s="34"/>
      <c r="E782" s="30"/>
      <c r="F782" s="30"/>
      <c r="G782" s="24"/>
      <c r="H782" s="30"/>
      <c r="I782" s="24"/>
      <c r="J782" s="30"/>
      <c r="M782" s="53"/>
      <c r="N782" s="30"/>
      <c r="O782" s="30"/>
      <c r="P782" s="30"/>
      <c r="S782" s="30"/>
      <c r="V782" s="30"/>
    </row>
    <row r="783" spans="1:22" ht="18" customHeight="1" x14ac:dyDescent="0.2">
      <c r="A783" s="5"/>
      <c r="D783" s="34"/>
      <c r="E783" s="30"/>
      <c r="F783" s="30"/>
      <c r="G783" s="24"/>
      <c r="H783" s="30"/>
      <c r="I783" s="24"/>
      <c r="J783" s="30"/>
      <c r="M783" s="53"/>
      <c r="N783" s="30"/>
      <c r="O783" s="30"/>
      <c r="P783" s="30"/>
      <c r="S783" s="30"/>
      <c r="V783" s="30"/>
    </row>
    <row r="784" spans="1:22" ht="18" customHeight="1" x14ac:dyDescent="0.2">
      <c r="A784" s="5"/>
      <c r="D784" s="34"/>
      <c r="E784" s="30"/>
      <c r="F784" s="30"/>
      <c r="G784" s="24"/>
      <c r="H784" s="30"/>
      <c r="I784" s="24"/>
      <c r="J784" s="30"/>
      <c r="M784" s="53"/>
      <c r="N784" s="30"/>
      <c r="O784" s="30"/>
      <c r="P784" s="30"/>
      <c r="S784" s="30"/>
      <c r="V784" s="30"/>
    </row>
    <row r="785" spans="1:22" ht="18" customHeight="1" x14ac:dyDescent="0.2">
      <c r="A785" s="5"/>
      <c r="D785" s="34"/>
      <c r="E785" s="30"/>
      <c r="F785" s="30"/>
      <c r="G785" s="24"/>
      <c r="H785" s="30"/>
      <c r="I785" s="24"/>
      <c r="J785" s="30"/>
      <c r="M785" s="53"/>
      <c r="N785" s="30"/>
      <c r="O785" s="30"/>
      <c r="P785" s="30"/>
      <c r="S785" s="30"/>
      <c r="V785" s="30"/>
    </row>
    <row r="786" spans="1:22" ht="18" customHeight="1" x14ac:dyDescent="0.2">
      <c r="A786" s="5"/>
      <c r="D786" s="34"/>
      <c r="E786" s="30"/>
      <c r="F786" s="30"/>
      <c r="G786" s="24"/>
      <c r="H786" s="30"/>
      <c r="I786" s="24"/>
      <c r="J786" s="30"/>
      <c r="M786" s="53"/>
      <c r="N786" s="30"/>
      <c r="O786" s="30"/>
      <c r="P786" s="30"/>
      <c r="S786" s="30"/>
      <c r="V786" s="30"/>
    </row>
    <row r="787" spans="1:22" ht="18" customHeight="1" x14ac:dyDescent="0.2">
      <c r="A787" s="5"/>
      <c r="D787" s="34"/>
      <c r="E787" s="30"/>
      <c r="F787" s="30"/>
      <c r="G787" s="24"/>
      <c r="H787" s="30"/>
      <c r="I787" s="24"/>
      <c r="J787" s="30"/>
      <c r="M787" s="53"/>
      <c r="N787" s="30"/>
      <c r="O787" s="30"/>
      <c r="P787" s="30"/>
      <c r="S787" s="30"/>
      <c r="V787" s="30"/>
    </row>
    <row r="788" spans="1:22" ht="18" customHeight="1" x14ac:dyDescent="0.2">
      <c r="A788" s="5"/>
      <c r="D788" s="34"/>
      <c r="E788" s="30"/>
      <c r="F788" s="30"/>
      <c r="G788" s="24"/>
      <c r="H788" s="30"/>
      <c r="I788" s="24"/>
      <c r="J788" s="30"/>
      <c r="M788" s="53"/>
      <c r="N788" s="30"/>
      <c r="O788" s="30"/>
      <c r="P788" s="30"/>
      <c r="S788" s="30"/>
      <c r="V788" s="30"/>
    </row>
    <row r="789" spans="1:22" ht="18" customHeight="1" x14ac:dyDescent="0.2">
      <c r="A789" s="5"/>
      <c r="D789" s="34"/>
      <c r="E789" s="30"/>
      <c r="F789" s="30"/>
      <c r="G789" s="24"/>
      <c r="H789" s="30"/>
      <c r="I789" s="24"/>
      <c r="J789" s="30"/>
      <c r="M789" s="53"/>
      <c r="N789" s="30"/>
      <c r="O789" s="30"/>
      <c r="P789" s="30"/>
      <c r="S789" s="30"/>
      <c r="V789" s="30"/>
    </row>
    <row r="790" spans="1:22" ht="18" customHeight="1" x14ac:dyDescent="0.2">
      <c r="A790" s="5"/>
      <c r="D790" s="34"/>
      <c r="E790" s="30"/>
      <c r="F790" s="30"/>
      <c r="G790" s="24"/>
      <c r="H790" s="30"/>
      <c r="I790" s="24"/>
      <c r="J790" s="30"/>
      <c r="M790" s="53"/>
      <c r="N790" s="30"/>
      <c r="O790" s="30"/>
      <c r="P790" s="30"/>
      <c r="S790" s="30"/>
      <c r="V790" s="30"/>
    </row>
    <row r="791" spans="1:22" ht="18" customHeight="1" x14ac:dyDescent="0.2">
      <c r="A791" s="5"/>
      <c r="D791" s="34"/>
      <c r="E791" s="30"/>
      <c r="F791" s="30"/>
      <c r="G791" s="24"/>
      <c r="H791" s="30"/>
      <c r="I791" s="24"/>
      <c r="J791" s="30"/>
      <c r="M791" s="53"/>
      <c r="N791" s="30"/>
      <c r="O791" s="30"/>
      <c r="P791" s="30"/>
      <c r="S791" s="30"/>
      <c r="V791" s="30"/>
    </row>
    <row r="792" spans="1:22" ht="18" customHeight="1" x14ac:dyDescent="0.2">
      <c r="A792" s="5"/>
      <c r="D792" s="34"/>
      <c r="E792" s="30"/>
      <c r="F792" s="30"/>
      <c r="G792" s="24"/>
      <c r="H792" s="30"/>
      <c r="I792" s="24"/>
      <c r="J792" s="30"/>
      <c r="M792" s="53"/>
      <c r="N792" s="30"/>
      <c r="O792" s="30"/>
      <c r="P792" s="30"/>
      <c r="S792" s="30"/>
      <c r="V792" s="30"/>
    </row>
    <row r="793" spans="1:22" ht="18" customHeight="1" x14ac:dyDescent="0.2">
      <c r="A793" s="5"/>
      <c r="D793" s="34"/>
      <c r="E793" s="30"/>
      <c r="F793" s="30"/>
      <c r="G793" s="24"/>
      <c r="H793" s="30"/>
      <c r="I793" s="24"/>
      <c r="J793" s="30"/>
      <c r="M793" s="53"/>
      <c r="N793" s="30"/>
      <c r="O793" s="30"/>
      <c r="P793" s="30"/>
      <c r="S793" s="30"/>
      <c r="V793" s="30"/>
    </row>
    <row r="794" spans="1:22" ht="18" customHeight="1" x14ac:dyDescent="0.2">
      <c r="A794" s="5"/>
      <c r="D794" s="34"/>
      <c r="E794" s="30"/>
      <c r="F794" s="30"/>
      <c r="G794" s="24"/>
      <c r="H794" s="30"/>
      <c r="I794" s="24"/>
      <c r="J794" s="30"/>
      <c r="M794" s="53"/>
      <c r="N794" s="30"/>
      <c r="O794" s="30"/>
      <c r="P794" s="30"/>
      <c r="S794" s="30"/>
      <c r="V794" s="30"/>
    </row>
    <row r="795" spans="1:22" ht="18" customHeight="1" x14ac:dyDescent="0.2">
      <c r="A795" s="5"/>
      <c r="D795" s="34"/>
      <c r="E795" s="30"/>
      <c r="F795" s="30"/>
      <c r="G795" s="24"/>
      <c r="H795" s="30"/>
      <c r="I795" s="24"/>
      <c r="J795" s="30"/>
      <c r="M795" s="53"/>
      <c r="N795" s="30"/>
      <c r="O795" s="30"/>
      <c r="P795" s="30"/>
      <c r="S795" s="30"/>
      <c r="V795" s="30"/>
    </row>
    <row r="796" spans="1:22" ht="18" customHeight="1" x14ac:dyDescent="0.2">
      <c r="A796" s="5"/>
      <c r="D796" s="34"/>
      <c r="E796" s="30"/>
      <c r="F796" s="30"/>
      <c r="G796" s="24"/>
      <c r="H796" s="30"/>
      <c r="I796" s="24"/>
      <c r="J796" s="30"/>
      <c r="M796" s="53"/>
      <c r="N796" s="30"/>
      <c r="O796" s="30"/>
      <c r="P796" s="30"/>
      <c r="S796" s="30"/>
      <c r="V796" s="30"/>
    </row>
    <row r="797" spans="1:22" ht="18" customHeight="1" x14ac:dyDescent="0.2">
      <c r="A797" s="5"/>
      <c r="D797" s="34"/>
      <c r="E797" s="30"/>
      <c r="F797" s="30"/>
      <c r="G797" s="24"/>
      <c r="H797" s="30"/>
      <c r="I797" s="24"/>
      <c r="J797" s="30"/>
      <c r="M797" s="53"/>
      <c r="N797" s="30"/>
      <c r="O797" s="30"/>
      <c r="P797" s="30"/>
      <c r="S797" s="30"/>
      <c r="V797" s="30"/>
    </row>
    <row r="798" spans="1:22" ht="18" customHeight="1" x14ac:dyDescent="0.2">
      <c r="A798" s="5"/>
      <c r="D798" s="34"/>
      <c r="E798" s="30"/>
      <c r="F798" s="30"/>
      <c r="G798" s="24"/>
      <c r="H798" s="30"/>
      <c r="I798" s="24"/>
      <c r="J798" s="30"/>
      <c r="M798" s="53"/>
      <c r="N798" s="30"/>
      <c r="O798" s="30"/>
      <c r="P798" s="30"/>
      <c r="S798" s="30"/>
      <c r="V798" s="30"/>
    </row>
    <row r="799" spans="1:22" ht="18" customHeight="1" x14ac:dyDescent="0.2">
      <c r="A799" s="5"/>
      <c r="D799" s="34"/>
      <c r="E799" s="30"/>
      <c r="F799" s="30"/>
      <c r="G799" s="24"/>
      <c r="H799" s="30"/>
      <c r="I799" s="24"/>
      <c r="J799" s="30"/>
      <c r="M799" s="53"/>
      <c r="N799" s="30"/>
      <c r="O799" s="30"/>
      <c r="P799" s="30"/>
      <c r="S799" s="30"/>
      <c r="V799" s="30"/>
    </row>
    <row r="800" spans="1:22" ht="18" customHeight="1" x14ac:dyDescent="0.2">
      <c r="A800" s="5"/>
      <c r="D800" s="34"/>
      <c r="E800" s="30"/>
      <c r="F800" s="30"/>
      <c r="G800" s="24"/>
      <c r="H800" s="30"/>
      <c r="I800" s="24"/>
      <c r="J800" s="30"/>
      <c r="M800" s="53"/>
      <c r="N800" s="30"/>
      <c r="O800" s="30"/>
      <c r="P800" s="30"/>
      <c r="S800" s="30"/>
      <c r="V800" s="30"/>
    </row>
    <row r="801" spans="1:22" ht="18" customHeight="1" x14ac:dyDescent="0.2">
      <c r="A801" s="5"/>
      <c r="D801" s="34"/>
      <c r="E801" s="30"/>
      <c r="F801" s="30"/>
      <c r="G801" s="24"/>
      <c r="H801" s="30"/>
      <c r="I801" s="24"/>
      <c r="J801" s="30"/>
      <c r="M801" s="53"/>
      <c r="N801" s="30"/>
      <c r="O801" s="30"/>
      <c r="P801" s="30"/>
      <c r="S801" s="30"/>
      <c r="V801" s="30"/>
    </row>
    <row r="802" spans="1:22" ht="18" customHeight="1" x14ac:dyDescent="0.2">
      <c r="A802" s="5"/>
      <c r="D802" s="34"/>
      <c r="E802" s="30"/>
      <c r="F802" s="30"/>
      <c r="G802" s="24"/>
      <c r="H802" s="30"/>
      <c r="I802" s="24"/>
      <c r="J802" s="30"/>
      <c r="M802" s="53"/>
      <c r="N802" s="30"/>
      <c r="O802" s="30"/>
      <c r="P802" s="30"/>
      <c r="S802" s="30"/>
      <c r="V802" s="30"/>
    </row>
    <row r="803" spans="1:22" ht="18" customHeight="1" x14ac:dyDescent="0.2">
      <c r="A803" s="5"/>
      <c r="D803" s="34"/>
      <c r="E803" s="30"/>
      <c r="F803" s="30"/>
      <c r="G803" s="24"/>
      <c r="H803" s="30"/>
      <c r="I803" s="24"/>
      <c r="J803" s="30"/>
      <c r="M803" s="53"/>
      <c r="N803" s="30"/>
      <c r="O803" s="30"/>
      <c r="P803" s="30"/>
      <c r="S803" s="30"/>
      <c r="V803" s="30"/>
    </row>
    <row r="804" spans="1:22" ht="18" customHeight="1" x14ac:dyDescent="0.2">
      <c r="A804" s="5"/>
      <c r="D804" s="34"/>
      <c r="E804" s="30"/>
      <c r="F804" s="30"/>
      <c r="G804" s="24"/>
      <c r="H804" s="30"/>
      <c r="I804" s="24"/>
      <c r="J804" s="30"/>
      <c r="M804" s="53"/>
      <c r="N804" s="30"/>
      <c r="O804" s="30"/>
      <c r="P804" s="30"/>
      <c r="S804" s="30"/>
      <c r="V804" s="30"/>
    </row>
    <row r="805" spans="1:22" ht="18" customHeight="1" x14ac:dyDescent="0.2">
      <c r="A805" s="5"/>
      <c r="D805" s="34"/>
      <c r="E805" s="30"/>
      <c r="F805" s="30"/>
      <c r="G805" s="24"/>
      <c r="H805" s="30"/>
      <c r="I805" s="24"/>
      <c r="J805" s="30"/>
      <c r="M805" s="53"/>
      <c r="N805" s="30"/>
      <c r="O805" s="30"/>
      <c r="P805" s="30"/>
      <c r="S805" s="30"/>
      <c r="V805" s="30"/>
    </row>
    <row r="806" spans="1:22" ht="18" customHeight="1" x14ac:dyDescent="0.2">
      <c r="A806" s="5"/>
      <c r="D806" s="34"/>
      <c r="E806" s="30"/>
      <c r="F806" s="30"/>
      <c r="G806" s="24"/>
      <c r="H806" s="30"/>
      <c r="I806" s="24"/>
      <c r="J806" s="30"/>
      <c r="M806" s="53"/>
      <c r="N806" s="30"/>
      <c r="O806" s="30"/>
      <c r="P806" s="30"/>
      <c r="S806" s="30"/>
      <c r="V806" s="30"/>
    </row>
    <row r="807" spans="1:22" ht="18" customHeight="1" x14ac:dyDescent="0.2">
      <c r="A807" s="5"/>
      <c r="D807" s="34"/>
      <c r="E807" s="30"/>
      <c r="F807" s="30"/>
      <c r="G807" s="24"/>
      <c r="H807" s="30"/>
      <c r="I807" s="24"/>
      <c r="J807" s="30"/>
      <c r="M807" s="53"/>
      <c r="N807" s="30"/>
      <c r="O807" s="30"/>
      <c r="P807" s="30"/>
      <c r="S807" s="30"/>
      <c r="V807" s="30"/>
    </row>
    <row r="808" spans="1:22" ht="18" customHeight="1" x14ac:dyDescent="0.2">
      <c r="A808" s="5"/>
      <c r="D808" s="34"/>
      <c r="E808" s="30"/>
      <c r="F808" s="30"/>
      <c r="G808" s="24"/>
      <c r="H808" s="30"/>
      <c r="I808" s="24"/>
      <c r="J808" s="30"/>
      <c r="M808" s="53"/>
      <c r="N808" s="30"/>
      <c r="O808" s="30"/>
      <c r="P808" s="30"/>
      <c r="S808" s="30"/>
      <c r="V808" s="30"/>
    </row>
    <row r="809" spans="1:22" ht="18" customHeight="1" x14ac:dyDescent="0.2">
      <c r="A809" s="5"/>
      <c r="D809" s="34"/>
      <c r="E809" s="30"/>
      <c r="F809" s="30"/>
      <c r="G809" s="24"/>
      <c r="H809" s="30"/>
      <c r="I809" s="24"/>
      <c r="J809" s="30"/>
      <c r="M809" s="53"/>
      <c r="N809" s="30"/>
      <c r="O809" s="30"/>
      <c r="P809" s="30"/>
      <c r="S809" s="30"/>
      <c r="V809" s="30"/>
    </row>
    <row r="810" spans="1:22" ht="18" customHeight="1" x14ac:dyDescent="0.2">
      <c r="A810" s="5"/>
      <c r="D810" s="34"/>
      <c r="E810" s="30"/>
      <c r="F810" s="30"/>
      <c r="G810" s="24"/>
      <c r="H810" s="30"/>
      <c r="I810" s="24"/>
      <c r="J810" s="30"/>
      <c r="M810" s="53"/>
      <c r="N810" s="30"/>
      <c r="O810" s="30"/>
      <c r="P810" s="30"/>
      <c r="S810" s="30"/>
      <c r="V810" s="30"/>
    </row>
    <row r="811" spans="1:22" ht="18" customHeight="1" x14ac:dyDescent="0.2">
      <c r="A811" s="5"/>
      <c r="D811" s="34"/>
      <c r="E811" s="30"/>
      <c r="F811" s="30"/>
      <c r="G811" s="24"/>
      <c r="H811" s="30"/>
      <c r="I811" s="24"/>
      <c r="J811" s="30"/>
      <c r="M811" s="53"/>
      <c r="N811" s="30"/>
      <c r="O811" s="30"/>
      <c r="P811" s="30"/>
      <c r="S811" s="30"/>
      <c r="V811" s="30"/>
    </row>
    <row r="812" spans="1:22" ht="18" customHeight="1" x14ac:dyDescent="0.2">
      <c r="A812" s="5"/>
      <c r="D812" s="34"/>
      <c r="E812" s="30"/>
      <c r="F812" s="30"/>
      <c r="G812" s="24"/>
      <c r="H812" s="30"/>
      <c r="I812" s="24"/>
      <c r="J812" s="30"/>
      <c r="M812" s="53"/>
      <c r="N812" s="30"/>
      <c r="O812" s="30"/>
      <c r="P812" s="30"/>
      <c r="S812" s="30"/>
      <c r="V812" s="30"/>
    </row>
    <row r="813" spans="1:22" ht="18" customHeight="1" x14ac:dyDescent="0.2">
      <c r="A813" s="5"/>
      <c r="D813" s="34"/>
      <c r="E813" s="30"/>
      <c r="F813" s="30"/>
      <c r="G813" s="24"/>
      <c r="H813" s="30"/>
      <c r="I813" s="24"/>
      <c r="J813" s="30"/>
      <c r="M813" s="53"/>
      <c r="N813" s="30"/>
      <c r="O813" s="30"/>
      <c r="P813" s="30"/>
      <c r="S813" s="30"/>
      <c r="V813" s="30"/>
    </row>
    <row r="814" spans="1:22" ht="18" customHeight="1" x14ac:dyDescent="0.2">
      <c r="A814" s="5"/>
      <c r="D814" s="34"/>
      <c r="E814" s="30"/>
      <c r="F814" s="30"/>
      <c r="G814" s="24"/>
      <c r="H814" s="30"/>
      <c r="I814" s="24"/>
      <c r="J814" s="30"/>
      <c r="M814" s="53"/>
      <c r="N814" s="30"/>
      <c r="O814" s="30"/>
      <c r="P814" s="30"/>
      <c r="S814" s="30"/>
      <c r="V814" s="30"/>
    </row>
    <row r="815" spans="1:22" ht="18" customHeight="1" x14ac:dyDescent="0.2">
      <c r="A815" s="5"/>
      <c r="D815" s="34"/>
      <c r="E815" s="30"/>
      <c r="F815" s="30"/>
      <c r="G815" s="24"/>
      <c r="H815" s="30"/>
      <c r="I815" s="24"/>
      <c r="J815" s="30"/>
      <c r="M815" s="53"/>
      <c r="N815" s="30"/>
      <c r="O815" s="30"/>
      <c r="P815" s="30"/>
      <c r="S815" s="30"/>
      <c r="V815" s="30"/>
    </row>
    <row r="816" spans="1:22" ht="18" customHeight="1" x14ac:dyDescent="0.2">
      <c r="A816" s="5"/>
      <c r="D816" s="34"/>
      <c r="E816" s="30"/>
      <c r="F816" s="30"/>
      <c r="G816" s="24"/>
      <c r="H816" s="30"/>
      <c r="I816" s="24"/>
      <c r="J816" s="30"/>
      <c r="M816" s="53"/>
      <c r="N816" s="30"/>
      <c r="O816" s="30"/>
      <c r="P816" s="30"/>
      <c r="S816" s="30"/>
      <c r="V816" s="30"/>
    </row>
    <row r="817" spans="1:22" ht="18" customHeight="1" x14ac:dyDescent="0.2">
      <c r="A817" s="5"/>
      <c r="D817" s="34"/>
      <c r="E817" s="30"/>
      <c r="F817" s="30"/>
      <c r="G817" s="24"/>
      <c r="H817" s="30"/>
      <c r="I817" s="24"/>
      <c r="J817" s="30"/>
      <c r="M817" s="53"/>
      <c r="N817" s="30"/>
      <c r="O817" s="30"/>
      <c r="P817" s="30"/>
      <c r="S817" s="30"/>
      <c r="V817" s="30"/>
    </row>
    <row r="818" spans="1:22" ht="18" customHeight="1" x14ac:dyDescent="0.2">
      <c r="A818" s="5"/>
      <c r="D818" s="34"/>
      <c r="E818" s="30"/>
      <c r="F818" s="30"/>
      <c r="G818" s="24"/>
      <c r="H818" s="30"/>
      <c r="I818" s="24"/>
      <c r="J818" s="30"/>
      <c r="M818" s="53"/>
      <c r="N818" s="30"/>
      <c r="O818" s="30"/>
      <c r="P818" s="30"/>
      <c r="S818" s="30"/>
      <c r="V818" s="30"/>
    </row>
    <row r="819" spans="1:22" ht="18" customHeight="1" x14ac:dyDescent="0.2">
      <c r="A819" s="5"/>
      <c r="D819" s="34"/>
      <c r="E819" s="30"/>
      <c r="F819" s="30"/>
      <c r="G819" s="24"/>
      <c r="H819" s="30"/>
      <c r="I819" s="24"/>
      <c r="J819" s="30"/>
      <c r="M819" s="53"/>
      <c r="N819" s="30"/>
      <c r="O819" s="30"/>
      <c r="P819" s="30"/>
      <c r="S819" s="30"/>
      <c r="V819" s="30"/>
    </row>
    <row r="820" spans="1:22" ht="18" customHeight="1" x14ac:dyDescent="0.2">
      <c r="A820" s="5"/>
      <c r="D820" s="34"/>
      <c r="E820" s="30"/>
      <c r="F820" s="30"/>
      <c r="G820" s="24"/>
      <c r="H820" s="30"/>
      <c r="I820" s="24"/>
      <c r="J820" s="30"/>
      <c r="M820" s="53"/>
      <c r="N820" s="30"/>
      <c r="O820" s="30"/>
      <c r="P820" s="30"/>
      <c r="S820" s="30"/>
      <c r="V820" s="30"/>
    </row>
    <row r="821" spans="1:22" ht="18" customHeight="1" x14ac:dyDescent="0.2">
      <c r="A821" s="5"/>
      <c r="D821" s="34"/>
      <c r="E821" s="30"/>
      <c r="F821" s="30"/>
      <c r="G821" s="24"/>
      <c r="H821" s="30"/>
      <c r="I821" s="24"/>
      <c r="J821" s="30"/>
      <c r="M821" s="53"/>
      <c r="N821" s="30"/>
      <c r="O821" s="30"/>
      <c r="P821" s="30"/>
      <c r="S821" s="30"/>
      <c r="V821" s="30"/>
    </row>
    <row r="822" spans="1:22" ht="18" customHeight="1" x14ac:dyDescent="0.2">
      <c r="A822" s="5"/>
      <c r="D822" s="34"/>
      <c r="E822" s="30"/>
      <c r="F822" s="30"/>
      <c r="G822" s="24"/>
      <c r="H822" s="30"/>
      <c r="I822" s="24"/>
      <c r="J822" s="30"/>
      <c r="M822" s="53"/>
      <c r="N822" s="30"/>
      <c r="O822" s="30"/>
      <c r="P822" s="30"/>
      <c r="S822" s="30"/>
      <c r="V822" s="30"/>
    </row>
    <row r="823" spans="1:22" ht="18" customHeight="1" x14ac:dyDescent="0.2">
      <c r="A823" s="5"/>
      <c r="D823" s="34"/>
      <c r="E823" s="30"/>
      <c r="F823" s="30"/>
      <c r="G823" s="24"/>
      <c r="H823" s="30"/>
      <c r="I823" s="24"/>
      <c r="J823" s="30"/>
      <c r="M823" s="53"/>
      <c r="N823" s="30"/>
      <c r="O823" s="30"/>
      <c r="P823" s="30"/>
      <c r="S823" s="30"/>
      <c r="V823" s="30"/>
    </row>
    <row r="824" spans="1:22" ht="18" customHeight="1" x14ac:dyDescent="0.2">
      <c r="A824" s="5"/>
      <c r="D824" s="34"/>
      <c r="E824" s="30"/>
      <c r="F824" s="30"/>
      <c r="G824" s="24"/>
      <c r="H824" s="30"/>
      <c r="I824" s="24"/>
      <c r="J824" s="30"/>
      <c r="M824" s="53"/>
      <c r="N824" s="30"/>
      <c r="O824" s="30"/>
      <c r="P824" s="30"/>
      <c r="S824" s="30"/>
      <c r="V824" s="30"/>
    </row>
    <row r="825" spans="1:22" ht="18" customHeight="1" x14ac:dyDescent="0.2">
      <c r="A825" s="5"/>
      <c r="D825" s="34"/>
      <c r="E825" s="30"/>
      <c r="F825" s="30"/>
      <c r="G825" s="24"/>
      <c r="H825" s="30"/>
      <c r="I825" s="24"/>
      <c r="J825" s="30"/>
      <c r="M825" s="53"/>
      <c r="N825" s="30"/>
      <c r="O825" s="30"/>
      <c r="P825" s="30"/>
      <c r="S825" s="30"/>
      <c r="V825" s="30"/>
    </row>
    <row r="826" spans="1:22" ht="18" customHeight="1" x14ac:dyDescent="0.2">
      <c r="A826" s="5"/>
      <c r="D826" s="34"/>
      <c r="E826" s="30"/>
      <c r="F826" s="30"/>
      <c r="G826" s="24"/>
      <c r="H826" s="30"/>
      <c r="I826" s="24"/>
      <c r="J826" s="30"/>
      <c r="M826" s="53"/>
      <c r="N826" s="30"/>
      <c r="O826" s="30"/>
      <c r="P826" s="30"/>
      <c r="S826" s="30"/>
      <c r="V826" s="30"/>
    </row>
    <row r="827" spans="1:22" ht="18" customHeight="1" x14ac:dyDescent="0.2">
      <c r="A827" s="5"/>
      <c r="D827" s="34"/>
      <c r="E827" s="30"/>
      <c r="F827" s="30"/>
      <c r="G827" s="24"/>
      <c r="H827" s="30"/>
      <c r="I827" s="24"/>
      <c r="J827" s="30"/>
      <c r="M827" s="53"/>
      <c r="N827" s="30"/>
      <c r="O827" s="30"/>
      <c r="P827" s="30"/>
      <c r="S827" s="30"/>
      <c r="V827" s="30"/>
    </row>
    <row r="828" spans="1:22" ht="18" customHeight="1" x14ac:dyDescent="0.2">
      <c r="A828" s="5"/>
      <c r="D828" s="34"/>
      <c r="E828" s="30"/>
      <c r="F828" s="30"/>
      <c r="G828" s="24"/>
      <c r="H828" s="30"/>
      <c r="I828" s="24"/>
      <c r="J828" s="30"/>
      <c r="M828" s="53"/>
      <c r="N828" s="30"/>
      <c r="O828" s="30"/>
      <c r="P828" s="30"/>
      <c r="S828" s="30"/>
      <c r="V828" s="30"/>
    </row>
    <row r="829" spans="1:22" ht="18" customHeight="1" x14ac:dyDescent="0.2">
      <c r="A829" s="5"/>
      <c r="D829" s="34"/>
      <c r="E829" s="30"/>
      <c r="F829" s="30"/>
      <c r="G829" s="24"/>
      <c r="H829" s="30"/>
      <c r="I829" s="24"/>
      <c r="J829" s="30"/>
      <c r="M829" s="53"/>
      <c r="N829" s="30"/>
      <c r="O829" s="30"/>
      <c r="P829" s="30"/>
      <c r="S829" s="30"/>
      <c r="V829" s="30"/>
    </row>
    <row r="830" spans="1:22" ht="18" customHeight="1" x14ac:dyDescent="0.2">
      <c r="A830" s="5"/>
      <c r="D830" s="34"/>
      <c r="E830" s="30"/>
      <c r="F830" s="30"/>
      <c r="G830" s="24"/>
      <c r="H830" s="30"/>
      <c r="I830" s="24"/>
      <c r="J830" s="30"/>
      <c r="M830" s="53"/>
      <c r="N830" s="30"/>
      <c r="O830" s="30"/>
      <c r="P830" s="30"/>
      <c r="S830" s="30"/>
      <c r="V830" s="30"/>
    </row>
    <row r="831" spans="1:22" ht="18" customHeight="1" x14ac:dyDescent="0.2">
      <c r="A831" s="5"/>
      <c r="D831" s="34"/>
      <c r="E831" s="30"/>
      <c r="F831" s="30"/>
      <c r="G831" s="24"/>
      <c r="H831" s="30"/>
      <c r="I831" s="24"/>
      <c r="J831" s="30"/>
      <c r="M831" s="53"/>
      <c r="N831" s="30"/>
      <c r="O831" s="30"/>
      <c r="P831" s="30"/>
      <c r="S831" s="30"/>
      <c r="V831" s="30"/>
    </row>
    <row r="832" spans="1:22" ht="18" customHeight="1" x14ac:dyDescent="0.2">
      <c r="A832" s="5"/>
      <c r="D832" s="34"/>
      <c r="E832" s="30"/>
      <c r="F832" s="30"/>
      <c r="G832" s="24"/>
      <c r="H832" s="30"/>
      <c r="I832" s="24"/>
      <c r="J832" s="30"/>
      <c r="M832" s="53"/>
      <c r="N832" s="30"/>
      <c r="O832" s="30"/>
      <c r="P832" s="30"/>
      <c r="S832" s="30"/>
      <c r="V832" s="30"/>
    </row>
    <row r="833" spans="1:22" ht="18" customHeight="1" x14ac:dyDescent="0.2">
      <c r="A833" s="5"/>
      <c r="D833" s="34"/>
      <c r="E833" s="30"/>
      <c r="F833" s="30"/>
      <c r="G833" s="24"/>
      <c r="H833" s="30"/>
      <c r="I833" s="24"/>
      <c r="J833" s="30"/>
      <c r="M833" s="53"/>
      <c r="N833" s="30"/>
      <c r="O833" s="30"/>
      <c r="P833" s="30"/>
      <c r="S833" s="30"/>
      <c r="V833" s="30"/>
    </row>
    <row r="834" spans="1:22" ht="18" customHeight="1" x14ac:dyDescent="0.2">
      <c r="A834" s="5"/>
      <c r="D834" s="34"/>
      <c r="E834" s="30"/>
      <c r="F834" s="30"/>
      <c r="G834" s="24"/>
      <c r="H834" s="30"/>
      <c r="I834" s="24"/>
      <c r="J834" s="30"/>
      <c r="M834" s="53"/>
      <c r="N834" s="30"/>
      <c r="O834" s="30"/>
      <c r="P834" s="30"/>
      <c r="S834" s="30"/>
      <c r="V834" s="30"/>
    </row>
    <row r="835" spans="1:22" ht="18" customHeight="1" x14ac:dyDescent="0.2">
      <c r="A835" s="5"/>
      <c r="D835" s="34"/>
      <c r="E835" s="30"/>
      <c r="F835" s="30"/>
      <c r="G835" s="24"/>
      <c r="H835" s="30"/>
      <c r="I835" s="24"/>
      <c r="J835" s="30"/>
      <c r="M835" s="53"/>
      <c r="N835" s="30"/>
      <c r="O835" s="30"/>
      <c r="P835" s="30"/>
      <c r="S835" s="30"/>
      <c r="V835" s="30"/>
    </row>
    <row r="836" spans="1:22" ht="18" customHeight="1" x14ac:dyDescent="0.2">
      <c r="A836" s="5"/>
      <c r="D836" s="34"/>
      <c r="E836" s="30"/>
      <c r="F836" s="30"/>
      <c r="G836" s="24"/>
      <c r="H836" s="30"/>
      <c r="I836" s="24"/>
      <c r="J836" s="30"/>
      <c r="M836" s="53"/>
      <c r="N836" s="30"/>
      <c r="O836" s="30"/>
      <c r="P836" s="30"/>
      <c r="S836" s="30"/>
      <c r="V836" s="30"/>
    </row>
    <row r="837" spans="1:22" ht="18" customHeight="1" x14ac:dyDescent="0.2">
      <c r="A837" s="5"/>
      <c r="D837" s="34"/>
      <c r="E837" s="30"/>
      <c r="F837" s="30"/>
      <c r="G837" s="24"/>
      <c r="H837" s="30"/>
      <c r="I837" s="24"/>
      <c r="J837" s="30"/>
      <c r="M837" s="53"/>
      <c r="N837" s="30"/>
      <c r="O837" s="30"/>
      <c r="P837" s="30"/>
      <c r="S837" s="30"/>
      <c r="V837" s="30"/>
    </row>
    <row r="838" spans="1:22" ht="18" customHeight="1" x14ac:dyDescent="0.2">
      <c r="A838" s="5"/>
      <c r="D838" s="34"/>
      <c r="E838" s="30"/>
      <c r="F838" s="30"/>
      <c r="G838" s="24"/>
      <c r="H838" s="30"/>
      <c r="I838" s="24"/>
      <c r="J838" s="30"/>
      <c r="M838" s="53"/>
      <c r="N838" s="30"/>
      <c r="O838" s="30"/>
      <c r="P838" s="30"/>
      <c r="S838" s="30"/>
      <c r="V838" s="30"/>
    </row>
    <row r="839" spans="1:22" ht="18" customHeight="1" x14ac:dyDescent="0.2">
      <c r="A839" s="5"/>
      <c r="D839" s="34"/>
      <c r="E839" s="30"/>
      <c r="F839" s="30"/>
      <c r="G839" s="24"/>
      <c r="H839" s="30"/>
      <c r="I839" s="24"/>
      <c r="J839" s="30"/>
      <c r="M839" s="53"/>
      <c r="N839" s="30"/>
      <c r="O839" s="30"/>
      <c r="P839" s="30"/>
      <c r="S839" s="30"/>
      <c r="V839" s="30"/>
    </row>
    <row r="840" spans="1:22" ht="18" customHeight="1" x14ac:dyDescent="0.2">
      <c r="A840" s="5"/>
      <c r="D840" s="34"/>
      <c r="E840" s="30"/>
      <c r="F840" s="30"/>
      <c r="G840" s="24"/>
      <c r="H840" s="30"/>
      <c r="I840" s="24"/>
      <c r="J840" s="30"/>
      <c r="M840" s="53"/>
      <c r="N840" s="30"/>
      <c r="O840" s="30"/>
      <c r="P840" s="30"/>
      <c r="S840" s="30"/>
      <c r="V840" s="30"/>
    </row>
    <row r="841" spans="1:22" ht="18" customHeight="1" x14ac:dyDescent="0.2">
      <c r="A841" s="5"/>
      <c r="D841" s="34"/>
      <c r="E841" s="30"/>
      <c r="F841" s="30"/>
      <c r="G841" s="24"/>
      <c r="H841" s="30"/>
      <c r="I841" s="24"/>
      <c r="J841" s="30"/>
      <c r="M841" s="53"/>
      <c r="N841" s="30"/>
      <c r="O841" s="30"/>
      <c r="P841" s="30"/>
      <c r="S841" s="30"/>
      <c r="V841" s="30"/>
    </row>
    <row r="842" spans="1:22" ht="18" customHeight="1" x14ac:dyDescent="0.2">
      <c r="A842" s="5"/>
      <c r="D842" s="34"/>
      <c r="E842" s="30"/>
      <c r="F842" s="30"/>
      <c r="G842" s="24"/>
      <c r="H842" s="30"/>
      <c r="I842" s="24"/>
      <c r="J842" s="30"/>
      <c r="M842" s="53"/>
      <c r="N842" s="30"/>
      <c r="O842" s="30"/>
      <c r="P842" s="30"/>
      <c r="S842" s="30"/>
      <c r="V842" s="30"/>
    </row>
    <row r="843" spans="1:22" ht="18" customHeight="1" x14ac:dyDescent="0.2">
      <c r="A843" s="5"/>
      <c r="D843" s="34"/>
      <c r="E843" s="30"/>
      <c r="F843" s="30"/>
      <c r="G843" s="24"/>
      <c r="H843" s="30"/>
      <c r="I843" s="24"/>
      <c r="J843" s="30"/>
      <c r="M843" s="53"/>
      <c r="N843" s="30"/>
      <c r="O843" s="30"/>
      <c r="P843" s="30"/>
      <c r="S843" s="30"/>
      <c r="V843" s="30"/>
    </row>
    <row r="844" spans="1:22" ht="18" customHeight="1" x14ac:dyDescent="0.2">
      <c r="A844" s="5"/>
      <c r="D844" s="34"/>
      <c r="E844" s="30"/>
      <c r="F844" s="30"/>
      <c r="G844" s="24"/>
      <c r="H844" s="30"/>
      <c r="I844" s="24"/>
      <c r="J844" s="30"/>
      <c r="M844" s="53"/>
      <c r="N844" s="30"/>
      <c r="O844" s="30"/>
      <c r="P844" s="30"/>
      <c r="S844" s="30"/>
      <c r="V844" s="30"/>
    </row>
    <row r="845" spans="1:22" ht="18" customHeight="1" x14ac:dyDescent="0.2">
      <c r="A845" s="5"/>
      <c r="D845" s="34"/>
      <c r="E845" s="30"/>
      <c r="F845" s="30"/>
      <c r="G845" s="24"/>
      <c r="H845" s="30"/>
      <c r="I845" s="24"/>
      <c r="J845" s="30"/>
      <c r="M845" s="53"/>
      <c r="N845" s="30"/>
      <c r="O845" s="30"/>
      <c r="P845" s="30"/>
      <c r="S845" s="30"/>
      <c r="V845" s="30"/>
    </row>
    <row r="846" spans="1:22" ht="18" customHeight="1" x14ac:dyDescent="0.2">
      <c r="A846" s="5"/>
      <c r="D846" s="34"/>
      <c r="E846" s="30"/>
      <c r="F846" s="30"/>
      <c r="G846" s="24"/>
      <c r="H846" s="30"/>
      <c r="I846" s="24"/>
      <c r="J846" s="30"/>
      <c r="M846" s="53"/>
      <c r="N846" s="30"/>
      <c r="O846" s="30"/>
      <c r="P846" s="30"/>
      <c r="S846" s="30"/>
      <c r="V846" s="30"/>
    </row>
    <row r="847" spans="1:22" ht="18" customHeight="1" x14ac:dyDescent="0.2">
      <c r="A847" s="5"/>
      <c r="D847" s="34"/>
      <c r="E847" s="30"/>
      <c r="F847" s="30"/>
      <c r="G847" s="24"/>
      <c r="H847" s="30"/>
      <c r="I847" s="24"/>
      <c r="J847" s="30"/>
      <c r="M847" s="53"/>
      <c r="N847" s="30"/>
      <c r="O847" s="30"/>
      <c r="P847" s="30"/>
      <c r="S847" s="30"/>
      <c r="V847" s="30"/>
    </row>
    <row r="848" spans="1:22" ht="18" customHeight="1" x14ac:dyDescent="0.2">
      <c r="A848" s="5"/>
      <c r="D848" s="34"/>
      <c r="E848" s="30"/>
      <c r="F848" s="30"/>
      <c r="G848" s="24"/>
      <c r="H848" s="30"/>
      <c r="I848" s="24"/>
      <c r="J848" s="30"/>
      <c r="M848" s="53"/>
      <c r="N848" s="30"/>
      <c r="O848" s="30"/>
      <c r="P848" s="30"/>
      <c r="S848" s="30"/>
      <c r="V848" s="30"/>
    </row>
    <row r="849" spans="1:22" ht="18" customHeight="1" x14ac:dyDescent="0.2">
      <c r="A849" s="5"/>
      <c r="D849" s="34"/>
      <c r="E849" s="30"/>
      <c r="F849" s="30"/>
      <c r="G849" s="24"/>
      <c r="H849" s="30"/>
      <c r="I849" s="24"/>
      <c r="J849" s="30"/>
      <c r="M849" s="53"/>
      <c r="N849" s="30"/>
      <c r="O849" s="30"/>
      <c r="P849" s="30"/>
      <c r="S849" s="30"/>
      <c r="V849" s="30"/>
    </row>
    <row r="850" spans="1:22" ht="18" customHeight="1" x14ac:dyDescent="0.2">
      <c r="A850" s="5"/>
      <c r="D850" s="34"/>
      <c r="E850" s="30"/>
      <c r="F850" s="30"/>
      <c r="G850" s="24"/>
      <c r="H850" s="30"/>
      <c r="I850" s="24"/>
      <c r="J850" s="30"/>
      <c r="M850" s="53"/>
      <c r="N850" s="30"/>
      <c r="O850" s="30"/>
      <c r="P850" s="30"/>
      <c r="S850" s="30"/>
      <c r="V850" s="30"/>
    </row>
    <row r="851" spans="1:22" ht="18" customHeight="1" x14ac:dyDescent="0.2">
      <c r="A851" s="5"/>
      <c r="D851" s="34"/>
      <c r="E851" s="30"/>
      <c r="F851" s="30"/>
      <c r="G851" s="24"/>
      <c r="H851" s="30"/>
      <c r="I851" s="24"/>
      <c r="J851" s="30"/>
      <c r="M851" s="53"/>
      <c r="N851" s="30"/>
      <c r="O851" s="30"/>
      <c r="P851" s="30"/>
      <c r="S851" s="30"/>
      <c r="V851" s="30"/>
    </row>
    <row r="852" spans="1:22" ht="18" customHeight="1" x14ac:dyDescent="0.2">
      <c r="A852" s="5"/>
      <c r="D852" s="34"/>
      <c r="E852" s="30"/>
      <c r="F852" s="30"/>
      <c r="G852" s="24"/>
      <c r="H852" s="30"/>
      <c r="I852" s="24"/>
      <c r="J852" s="30"/>
      <c r="M852" s="53"/>
      <c r="N852" s="30"/>
      <c r="O852" s="30"/>
      <c r="P852" s="30"/>
      <c r="S852" s="30"/>
      <c r="V852" s="30"/>
    </row>
    <row r="853" spans="1:22" ht="18" customHeight="1" x14ac:dyDescent="0.2">
      <c r="A853" s="5"/>
      <c r="D853" s="34"/>
      <c r="E853" s="30"/>
      <c r="F853" s="30"/>
      <c r="G853" s="24"/>
      <c r="H853" s="30"/>
      <c r="I853" s="24"/>
      <c r="J853" s="30"/>
      <c r="M853" s="53"/>
      <c r="N853" s="30"/>
      <c r="O853" s="30"/>
      <c r="P853" s="30"/>
      <c r="S853" s="30"/>
      <c r="V853" s="30"/>
    </row>
    <row r="854" spans="1:22" ht="18" customHeight="1" x14ac:dyDescent="0.2">
      <c r="A854" s="5"/>
      <c r="D854" s="34"/>
      <c r="E854" s="30"/>
      <c r="F854" s="30"/>
      <c r="G854" s="24"/>
      <c r="H854" s="30"/>
      <c r="I854" s="24"/>
      <c r="J854" s="30"/>
      <c r="M854" s="53"/>
      <c r="N854" s="30"/>
      <c r="O854" s="30"/>
      <c r="P854" s="30"/>
      <c r="S854" s="30"/>
      <c r="V854" s="30"/>
    </row>
    <row r="855" spans="1:22" ht="18" customHeight="1" x14ac:dyDescent="0.2">
      <c r="A855" s="5"/>
      <c r="D855" s="34"/>
      <c r="E855" s="30"/>
      <c r="F855" s="30"/>
      <c r="G855" s="24"/>
      <c r="H855" s="30"/>
      <c r="I855" s="24"/>
      <c r="J855" s="30"/>
      <c r="M855" s="53"/>
      <c r="N855" s="30"/>
      <c r="O855" s="30"/>
      <c r="P855" s="30"/>
      <c r="S855" s="30"/>
      <c r="V855" s="30"/>
    </row>
    <row r="856" spans="1:22" ht="18" customHeight="1" x14ac:dyDescent="0.2">
      <c r="A856" s="5"/>
      <c r="D856" s="34"/>
      <c r="E856" s="30"/>
      <c r="F856" s="30"/>
      <c r="G856" s="24"/>
      <c r="H856" s="30"/>
      <c r="I856" s="24"/>
      <c r="J856" s="30"/>
      <c r="M856" s="53"/>
      <c r="N856" s="30"/>
      <c r="O856" s="30"/>
      <c r="P856" s="30"/>
      <c r="S856" s="30"/>
      <c r="V856" s="30"/>
    </row>
    <row r="857" spans="1:22" ht="18" customHeight="1" x14ac:dyDescent="0.2">
      <c r="A857" s="5"/>
      <c r="D857" s="34"/>
      <c r="E857" s="30"/>
      <c r="F857" s="30"/>
      <c r="G857" s="24"/>
      <c r="H857" s="30"/>
      <c r="I857" s="24"/>
      <c r="J857" s="30"/>
      <c r="M857" s="53"/>
      <c r="N857" s="30"/>
      <c r="O857" s="30"/>
      <c r="P857" s="30"/>
      <c r="S857" s="30"/>
      <c r="V857" s="30"/>
    </row>
    <row r="858" spans="1:22" ht="18" customHeight="1" x14ac:dyDescent="0.2">
      <c r="A858" s="5"/>
      <c r="D858" s="34"/>
      <c r="E858" s="30"/>
      <c r="F858" s="30"/>
      <c r="G858" s="24"/>
      <c r="H858" s="30"/>
      <c r="I858" s="24"/>
      <c r="J858" s="30"/>
      <c r="M858" s="53"/>
      <c r="N858" s="30"/>
      <c r="O858" s="30"/>
      <c r="P858" s="30"/>
      <c r="S858" s="30"/>
      <c r="V858" s="30"/>
    </row>
    <row r="859" spans="1:22" ht="18" customHeight="1" x14ac:dyDescent="0.2">
      <c r="A859" s="5"/>
      <c r="D859" s="34"/>
      <c r="E859" s="30"/>
      <c r="F859" s="30"/>
      <c r="G859" s="24"/>
      <c r="H859" s="30"/>
      <c r="I859" s="24"/>
      <c r="J859" s="30"/>
      <c r="M859" s="53"/>
      <c r="N859" s="30"/>
      <c r="O859" s="30"/>
      <c r="P859" s="30"/>
      <c r="S859" s="30"/>
      <c r="V859" s="30"/>
    </row>
    <row r="860" spans="1:22" ht="18" customHeight="1" x14ac:dyDescent="0.2">
      <c r="A860" s="5"/>
      <c r="D860" s="34"/>
      <c r="E860" s="30"/>
      <c r="F860" s="30"/>
      <c r="G860" s="24"/>
      <c r="H860" s="30"/>
      <c r="I860" s="24"/>
      <c r="J860" s="30"/>
      <c r="M860" s="53"/>
      <c r="N860" s="30"/>
      <c r="O860" s="30"/>
      <c r="P860" s="30"/>
      <c r="S860" s="30"/>
      <c r="V860" s="30"/>
    </row>
    <row r="861" spans="1:22" ht="18" customHeight="1" x14ac:dyDescent="0.2">
      <c r="A861" s="5"/>
      <c r="D861" s="34"/>
      <c r="E861" s="30"/>
      <c r="F861" s="30"/>
      <c r="G861" s="24"/>
      <c r="H861" s="30"/>
      <c r="I861" s="24"/>
      <c r="J861" s="30"/>
      <c r="M861" s="53"/>
      <c r="N861" s="30"/>
      <c r="O861" s="30"/>
      <c r="P861" s="30"/>
      <c r="S861" s="30"/>
      <c r="V861" s="30"/>
    </row>
    <row r="862" spans="1:22" ht="18" customHeight="1" x14ac:dyDescent="0.2">
      <c r="A862" s="5"/>
      <c r="D862" s="34"/>
      <c r="E862" s="30"/>
      <c r="F862" s="30"/>
      <c r="G862" s="24"/>
      <c r="H862" s="30"/>
      <c r="I862" s="24"/>
      <c r="J862" s="30"/>
      <c r="M862" s="53"/>
      <c r="N862" s="30"/>
      <c r="O862" s="30"/>
      <c r="P862" s="30"/>
      <c r="S862" s="30"/>
      <c r="V862" s="30"/>
    </row>
    <row r="863" spans="1:22" ht="18" customHeight="1" x14ac:dyDescent="0.2">
      <c r="A863" s="5"/>
      <c r="D863" s="34"/>
      <c r="E863" s="30"/>
      <c r="F863" s="30"/>
      <c r="G863" s="24"/>
      <c r="H863" s="30"/>
      <c r="I863" s="24"/>
      <c r="J863" s="30"/>
      <c r="M863" s="53"/>
      <c r="N863" s="30"/>
      <c r="O863" s="30"/>
      <c r="P863" s="30"/>
      <c r="S863" s="30"/>
      <c r="V863" s="30"/>
    </row>
    <row r="864" spans="1:22" ht="18" customHeight="1" x14ac:dyDescent="0.2">
      <c r="A864" s="5"/>
      <c r="D864" s="34"/>
      <c r="E864" s="30"/>
      <c r="F864" s="30"/>
      <c r="G864" s="24"/>
      <c r="H864" s="30"/>
      <c r="I864" s="24"/>
      <c r="J864" s="30"/>
      <c r="M864" s="53"/>
      <c r="N864" s="30"/>
      <c r="O864" s="30"/>
      <c r="P864" s="30"/>
      <c r="S864" s="30"/>
      <c r="V864" s="30"/>
    </row>
    <row r="865" spans="1:22" ht="18" customHeight="1" x14ac:dyDescent="0.2">
      <c r="A865" s="5"/>
      <c r="D865" s="34"/>
      <c r="E865" s="30"/>
      <c r="F865" s="30"/>
      <c r="G865" s="24"/>
      <c r="H865" s="30"/>
      <c r="I865" s="24"/>
      <c r="J865" s="30"/>
      <c r="M865" s="53"/>
      <c r="N865" s="30"/>
      <c r="O865" s="30"/>
      <c r="P865" s="30"/>
      <c r="S865" s="30"/>
      <c r="V865" s="30"/>
    </row>
    <row r="866" spans="1:22" ht="18" customHeight="1" x14ac:dyDescent="0.2">
      <c r="A866" s="5"/>
      <c r="D866" s="34"/>
      <c r="E866" s="30"/>
      <c r="F866" s="30"/>
      <c r="G866" s="24"/>
      <c r="H866" s="30"/>
      <c r="I866" s="24"/>
      <c r="J866" s="30"/>
      <c r="M866" s="53"/>
      <c r="N866" s="30"/>
      <c r="O866" s="30"/>
      <c r="P866" s="30"/>
      <c r="S866" s="30"/>
      <c r="V866" s="30"/>
    </row>
    <row r="867" spans="1:22" ht="18" customHeight="1" x14ac:dyDescent="0.2">
      <c r="A867" s="5"/>
      <c r="D867" s="34"/>
      <c r="E867" s="30"/>
      <c r="F867" s="30"/>
      <c r="G867" s="24"/>
      <c r="H867" s="30"/>
      <c r="I867" s="24"/>
      <c r="J867" s="30"/>
      <c r="M867" s="53"/>
      <c r="N867" s="30"/>
      <c r="O867" s="30"/>
      <c r="P867" s="30"/>
      <c r="S867" s="30"/>
      <c r="V867" s="30"/>
    </row>
    <row r="868" spans="1:22" ht="18" customHeight="1" x14ac:dyDescent="0.2">
      <c r="A868" s="5"/>
      <c r="D868" s="34"/>
      <c r="E868" s="30"/>
      <c r="F868" s="30"/>
      <c r="G868" s="24"/>
      <c r="H868" s="30"/>
      <c r="I868" s="24"/>
      <c r="J868" s="30"/>
      <c r="M868" s="53"/>
      <c r="N868" s="30"/>
      <c r="O868" s="30"/>
      <c r="P868" s="30"/>
      <c r="S868" s="30"/>
      <c r="V868" s="30"/>
    </row>
    <row r="869" spans="1:22" ht="18" customHeight="1" x14ac:dyDescent="0.2">
      <c r="A869" s="5"/>
      <c r="D869" s="34"/>
      <c r="E869" s="30"/>
      <c r="F869" s="30"/>
      <c r="G869" s="24"/>
      <c r="H869" s="30"/>
      <c r="I869" s="24"/>
      <c r="J869" s="30"/>
      <c r="M869" s="53"/>
      <c r="N869" s="30"/>
      <c r="O869" s="30"/>
      <c r="P869" s="30"/>
      <c r="S869" s="30"/>
      <c r="V869" s="30"/>
    </row>
    <row r="870" spans="1:22" ht="18" customHeight="1" x14ac:dyDescent="0.2">
      <c r="A870" s="5"/>
      <c r="D870" s="34"/>
      <c r="E870" s="30"/>
      <c r="F870" s="30"/>
      <c r="G870" s="24"/>
      <c r="H870" s="30"/>
      <c r="I870" s="24"/>
      <c r="J870" s="30"/>
      <c r="M870" s="53"/>
      <c r="N870" s="30"/>
      <c r="O870" s="30"/>
      <c r="P870" s="30"/>
      <c r="S870" s="30"/>
      <c r="V870" s="30"/>
    </row>
    <row r="871" spans="1:22" ht="18" customHeight="1" x14ac:dyDescent="0.2">
      <c r="A871" s="5"/>
      <c r="D871" s="34"/>
      <c r="E871" s="30"/>
      <c r="F871" s="30"/>
      <c r="G871" s="24"/>
      <c r="H871" s="30"/>
      <c r="I871" s="24"/>
      <c r="J871" s="30"/>
      <c r="M871" s="53"/>
      <c r="N871" s="30"/>
      <c r="O871" s="30"/>
      <c r="P871" s="30"/>
      <c r="S871" s="30"/>
      <c r="V871" s="30"/>
    </row>
    <row r="872" spans="1:22" ht="18" customHeight="1" x14ac:dyDescent="0.2">
      <c r="A872" s="5"/>
      <c r="D872" s="34"/>
      <c r="E872" s="30"/>
      <c r="F872" s="30"/>
      <c r="G872" s="24"/>
      <c r="H872" s="30"/>
      <c r="I872" s="24"/>
      <c r="J872" s="30"/>
      <c r="M872" s="53"/>
      <c r="N872" s="30"/>
      <c r="O872" s="30"/>
      <c r="P872" s="30"/>
      <c r="S872" s="30"/>
      <c r="V872" s="30"/>
    </row>
    <row r="873" spans="1:22" ht="18" customHeight="1" x14ac:dyDescent="0.2">
      <c r="A873" s="5"/>
      <c r="D873" s="34"/>
      <c r="E873" s="30"/>
      <c r="F873" s="30"/>
      <c r="G873" s="24"/>
      <c r="H873" s="30"/>
      <c r="I873" s="24"/>
      <c r="J873" s="30"/>
      <c r="M873" s="53"/>
      <c r="N873" s="30"/>
      <c r="O873" s="30"/>
      <c r="P873" s="30"/>
      <c r="S873" s="30"/>
      <c r="V873" s="30"/>
    </row>
    <row r="874" spans="1:22" ht="18" customHeight="1" x14ac:dyDescent="0.2">
      <c r="A874" s="5"/>
      <c r="D874" s="34"/>
      <c r="E874" s="30"/>
      <c r="F874" s="30"/>
      <c r="G874" s="24"/>
      <c r="H874" s="30"/>
      <c r="I874" s="24"/>
      <c r="J874" s="30"/>
      <c r="M874" s="53"/>
      <c r="N874" s="30"/>
      <c r="O874" s="30"/>
      <c r="P874" s="30"/>
      <c r="S874" s="30"/>
      <c r="V874" s="30"/>
    </row>
    <row r="875" spans="1:22" ht="18" customHeight="1" x14ac:dyDescent="0.2">
      <c r="A875" s="5"/>
      <c r="D875" s="34"/>
      <c r="E875" s="30"/>
      <c r="F875" s="30"/>
      <c r="G875" s="24"/>
      <c r="H875" s="30"/>
      <c r="I875" s="24"/>
      <c r="J875" s="30"/>
      <c r="M875" s="53"/>
      <c r="N875" s="30"/>
      <c r="O875" s="30"/>
      <c r="P875" s="30"/>
      <c r="S875" s="30"/>
      <c r="V875" s="30"/>
    </row>
    <row r="876" spans="1:22" ht="18" customHeight="1" x14ac:dyDescent="0.2">
      <c r="A876" s="5"/>
      <c r="D876" s="34"/>
      <c r="E876" s="30"/>
      <c r="F876" s="30"/>
      <c r="G876" s="24"/>
      <c r="H876" s="30"/>
      <c r="I876" s="24"/>
      <c r="J876" s="30"/>
      <c r="M876" s="53"/>
      <c r="N876" s="30"/>
      <c r="O876" s="30"/>
      <c r="P876" s="30"/>
      <c r="S876" s="30"/>
      <c r="V876" s="30"/>
    </row>
    <row r="877" spans="1:22" ht="18" customHeight="1" x14ac:dyDescent="0.2">
      <c r="A877" s="5"/>
      <c r="D877" s="34"/>
      <c r="E877" s="30"/>
      <c r="F877" s="30"/>
      <c r="G877" s="24"/>
      <c r="H877" s="30"/>
      <c r="I877" s="24"/>
      <c r="J877" s="30"/>
      <c r="M877" s="53"/>
      <c r="N877" s="30"/>
      <c r="O877" s="30"/>
      <c r="P877" s="30"/>
      <c r="S877" s="30"/>
      <c r="V877" s="30"/>
    </row>
    <row r="878" spans="1:22" ht="18" customHeight="1" x14ac:dyDescent="0.2">
      <c r="A878" s="5"/>
      <c r="D878" s="34"/>
      <c r="E878" s="30"/>
      <c r="F878" s="30"/>
      <c r="G878" s="24"/>
      <c r="H878" s="30"/>
      <c r="I878" s="24"/>
      <c r="J878" s="30"/>
      <c r="M878" s="53"/>
      <c r="N878" s="30"/>
      <c r="O878" s="30"/>
      <c r="P878" s="30"/>
      <c r="S878" s="30"/>
      <c r="V878" s="30"/>
    </row>
    <row r="879" spans="1:22" ht="18" customHeight="1" x14ac:dyDescent="0.2">
      <c r="A879" s="5"/>
      <c r="D879" s="34"/>
      <c r="E879" s="30"/>
      <c r="F879" s="30"/>
      <c r="G879" s="24"/>
      <c r="H879" s="30"/>
      <c r="I879" s="24"/>
      <c r="J879" s="30"/>
      <c r="M879" s="53"/>
      <c r="N879" s="30"/>
      <c r="O879" s="30"/>
      <c r="P879" s="30"/>
      <c r="S879" s="30"/>
      <c r="V879" s="30"/>
    </row>
    <row r="880" spans="1:22" ht="18" customHeight="1" x14ac:dyDescent="0.2">
      <c r="A880" s="5"/>
      <c r="D880" s="34"/>
      <c r="E880" s="30"/>
      <c r="F880" s="30"/>
      <c r="G880" s="24"/>
      <c r="H880" s="30"/>
      <c r="I880" s="24"/>
      <c r="J880" s="30"/>
      <c r="M880" s="53"/>
      <c r="N880" s="30"/>
      <c r="O880" s="30"/>
      <c r="P880" s="30"/>
      <c r="S880" s="30"/>
      <c r="V880" s="30"/>
    </row>
    <row r="881" spans="1:22" ht="18" customHeight="1" x14ac:dyDescent="0.2">
      <c r="A881" s="5"/>
      <c r="D881" s="34"/>
      <c r="E881" s="30"/>
      <c r="F881" s="30"/>
      <c r="G881" s="24"/>
      <c r="H881" s="30"/>
      <c r="I881" s="24"/>
      <c r="J881" s="30"/>
      <c r="M881" s="53"/>
      <c r="N881" s="30"/>
      <c r="O881" s="30"/>
      <c r="P881" s="30"/>
      <c r="S881" s="30"/>
      <c r="V881" s="30"/>
    </row>
    <row r="882" spans="1:22" ht="18" customHeight="1" x14ac:dyDescent="0.2">
      <c r="A882" s="5"/>
      <c r="D882" s="34"/>
      <c r="E882" s="30"/>
      <c r="F882" s="30"/>
      <c r="G882" s="24"/>
      <c r="H882" s="30"/>
      <c r="I882" s="24"/>
      <c r="J882" s="30"/>
      <c r="M882" s="53"/>
      <c r="N882" s="30"/>
      <c r="O882" s="30"/>
      <c r="P882" s="30"/>
      <c r="S882" s="30"/>
      <c r="V882" s="30"/>
    </row>
    <row r="883" spans="1:22" ht="18" customHeight="1" x14ac:dyDescent="0.2">
      <c r="A883" s="5"/>
      <c r="D883" s="34"/>
      <c r="E883" s="30"/>
      <c r="F883" s="30"/>
      <c r="G883" s="24"/>
      <c r="H883" s="30"/>
      <c r="I883" s="24"/>
      <c r="J883" s="30"/>
      <c r="M883" s="53"/>
      <c r="N883" s="30"/>
      <c r="O883" s="30"/>
      <c r="P883" s="30"/>
      <c r="S883" s="30"/>
      <c r="V883" s="30"/>
    </row>
    <row r="884" spans="1:22" ht="18" customHeight="1" x14ac:dyDescent="0.2">
      <c r="A884" s="5"/>
      <c r="D884" s="34"/>
      <c r="E884" s="30"/>
      <c r="F884" s="30"/>
      <c r="G884" s="24"/>
      <c r="H884" s="30"/>
      <c r="I884" s="24"/>
      <c r="J884" s="30"/>
      <c r="M884" s="53"/>
      <c r="N884" s="30"/>
      <c r="O884" s="30"/>
      <c r="P884" s="30"/>
      <c r="S884" s="30"/>
      <c r="V884" s="30"/>
    </row>
    <row r="885" spans="1:22" ht="18" customHeight="1" x14ac:dyDescent="0.2">
      <c r="A885" s="5"/>
      <c r="D885" s="34"/>
      <c r="E885" s="30"/>
      <c r="F885" s="30"/>
      <c r="G885" s="24"/>
      <c r="H885" s="30"/>
      <c r="I885" s="24"/>
      <c r="J885" s="30"/>
      <c r="M885" s="53"/>
      <c r="N885" s="30"/>
      <c r="O885" s="30"/>
      <c r="P885" s="30"/>
      <c r="S885" s="30"/>
      <c r="V885" s="30"/>
    </row>
    <row r="886" spans="1:22" ht="18" customHeight="1" x14ac:dyDescent="0.2">
      <c r="A886" s="5"/>
      <c r="D886" s="34"/>
      <c r="E886" s="30"/>
      <c r="F886" s="30"/>
      <c r="G886" s="24"/>
      <c r="H886" s="30"/>
      <c r="I886" s="24"/>
      <c r="J886" s="30"/>
      <c r="M886" s="53"/>
      <c r="N886" s="30"/>
      <c r="O886" s="30"/>
      <c r="P886" s="30"/>
      <c r="S886" s="30"/>
      <c r="V886" s="30"/>
    </row>
    <row r="887" spans="1:22" ht="18" customHeight="1" x14ac:dyDescent="0.2">
      <c r="A887" s="5"/>
      <c r="D887" s="34"/>
      <c r="E887" s="30"/>
      <c r="F887" s="30"/>
      <c r="G887" s="24"/>
      <c r="H887" s="30"/>
      <c r="I887" s="24"/>
      <c r="J887" s="30"/>
      <c r="M887" s="53"/>
      <c r="N887" s="30"/>
      <c r="O887" s="30"/>
      <c r="P887" s="30"/>
      <c r="S887" s="30"/>
      <c r="V887" s="30"/>
    </row>
    <row r="888" spans="1:22" ht="18" customHeight="1" x14ac:dyDescent="0.2">
      <c r="A888" s="5"/>
      <c r="D888" s="34"/>
      <c r="E888" s="30"/>
      <c r="F888" s="30"/>
      <c r="G888" s="24"/>
      <c r="H888" s="30"/>
      <c r="I888" s="24"/>
      <c r="J888" s="30"/>
      <c r="M888" s="53"/>
      <c r="N888" s="30"/>
      <c r="O888" s="30"/>
      <c r="P888" s="30"/>
      <c r="S888" s="30"/>
      <c r="V888" s="30"/>
    </row>
    <row r="889" spans="1:22" ht="18" customHeight="1" x14ac:dyDescent="0.2">
      <c r="A889" s="5"/>
      <c r="D889" s="34"/>
      <c r="E889" s="30"/>
      <c r="F889" s="30"/>
      <c r="G889" s="24"/>
      <c r="H889" s="30"/>
      <c r="I889" s="24"/>
      <c r="J889" s="30"/>
      <c r="M889" s="53"/>
      <c r="N889" s="30"/>
      <c r="O889" s="30"/>
      <c r="P889" s="30"/>
      <c r="S889" s="30"/>
      <c r="V889" s="30"/>
    </row>
    <row r="890" spans="1:22" ht="18" customHeight="1" x14ac:dyDescent="0.2">
      <c r="A890" s="5"/>
      <c r="D890" s="34"/>
      <c r="E890" s="30"/>
      <c r="F890" s="30"/>
      <c r="G890" s="24"/>
      <c r="H890" s="30"/>
      <c r="I890" s="24"/>
      <c r="J890" s="30"/>
      <c r="M890" s="53"/>
      <c r="N890" s="30"/>
      <c r="O890" s="30"/>
      <c r="P890" s="30"/>
      <c r="S890" s="30"/>
      <c r="V890" s="30"/>
    </row>
    <row r="891" spans="1:22" ht="18" customHeight="1" x14ac:dyDescent="0.2">
      <c r="A891" s="5"/>
      <c r="D891" s="34"/>
      <c r="E891" s="30"/>
      <c r="F891" s="30"/>
      <c r="G891" s="24"/>
      <c r="H891" s="30"/>
      <c r="I891" s="24"/>
      <c r="J891" s="30"/>
      <c r="M891" s="53"/>
      <c r="N891" s="30"/>
      <c r="O891" s="30"/>
      <c r="P891" s="30"/>
      <c r="S891" s="30"/>
      <c r="V891" s="30"/>
    </row>
    <row r="892" spans="1:22" ht="18" customHeight="1" x14ac:dyDescent="0.2">
      <c r="A892" s="5"/>
      <c r="D892" s="34"/>
      <c r="E892" s="30"/>
      <c r="F892" s="30"/>
      <c r="G892" s="24"/>
      <c r="H892" s="30"/>
      <c r="I892" s="24"/>
      <c r="J892" s="30"/>
      <c r="M892" s="53"/>
      <c r="N892" s="30"/>
      <c r="O892" s="30"/>
      <c r="P892" s="30"/>
      <c r="S892" s="30"/>
      <c r="V892" s="30"/>
    </row>
    <row r="893" spans="1:22" ht="18" customHeight="1" x14ac:dyDescent="0.2">
      <c r="A893" s="5"/>
      <c r="D893" s="34"/>
      <c r="E893" s="30"/>
      <c r="F893" s="30"/>
      <c r="G893" s="24"/>
      <c r="H893" s="30"/>
      <c r="I893" s="24"/>
      <c r="J893" s="30"/>
      <c r="M893" s="53"/>
      <c r="N893" s="30"/>
      <c r="O893" s="30"/>
      <c r="P893" s="30"/>
      <c r="S893" s="30"/>
      <c r="V893" s="30"/>
    </row>
    <row r="894" spans="1:22" ht="18" customHeight="1" x14ac:dyDescent="0.2">
      <c r="A894" s="5"/>
      <c r="D894" s="34"/>
      <c r="E894" s="30"/>
      <c r="F894" s="30"/>
      <c r="G894" s="24"/>
      <c r="H894" s="30"/>
      <c r="I894" s="24"/>
      <c r="J894" s="30"/>
      <c r="M894" s="53"/>
      <c r="N894" s="30"/>
      <c r="O894" s="30"/>
      <c r="P894" s="30"/>
      <c r="S894" s="30"/>
      <c r="V894" s="30"/>
    </row>
    <row r="895" spans="1:22" ht="18" customHeight="1" x14ac:dyDescent="0.2">
      <c r="A895" s="5"/>
      <c r="D895" s="34"/>
      <c r="E895" s="30"/>
      <c r="F895" s="30"/>
      <c r="G895" s="24"/>
      <c r="H895" s="30"/>
      <c r="I895" s="24"/>
      <c r="J895" s="30"/>
      <c r="M895" s="53"/>
      <c r="N895" s="30"/>
      <c r="O895" s="30"/>
      <c r="P895" s="30"/>
      <c r="S895" s="30"/>
      <c r="V895" s="30"/>
    </row>
    <row r="896" spans="1:22" ht="18" customHeight="1" x14ac:dyDescent="0.2">
      <c r="A896" s="5"/>
      <c r="D896" s="34"/>
      <c r="E896" s="30"/>
      <c r="F896" s="30"/>
      <c r="G896" s="24"/>
      <c r="H896" s="30"/>
      <c r="I896" s="24"/>
      <c r="J896" s="30"/>
      <c r="M896" s="53"/>
      <c r="N896" s="30"/>
      <c r="O896" s="30"/>
      <c r="P896" s="30"/>
      <c r="S896" s="30"/>
      <c r="V896" s="30"/>
    </row>
    <row r="897" spans="1:22" ht="18" customHeight="1" x14ac:dyDescent="0.2">
      <c r="A897" s="5"/>
      <c r="D897" s="34"/>
      <c r="E897" s="30"/>
      <c r="F897" s="30"/>
      <c r="G897" s="24"/>
      <c r="H897" s="30"/>
      <c r="I897" s="24"/>
      <c r="J897" s="30"/>
      <c r="M897" s="53"/>
      <c r="N897" s="30"/>
      <c r="O897" s="30"/>
      <c r="P897" s="30"/>
      <c r="S897" s="30"/>
      <c r="V897" s="30"/>
    </row>
    <row r="898" spans="1:22" ht="18" customHeight="1" x14ac:dyDescent="0.2">
      <c r="A898" s="5"/>
      <c r="D898" s="34"/>
      <c r="E898" s="30"/>
      <c r="F898" s="30"/>
      <c r="G898" s="24"/>
      <c r="H898" s="30"/>
      <c r="I898" s="24"/>
      <c r="J898" s="30"/>
      <c r="M898" s="53"/>
      <c r="N898" s="30"/>
      <c r="O898" s="30"/>
      <c r="P898" s="30"/>
      <c r="S898" s="30"/>
      <c r="V898" s="30"/>
    </row>
    <row r="899" spans="1:22" ht="18" customHeight="1" x14ac:dyDescent="0.2">
      <c r="A899" s="5"/>
      <c r="D899" s="34"/>
      <c r="E899" s="30"/>
      <c r="F899" s="30"/>
      <c r="G899" s="24"/>
      <c r="H899" s="30"/>
      <c r="I899" s="24"/>
      <c r="J899" s="30"/>
      <c r="M899" s="53"/>
      <c r="N899" s="30"/>
      <c r="O899" s="30"/>
      <c r="P899" s="30"/>
      <c r="S899" s="30"/>
      <c r="V899" s="30"/>
    </row>
    <row r="900" spans="1:22" ht="18" customHeight="1" x14ac:dyDescent="0.2">
      <c r="A900" s="5"/>
      <c r="D900" s="34"/>
      <c r="E900" s="30"/>
      <c r="F900" s="30"/>
      <c r="G900" s="24"/>
      <c r="H900" s="30"/>
      <c r="I900" s="24"/>
      <c r="J900" s="30"/>
      <c r="M900" s="53"/>
      <c r="N900" s="30"/>
      <c r="O900" s="30"/>
      <c r="P900" s="30"/>
      <c r="S900" s="30"/>
      <c r="V900" s="30"/>
    </row>
    <row r="901" spans="1:22" ht="18" customHeight="1" x14ac:dyDescent="0.2">
      <c r="A901" s="5"/>
      <c r="D901" s="34"/>
      <c r="E901" s="30"/>
      <c r="F901" s="30"/>
      <c r="G901" s="24"/>
      <c r="H901" s="30"/>
      <c r="I901" s="24"/>
      <c r="J901" s="30"/>
      <c r="M901" s="53"/>
      <c r="N901" s="30"/>
      <c r="O901" s="30"/>
      <c r="P901" s="30"/>
      <c r="S901" s="30"/>
      <c r="V901" s="30"/>
    </row>
    <row r="902" spans="1:22" ht="18" customHeight="1" x14ac:dyDescent="0.2">
      <c r="A902" s="5"/>
      <c r="D902" s="34"/>
      <c r="E902" s="30"/>
      <c r="F902" s="30"/>
      <c r="G902" s="24"/>
      <c r="H902" s="30"/>
      <c r="I902" s="24"/>
      <c r="J902" s="30"/>
      <c r="M902" s="53"/>
      <c r="N902" s="30"/>
      <c r="O902" s="30"/>
      <c r="P902" s="30"/>
      <c r="S902" s="30"/>
      <c r="V902" s="30"/>
    </row>
    <row r="903" spans="1:22" ht="18" customHeight="1" x14ac:dyDescent="0.2">
      <c r="A903" s="5"/>
      <c r="D903" s="34"/>
      <c r="E903" s="30"/>
      <c r="F903" s="30"/>
      <c r="G903" s="24"/>
      <c r="H903" s="30"/>
      <c r="I903" s="24"/>
      <c r="J903" s="30"/>
      <c r="M903" s="53"/>
      <c r="N903" s="30"/>
      <c r="O903" s="30"/>
      <c r="P903" s="30"/>
      <c r="S903" s="30"/>
      <c r="V903" s="30"/>
    </row>
    <row r="904" spans="1:22" ht="18" customHeight="1" x14ac:dyDescent="0.2">
      <c r="A904" s="5"/>
      <c r="D904" s="34"/>
      <c r="E904" s="30"/>
      <c r="F904" s="30"/>
      <c r="G904" s="24"/>
      <c r="H904" s="30"/>
      <c r="I904" s="24"/>
      <c r="J904" s="30"/>
      <c r="M904" s="53"/>
      <c r="N904" s="30"/>
      <c r="O904" s="30"/>
      <c r="P904" s="30"/>
      <c r="S904" s="30"/>
      <c r="V904" s="30"/>
    </row>
    <row r="905" spans="1:22" ht="18" customHeight="1" x14ac:dyDescent="0.2">
      <c r="A905" s="5"/>
      <c r="D905" s="34"/>
      <c r="E905" s="30"/>
      <c r="F905" s="30"/>
      <c r="G905" s="24"/>
      <c r="H905" s="30"/>
      <c r="I905" s="24"/>
      <c r="J905" s="30"/>
      <c r="M905" s="53"/>
      <c r="N905" s="30"/>
      <c r="O905" s="30"/>
      <c r="P905" s="30"/>
      <c r="S905" s="30"/>
      <c r="V905" s="30"/>
    </row>
    <row r="906" spans="1:22" ht="18" customHeight="1" x14ac:dyDescent="0.2">
      <c r="A906" s="5"/>
      <c r="D906" s="34"/>
      <c r="E906" s="30"/>
      <c r="F906" s="30"/>
      <c r="G906" s="24"/>
      <c r="H906" s="30"/>
      <c r="I906" s="24"/>
      <c r="J906" s="30"/>
      <c r="M906" s="53"/>
      <c r="N906" s="30"/>
      <c r="O906" s="30"/>
      <c r="P906" s="30"/>
      <c r="S906" s="30"/>
      <c r="V906" s="30"/>
    </row>
    <row r="907" spans="1:22" ht="18" customHeight="1" x14ac:dyDescent="0.2">
      <c r="A907" s="5"/>
      <c r="D907" s="34"/>
      <c r="E907" s="30"/>
      <c r="F907" s="30"/>
      <c r="G907" s="24"/>
      <c r="H907" s="30"/>
      <c r="I907" s="24"/>
      <c r="J907" s="30"/>
      <c r="M907" s="53"/>
      <c r="N907" s="30"/>
      <c r="O907" s="30"/>
      <c r="P907" s="30"/>
      <c r="S907" s="30"/>
      <c r="V907" s="30"/>
    </row>
    <row r="908" spans="1:22" ht="18" customHeight="1" x14ac:dyDescent="0.2">
      <c r="A908" s="5"/>
      <c r="D908" s="34"/>
      <c r="E908" s="30"/>
      <c r="F908" s="30"/>
      <c r="G908" s="24"/>
      <c r="H908" s="30"/>
      <c r="I908" s="24"/>
      <c r="J908" s="30"/>
      <c r="M908" s="53"/>
      <c r="N908" s="30"/>
      <c r="O908" s="30"/>
      <c r="P908" s="30"/>
      <c r="S908" s="30"/>
      <c r="V908" s="30"/>
    </row>
    <row r="909" spans="1:22" ht="18" customHeight="1" x14ac:dyDescent="0.2">
      <c r="A909" s="5"/>
      <c r="D909" s="34"/>
      <c r="E909" s="30"/>
      <c r="F909" s="30"/>
      <c r="G909" s="24"/>
      <c r="H909" s="30"/>
      <c r="I909" s="24"/>
      <c r="J909" s="30"/>
      <c r="M909" s="53"/>
      <c r="N909" s="30"/>
      <c r="O909" s="30"/>
      <c r="P909" s="30"/>
      <c r="S909" s="30"/>
      <c r="V909" s="30"/>
    </row>
    <row r="910" spans="1:22" ht="18" customHeight="1" x14ac:dyDescent="0.2">
      <c r="A910" s="5"/>
      <c r="D910" s="34"/>
      <c r="E910" s="30"/>
      <c r="F910" s="30"/>
      <c r="G910" s="24"/>
      <c r="H910" s="30"/>
      <c r="I910" s="24"/>
      <c r="J910" s="30"/>
      <c r="M910" s="53"/>
      <c r="N910" s="30"/>
      <c r="O910" s="30"/>
      <c r="P910" s="30"/>
      <c r="S910" s="30"/>
      <c r="V910" s="30"/>
    </row>
    <row r="911" spans="1:22" ht="18" customHeight="1" x14ac:dyDescent="0.2">
      <c r="A911" s="5"/>
      <c r="D911" s="34"/>
      <c r="E911" s="30"/>
      <c r="F911" s="30"/>
      <c r="G911" s="24"/>
      <c r="H911" s="30"/>
      <c r="I911" s="24"/>
      <c r="J911" s="30"/>
      <c r="M911" s="53"/>
      <c r="N911" s="30"/>
      <c r="O911" s="30"/>
      <c r="P911" s="30"/>
      <c r="S911" s="30"/>
      <c r="V911" s="30"/>
    </row>
    <row r="912" spans="1:22" ht="18" customHeight="1" x14ac:dyDescent="0.2">
      <c r="A912" s="5"/>
      <c r="D912" s="34"/>
      <c r="E912" s="30"/>
      <c r="F912" s="30"/>
      <c r="G912" s="24"/>
      <c r="H912" s="30"/>
      <c r="I912" s="24"/>
      <c r="J912" s="30"/>
      <c r="M912" s="53"/>
      <c r="N912" s="30"/>
      <c r="O912" s="30"/>
      <c r="P912" s="30"/>
      <c r="S912" s="30"/>
      <c r="V912" s="30"/>
    </row>
    <row r="913" spans="1:22" ht="18" customHeight="1" x14ac:dyDescent="0.2">
      <c r="A913" s="5"/>
      <c r="D913" s="34"/>
      <c r="E913" s="30"/>
      <c r="F913" s="30"/>
      <c r="G913" s="24"/>
      <c r="H913" s="30"/>
      <c r="I913" s="24"/>
      <c r="J913" s="30"/>
      <c r="M913" s="53"/>
      <c r="N913" s="30"/>
      <c r="O913" s="30"/>
      <c r="P913" s="30"/>
      <c r="S913" s="30"/>
      <c r="V913" s="30"/>
    </row>
    <row r="914" spans="1:22" ht="18" customHeight="1" x14ac:dyDescent="0.2">
      <c r="A914" s="5"/>
      <c r="D914" s="34"/>
      <c r="E914" s="30"/>
      <c r="F914" s="30"/>
      <c r="G914" s="24"/>
      <c r="H914" s="30"/>
      <c r="I914" s="24"/>
      <c r="J914" s="30"/>
      <c r="M914" s="53"/>
      <c r="N914" s="30"/>
      <c r="O914" s="30"/>
      <c r="P914" s="30"/>
      <c r="S914" s="30"/>
      <c r="V914" s="30"/>
    </row>
    <row r="915" spans="1:22" ht="18" customHeight="1" x14ac:dyDescent="0.2">
      <c r="A915" s="5"/>
      <c r="D915" s="34"/>
      <c r="E915" s="30"/>
      <c r="F915" s="30"/>
      <c r="G915" s="24"/>
      <c r="H915" s="30"/>
      <c r="I915" s="24"/>
      <c r="J915" s="30"/>
      <c r="M915" s="53"/>
      <c r="N915" s="30"/>
      <c r="O915" s="30"/>
      <c r="P915" s="30"/>
      <c r="S915" s="30"/>
      <c r="V915" s="30"/>
    </row>
    <row r="916" spans="1:22" ht="18" customHeight="1" x14ac:dyDescent="0.2">
      <c r="A916" s="5"/>
      <c r="D916" s="34"/>
      <c r="E916" s="30"/>
      <c r="F916" s="30"/>
      <c r="G916" s="24"/>
      <c r="H916" s="30"/>
      <c r="I916" s="24"/>
      <c r="J916" s="30"/>
      <c r="M916" s="53"/>
      <c r="N916" s="30"/>
      <c r="O916" s="30"/>
      <c r="P916" s="30"/>
      <c r="S916" s="30"/>
      <c r="V916" s="30"/>
    </row>
    <row r="917" spans="1:22" ht="18" customHeight="1" x14ac:dyDescent="0.2">
      <c r="A917" s="5"/>
      <c r="D917" s="34"/>
      <c r="E917" s="30"/>
      <c r="F917" s="30"/>
      <c r="G917" s="24"/>
      <c r="H917" s="30"/>
      <c r="I917" s="24"/>
      <c r="J917" s="30"/>
      <c r="M917" s="53"/>
      <c r="N917" s="30"/>
      <c r="O917" s="30"/>
      <c r="P917" s="30"/>
      <c r="S917" s="30"/>
      <c r="V917" s="30"/>
    </row>
    <row r="918" spans="1:22" ht="18" customHeight="1" x14ac:dyDescent="0.2">
      <c r="A918" s="5"/>
      <c r="D918" s="34"/>
      <c r="E918" s="30"/>
      <c r="F918" s="30"/>
      <c r="G918" s="24"/>
      <c r="H918" s="30"/>
      <c r="I918" s="24"/>
      <c r="J918" s="30"/>
      <c r="M918" s="53"/>
      <c r="N918" s="30"/>
      <c r="O918" s="30"/>
      <c r="P918" s="30"/>
      <c r="S918" s="30"/>
      <c r="V918" s="30"/>
    </row>
    <row r="919" spans="1:22" ht="18" customHeight="1" x14ac:dyDescent="0.2">
      <c r="A919" s="5"/>
      <c r="D919" s="34"/>
      <c r="E919" s="30"/>
      <c r="F919" s="30"/>
      <c r="G919" s="24"/>
      <c r="H919" s="30"/>
      <c r="I919" s="24"/>
      <c r="J919" s="30"/>
      <c r="M919" s="53"/>
      <c r="N919" s="30"/>
      <c r="O919" s="30"/>
      <c r="P919" s="30"/>
      <c r="S919" s="30"/>
      <c r="V919" s="30"/>
    </row>
    <row r="920" spans="1:22" ht="18" customHeight="1" x14ac:dyDescent="0.2">
      <c r="A920" s="5"/>
      <c r="D920" s="34"/>
      <c r="E920" s="30"/>
      <c r="F920" s="30"/>
      <c r="G920" s="24"/>
      <c r="H920" s="30"/>
      <c r="I920" s="24"/>
      <c r="J920" s="30"/>
      <c r="M920" s="53"/>
      <c r="N920" s="30"/>
      <c r="O920" s="30"/>
      <c r="P920" s="30"/>
      <c r="S920" s="30"/>
      <c r="V920" s="30"/>
    </row>
    <row r="921" spans="1:22" ht="18" customHeight="1" x14ac:dyDescent="0.2">
      <c r="A921" s="5"/>
      <c r="D921" s="34"/>
      <c r="E921" s="30"/>
      <c r="F921" s="30"/>
      <c r="G921" s="24"/>
      <c r="H921" s="30"/>
      <c r="I921" s="24"/>
      <c r="J921" s="30"/>
      <c r="M921" s="53"/>
      <c r="N921" s="30"/>
      <c r="O921" s="30"/>
      <c r="P921" s="30"/>
      <c r="S921" s="30"/>
      <c r="V921" s="30"/>
    </row>
    <row r="922" spans="1:22" ht="18" customHeight="1" x14ac:dyDescent="0.2">
      <c r="A922" s="5"/>
      <c r="D922" s="34"/>
      <c r="E922" s="30"/>
      <c r="F922" s="30"/>
      <c r="G922" s="24"/>
      <c r="H922" s="30"/>
      <c r="I922" s="24"/>
      <c r="J922" s="30"/>
      <c r="M922" s="53"/>
      <c r="N922" s="30"/>
      <c r="O922" s="30"/>
      <c r="P922" s="30"/>
      <c r="S922" s="30"/>
      <c r="V922" s="30"/>
    </row>
    <row r="923" spans="1:22" ht="18" customHeight="1" x14ac:dyDescent="0.2">
      <c r="A923" s="5"/>
      <c r="D923" s="34"/>
      <c r="E923" s="30"/>
      <c r="F923" s="30"/>
      <c r="G923" s="24"/>
      <c r="H923" s="30"/>
      <c r="I923" s="24"/>
      <c r="J923" s="30"/>
      <c r="M923" s="53"/>
      <c r="N923" s="30"/>
      <c r="O923" s="30"/>
      <c r="P923" s="30"/>
      <c r="S923" s="30"/>
      <c r="V923" s="30"/>
    </row>
    <row r="924" spans="1:22" ht="18" customHeight="1" x14ac:dyDescent="0.2">
      <c r="A924" s="5"/>
      <c r="D924" s="34"/>
      <c r="E924" s="30"/>
      <c r="F924" s="30"/>
      <c r="G924" s="24"/>
      <c r="H924" s="30"/>
      <c r="I924" s="24"/>
      <c r="J924" s="30"/>
      <c r="M924" s="53"/>
      <c r="N924" s="30"/>
      <c r="O924" s="30"/>
      <c r="P924" s="30"/>
      <c r="S924" s="30"/>
      <c r="V924" s="30"/>
    </row>
    <row r="925" spans="1:22" ht="18" customHeight="1" x14ac:dyDescent="0.2">
      <c r="A925" s="5"/>
      <c r="D925" s="34"/>
      <c r="E925" s="30"/>
      <c r="F925" s="30"/>
      <c r="G925" s="24"/>
      <c r="H925" s="30"/>
      <c r="I925" s="24"/>
      <c r="J925" s="30"/>
      <c r="M925" s="53"/>
      <c r="N925" s="30"/>
      <c r="O925" s="30"/>
      <c r="P925" s="30"/>
      <c r="S925" s="30"/>
      <c r="V925" s="30"/>
    </row>
    <row r="926" spans="1:22" ht="18" customHeight="1" x14ac:dyDescent="0.2">
      <c r="A926" s="5"/>
      <c r="D926" s="34"/>
      <c r="E926" s="30"/>
      <c r="F926" s="30"/>
      <c r="G926" s="24"/>
      <c r="H926" s="30"/>
      <c r="I926" s="24"/>
      <c r="J926" s="30"/>
      <c r="M926" s="53"/>
      <c r="N926" s="30"/>
      <c r="O926" s="30"/>
      <c r="P926" s="30"/>
      <c r="S926" s="30"/>
      <c r="V926" s="30"/>
    </row>
    <row r="927" spans="1:22" ht="18" customHeight="1" x14ac:dyDescent="0.2">
      <c r="A927" s="5"/>
      <c r="D927" s="34"/>
      <c r="E927" s="30"/>
      <c r="F927" s="30"/>
      <c r="G927" s="24"/>
      <c r="H927" s="30"/>
      <c r="I927" s="24"/>
      <c r="J927" s="30"/>
      <c r="M927" s="53"/>
      <c r="N927" s="30"/>
      <c r="O927" s="30"/>
      <c r="P927" s="30"/>
      <c r="S927" s="30"/>
      <c r="V927" s="30"/>
    </row>
    <row r="928" spans="1:22" ht="18" customHeight="1" x14ac:dyDescent="0.2">
      <c r="A928" s="5"/>
      <c r="D928" s="34"/>
      <c r="E928" s="30"/>
      <c r="F928" s="30"/>
      <c r="G928" s="24"/>
      <c r="H928" s="30"/>
      <c r="I928" s="24"/>
      <c r="J928" s="30"/>
      <c r="M928" s="53"/>
      <c r="N928" s="30"/>
      <c r="O928" s="30"/>
      <c r="P928" s="30"/>
      <c r="S928" s="30"/>
      <c r="V928" s="30"/>
    </row>
    <row r="929" spans="1:22" ht="18" customHeight="1" x14ac:dyDescent="0.2">
      <c r="A929" s="5"/>
      <c r="D929" s="34"/>
      <c r="E929" s="30"/>
      <c r="F929" s="30"/>
      <c r="G929" s="24"/>
      <c r="H929" s="30"/>
      <c r="I929" s="24"/>
      <c r="J929" s="30"/>
      <c r="M929" s="53"/>
      <c r="N929" s="30"/>
      <c r="O929" s="30"/>
      <c r="P929" s="30"/>
      <c r="S929" s="30"/>
      <c r="V929" s="30"/>
    </row>
    <row r="930" spans="1:22" ht="18" customHeight="1" x14ac:dyDescent="0.2">
      <c r="A930" s="5"/>
      <c r="D930" s="34"/>
      <c r="E930" s="30"/>
      <c r="F930" s="30"/>
      <c r="G930" s="24"/>
      <c r="H930" s="30"/>
      <c r="I930" s="24"/>
      <c r="J930" s="30"/>
      <c r="M930" s="53"/>
      <c r="N930" s="30"/>
      <c r="O930" s="30"/>
      <c r="P930" s="30"/>
      <c r="S930" s="30"/>
      <c r="V930" s="30"/>
    </row>
    <row r="931" spans="1:22" ht="18" customHeight="1" x14ac:dyDescent="0.2">
      <c r="A931" s="5"/>
      <c r="D931" s="34"/>
      <c r="E931" s="30"/>
      <c r="F931" s="30"/>
      <c r="G931" s="24"/>
      <c r="H931" s="30"/>
      <c r="I931" s="24"/>
      <c r="J931" s="30"/>
      <c r="M931" s="53"/>
      <c r="N931" s="30"/>
      <c r="O931" s="30"/>
      <c r="P931" s="30"/>
      <c r="S931" s="30"/>
      <c r="V931" s="30"/>
    </row>
    <row r="932" spans="1:22" ht="18" customHeight="1" x14ac:dyDescent="0.2">
      <c r="A932" s="5"/>
      <c r="D932" s="34"/>
      <c r="E932" s="30"/>
      <c r="F932" s="30"/>
      <c r="G932" s="24"/>
      <c r="H932" s="30"/>
      <c r="I932" s="24"/>
      <c r="J932" s="30"/>
      <c r="M932" s="53"/>
      <c r="N932" s="30"/>
      <c r="O932" s="30"/>
      <c r="P932" s="30"/>
      <c r="S932" s="30"/>
      <c r="V932" s="30"/>
    </row>
    <row r="933" spans="1:22" ht="18" customHeight="1" x14ac:dyDescent="0.2">
      <c r="A933" s="5"/>
      <c r="D933" s="34"/>
      <c r="E933" s="30"/>
      <c r="F933" s="30"/>
      <c r="G933" s="24"/>
      <c r="H933" s="30"/>
      <c r="I933" s="24"/>
      <c r="J933" s="30"/>
      <c r="M933" s="53"/>
      <c r="N933" s="30"/>
      <c r="O933" s="30"/>
      <c r="P933" s="30"/>
      <c r="S933" s="30"/>
      <c r="V933" s="30"/>
    </row>
    <row r="934" spans="1:22" ht="18" customHeight="1" x14ac:dyDescent="0.2">
      <c r="A934" s="5"/>
      <c r="D934" s="34"/>
      <c r="E934" s="30"/>
      <c r="F934" s="30"/>
      <c r="G934" s="24"/>
      <c r="H934" s="30"/>
      <c r="I934" s="24"/>
      <c r="J934" s="30"/>
      <c r="M934" s="53"/>
      <c r="N934" s="30"/>
      <c r="O934" s="30"/>
      <c r="P934" s="30"/>
      <c r="S934" s="30"/>
      <c r="V934" s="30"/>
    </row>
    <row r="935" spans="1:22" ht="18" customHeight="1" x14ac:dyDescent="0.2">
      <c r="A935" s="5"/>
      <c r="D935" s="34"/>
      <c r="E935" s="30"/>
      <c r="F935" s="30"/>
      <c r="G935" s="24"/>
      <c r="H935" s="30"/>
      <c r="I935" s="24"/>
      <c r="J935" s="30"/>
      <c r="M935" s="53"/>
      <c r="N935" s="30"/>
      <c r="O935" s="30"/>
      <c r="P935" s="30"/>
      <c r="S935" s="30"/>
      <c r="V935" s="30"/>
    </row>
    <row r="936" spans="1:22" ht="18" customHeight="1" x14ac:dyDescent="0.2">
      <c r="A936" s="5"/>
      <c r="D936" s="34"/>
      <c r="E936" s="30"/>
      <c r="F936" s="30"/>
      <c r="G936" s="24"/>
      <c r="H936" s="30"/>
      <c r="I936" s="24"/>
      <c r="J936" s="30"/>
      <c r="M936" s="53"/>
      <c r="N936" s="30"/>
      <c r="O936" s="30"/>
      <c r="P936" s="30"/>
      <c r="S936" s="30"/>
      <c r="V936" s="30"/>
    </row>
    <row r="937" spans="1:22" ht="18" customHeight="1" x14ac:dyDescent="0.2">
      <c r="A937" s="5"/>
      <c r="D937" s="34"/>
      <c r="E937" s="30"/>
      <c r="F937" s="30"/>
      <c r="G937" s="24"/>
      <c r="H937" s="30"/>
      <c r="I937" s="24"/>
      <c r="J937" s="30"/>
      <c r="M937" s="53"/>
      <c r="N937" s="30"/>
      <c r="O937" s="30"/>
      <c r="P937" s="30"/>
      <c r="S937" s="30"/>
      <c r="V937" s="30"/>
    </row>
    <row r="938" spans="1:22" ht="18" customHeight="1" x14ac:dyDescent="0.2">
      <c r="A938" s="5"/>
      <c r="D938" s="34"/>
      <c r="E938" s="30"/>
      <c r="F938" s="30"/>
      <c r="G938" s="24"/>
      <c r="H938" s="30"/>
      <c r="I938" s="24"/>
      <c r="J938" s="30"/>
      <c r="M938" s="53"/>
      <c r="N938" s="30"/>
      <c r="O938" s="30"/>
      <c r="P938" s="30"/>
      <c r="S938" s="30"/>
      <c r="V938" s="30"/>
    </row>
    <row r="939" spans="1:22" ht="18" customHeight="1" x14ac:dyDescent="0.2">
      <c r="A939" s="5"/>
      <c r="D939" s="34"/>
      <c r="E939" s="30"/>
      <c r="F939" s="30"/>
      <c r="G939" s="24"/>
      <c r="H939" s="30"/>
      <c r="I939" s="24"/>
      <c r="J939" s="30"/>
      <c r="M939" s="53"/>
      <c r="N939" s="30"/>
      <c r="O939" s="30"/>
      <c r="P939" s="30"/>
      <c r="S939" s="30"/>
      <c r="V939" s="30"/>
    </row>
    <row r="940" spans="1:22" ht="18" customHeight="1" x14ac:dyDescent="0.2">
      <c r="A940" s="5"/>
      <c r="D940" s="34"/>
      <c r="E940" s="30"/>
      <c r="F940" s="30"/>
      <c r="G940" s="24"/>
      <c r="H940" s="30"/>
      <c r="I940" s="24"/>
      <c r="J940" s="30"/>
      <c r="M940" s="53"/>
      <c r="N940" s="30"/>
      <c r="O940" s="30"/>
      <c r="P940" s="30"/>
      <c r="S940" s="30"/>
      <c r="V940" s="30"/>
    </row>
    <row r="941" spans="1:22" ht="18" customHeight="1" x14ac:dyDescent="0.2">
      <c r="A941" s="5"/>
      <c r="D941" s="34"/>
      <c r="E941" s="30"/>
      <c r="F941" s="30"/>
      <c r="G941" s="24"/>
      <c r="H941" s="30"/>
      <c r="I941" s="24"/>
      <c r="J941" s="30"/>
      <c r="M941" s="53"/>
      <c r="N941" s="30"/>
      <c r="O941" s="30"/>
      <c r="P941" s="30"/>
      <c r="S941" s="30"/>
      <c r="V941" s="30"/>
    </row>
    <row r="942" spans="1:22" ht="18" customHeight="1" x14ac:dyDescent="0.2">
      <c r="A942" s="5"/>
      <c r="D942" s="34"/>
      <c r="E942" s="30"/>
      <c r="F942" s="30"/>
      <c r="G942" s="24"/>
      <c r="H942" s="30"/>
      <c r="I942" s="24"/>
      <c r="J942" s="30"/>
      <c r="M942" s="53"/>
      <c r="N942" s="30"/>
      <c r="O942" s="30"/>
      <c r="P942" s="30"/>
      <c r="S942" s="30"/>
      <c r="V942" s="30"/>
    </row>
    <row r="943" spans="1:22" ht="18" customHeight="1" x14ac:dyDescent="0.2">
      <c r="A943" s="5"/>
      <c r="D943" s="34"/>
      <c r="E943" s="30"/>
      <c r="F943" s="30"/>
      <c r="G943" s="24"/>
      <c r="H943" s="30"/>
      <c r="I943" s="24"/>
      <c r="J943" s="30"/>
      <c r="M943" s="53"/>
      <c r="N943" s="30"/>
      <c r="O943" s="30"/>
      <c r="P943" s="30"/>
      <c r="S943" s="30"/>
      <c r="V943" s="30"/>
    </row>
    <row r="944" spans="1:22" ht="18" customHeight="1" x14ac:dyDescent="0.2">
      <c r="A944" s="5"/>
      <c r="D944" s="34"/>
      <c r="E944" s="30"/>
      <c r="F944" s="30"/>
      <c r="G944" s="24"/>
      <c r="H944" s="30"/>
      <c r="I944" s="24"/>
      <c r="J944" s="30"/>
      <c r="M944" s="53"/>
      <c r="N944" s="30"/>
      <c r="O944" s="30"/>
      <c r="P944" s="30"/>
      <c r="S944" s="30"/>
      <c r="V944" s="30"/>
    </row>
    <row r="945" spans="1:22" ht="18" customHeight="1" x14ac:dyDescent="0.2">
      <c r="A945" s="5"/>
      <c r="D945" s="34"/>
      <c r="E945" s="30"/>
      <c r="F945" s="30"/>
      <c r="G945" s="24"/>
      <c r="H945" s="30"/>
      <c r="I945" s="24"/>
      <c r="J945" s="30"/>
      <c r="M945" s="53"/>
      <c r="N945" s="30"/>
      <c r="O945" s="30"/>
      <c r="P945" s="30"/>
      <c r="S945" s="30"/>
      <c r="V945" s="30"/>
    </row>
    <row r="946" spans="1:22" ht="18" customHeight="1" x14ac:dyDescent="0.2">
      <c r="A946" s="5"/>
      <c r="D946" s="34"/>
      <c r="E946" s="30"/>
      <c r="F946" s="30"/>
      <c r="G946" s="24"/>
      <c r="H946" s="30"/>
      <c r="I946" s="24"/>
      <c r="J946" s="30"/>
      <c r="M946" s="53"/>
      <c r="N946" s="30"/>
      <c r="O946" s="30"/>
      <c r="P946" s="30"/>
      <c r="S946" s="30"/>
      <c r="V946" s="30"/>
    </row>
    <row r="947" spans="1:22" ht="18" customHeight="1" x14ac:dyDescent="0.2">
      <c r="A947" s="5"/>
      <c r="D947" s="34"/>
      <c r="E947" s="30"/>
      <c r="F947" s="30"/>
      <c r="G947" s="24"/>
      <c r="H947" s="30"/>
      <c r="I947" s="24"/>
      <c r="J947" s="30"/>
      <c r="M947" s="53"/>
      <c r="N947" s="30"/>
      <c r="O947" s="30"/>
      <c r="P947" s="30"/>
      <c r="S947" s="30"/>
      <c r="V947" s="30"/>
    </row>
    <row r="948" spans="1:22" ht="18" customHeight="1" x14ac:dyDescent="0.2">
      <c r="A948" s="5"/>
      <c r="D948" s="34"/>
      <c r="E948" s="30"/>
      <c r="F948" s="30"/>
      <c r="G948" s="24"/>
      <c r="H948" s="30"/>
      <c r="I948" s="24"/>
      <c r="J948" s="30"/>
      <c r="M948" s="53"/>
      <c r="N948" s="30"/>
      <c r="O948" s="30"/>
      <c r="P948" s="30"/>
      <c r="S948" s="30"/>
      <c r="V948" s="30"/>
    </row>
    <row r="949" spans="1:22" ht="18" customHeight="1" x14ac:dyDescent="0.2">
      <c r="A949" s="5"/>
      <c r="D949" s="34"/>
      <c r="E949" s="30"/>
      <c r="F949" s="30"/>
      <c r="G949" s="24"/>
      <c r="H949" s="30"/>
      <c r="I949" s="24"/>
      <c r="J949" s="30"/>
      <c r="M949" s="53"/>
      <c r="N949" s="30"/>
      <c r="O949" s="30"/>
      <c r="P949" s="30"/>
      <c r="S949" s="30"/>
      <c r="V949" s="30"/>
    </row>
    <row r="950" spans="1:22" ht="18" customHeight="1" x14ac:dyDescent="0.2">
      <c r="A950" s="5"/>
      <c r="D950" s="34"/>
      <c r="E950" s="30"/>
      <c r="F950" s="30"/>
      <c r="G950" s="24"/>
      <c r="H950" s="30"/>
      <c r="I950" s="24"/>
      <c r="J950" s="30"/>
      <c r="M950" s="53"/>
      <c r="N950" s="30"/>
      <c r="O950" s="30"/>
      <c r="P950" s="30"/>
      <c r="S950" s="30"/>
      <c r="V950" s="30"/>
    </row>
    <row r="951" spans="1:22" ht="18" customHeight="1" x14ac:dyDescent="0.2">
      <c r="A951" s="5"/>
      <c r="D951" s="34"/>
      <c r="E951" s="30"/>
      <c r="F951" s="30"/>
      <c r="G951" s="24"/>
      <c r="H951" s="30"/>
      <c r="I951" s="24"/>
      <c r="J951" s="30"/>
      <c r="M951" s="53"/>
      <c r="N951" s="30"/>
      <c r="O951" s="30"/>
      <c r="P951" s="30"/>
      <c r="S951" s="30"/>
      <c r="V951" s="30"/>
    </row>
    <row r="952" spans="1:22" ht="18" customHeight="1" x14ac:dyDescent="0.2">
      <c r="A952" s="5"/>
      <c r="D952" s="34"/>
      <c r="E952" s="30"/>
      <c r="F952" s="30"/>
      <c r="G952" s="24"/>
      <c r="H952" s="30"/>
      <c r="I952" s="24"/>
      <c r="J952" s="30"/>
      <c r="M952" s="53"/>
      <c r="N952" s="30"/>
      <c r="O952" s="30"/>
      <c r="P952" s="30"/>
      <c r="S952" s="30"/>
      <c r="V952" s="30"/>
    </row>
    <row r="953" spans="1:22" ht="18" customHeight="1" x14ac:dyDescent="0.2">
      <c r="A953" s="5"/>
      <c r="D953" s="34"/>
      <c r="E953" s="30"/>
      <c r="F953" s="30"/>
      <c r="G953" s="24"/>
      <c r="H953" s="30"/>
      <c r="I953" s="24"/>
      <c r="J953" s="30"/>
      <c r="M953" s="53"/>
      <c r="N953" s="30"/>
      <c r="O953" s="30"/>
      <c r="P953" s="30"/>
      <c r="S953" s="30"/>
      <c r="V953" s="30"/>
    </row>
    <row r="954" spans="1:22" ht="18" customHeight="1" x14ac:dyDescent="0.2">
      <c r="A954" s="5"/>
      <c r="D954" s="34"/>
      <c r="E954" s="30"/>
      <c r="F954" s="30"/>
      <c r="G954" s="24"/>
      <c r="H954" s="30"/>
      <c r="I954" s="24"/>
      <c r="J954" s="30"/>
      <c r="M954" s="53"/>
      <c r="N954" s="30"/>
      <c r="O954" s="30"/>
      <c r="P954" s="30"/>
      <c r="S954" s="30"/>
      <c r="V954" s="30"/>
    </row>
    <row r="955" spans="1:22" ht="18" customHeight="1" x14ac:dyDescent="0.2">
      <c r="A955" s="5"/>
      <c r="D955" s="34"/>
      <c r="E955" s="30"/>
      <c r="F955" s="30"/>
      <c r="G955" s="24"/>
      <c r="H955" s="30"/>
      <c r="I955" s="24"/>
      <c r="J955" s="30"/>
      <c r="M955" s="53"/>
      <c r="N955" s="30"/>
      <c r="O955" s="30"/>
      <c r="P955" s="30"/>
      <c r="S955" s="30"/>
      <c r="V955" s="30"/>
    </row>
    <row r="956" spans="1:22" ht="18" customHeight="1" x14ac:dyDescent="0.2">
      <c r="A956" s="5"/>
      <c r="D956" s="34"/>
      <c r="E956" s="30"/>
      <c r="F956" s="30"/>
      <c r="G956" s="24"/>
      <c r="H956" s="30"/>
      <c r="I956" s="24"/>
      <c r="J956" s="30"/>
      <c r="M956" s="53"/>
      <c r="N956" s="30"/>
      <c r="O956" s="30"/>
      <c r="P956" s="30"/>
      <c r="S956" s="30"/>
      <c r="V956" s="30"/>
    </row>
    <row r="957" spans="1:22" ht="18" customHeight="1" x14ac:dyDescent="0.2">
      <c r="A957" s="5"/>
      <c r="D957" s="34"/>
      <c r="E957" s="30"/>
      <c r="F957" s="30"/>
      <c r="G957" s="24"/>
      <c r="H957" s="30"/>
      <c r="I957" s="24"/>
      <c r="J957" s="30"/>
      <c r="M957" s="53"/>
      <c r="N957" s="30"/>
      <c r="O957" s="30"/>
      <c r="P957" s="30"/>
      <c r="S957" s="30"/>
      <c r="V957" s="30"/>
    </row>
    <row r="958" spans="1:22" ht="18" customHeight="1" x14ac:dyDescent="0.2">
      <c r="A958" s="5"/>
      <c r="D958" s="34"/>
      <c r="E958" s="30"/>
      <c r="F958" s="30"/>
      <c r="G958" s="24"/>
      <c r="H958" s="30"/>
      <c r="I958" s="24"/>
      <c r="J958" s="30"/>
      <c r="M958" s="53"/>
      <c r="N958" s="30"/>
      <c r="O958" s="30"/>
      <c r="P958" s="30"/>
      <c r="S958" s="30"/>
      <c r="V958" s="30"/>
    </row>
    <row r="959" spans="1:22" ht="18" customHeight="1" x14ac:dyDescent="0.2">
      <c r="A959" s="5"/>
      <c r="D959" s="34"/>
      <c r="E959" s="30"/>
      <c r="F959" s="30"/>
      <c r="G959" s="24"/>
      <c r="H959" s="30"/>
      <c r="I959" s="24"/>
      <c r="J959" s="30"/>
      <c r="M959" s="53"/>
      <c r="N959" s="30"/>
      <c r="O959" s="30"/>
      <c r="P959" s="30"/>
      <c r="S959" s="30"/>
      <c r="V959" s="30"/>
    </row>
    <row r="960" spans="1:22" ht="18" customHeight="1" x14ac:dyDescent="0.2">
      <c r="A960" s="5"/>
      <c r="D960" s="34"/>
      <c r="E960" s="30"/>
      <c r="F960" s="30"/>
      <c r="G960" s="24"/>
      <c r="H960" s="30"/>
      <c r="I960" s="24"/>
      <c r="J960" s="30"/>
      <c r="M960" s="53"/>
      <c r="N960" s="30"/>
      <c r="O960" s="30"/>
      <c r="P960" s="30"/>
      <c r="S960" s="30"/>
      <c r="V960" s="30"/>
    </row>
    <row r="961" spans="1:22" ht="18" customHeight="1" x14ac:dyDescent="0.2">
      <c r="A961" s="5"/>
      <c r="D961" s="34"/>
      <c r="E961" s="30"/>
      <c r="F961" s="30"/>
      <c r="G961" s="24"/>
      <c r="H961" s="30"/>
      <c r="I961" s="24"/>
      <c r="J961" s="30"/>
      <c r="M961" s="53"/>
      <c r="N961" s="30"/>
      <c r="O961" s="30"/>
      <c r="P961" s="30"/>
      <c r="S961" s="30"/>
      <c r="V961" s="30"/>
    </row>
    <row r="962" spans="1:22" ht="18" customHeight="1" x14ac:dyDescent="0.2">
      <c r="A962" s="5"/>
      <c r="D962" s="34"/>
      <c r="E962" s="30"/>
      <c r="F962" s="30"/>
      <c r="G962" s="24"/>
      <c r="H962" s="30"/>
      <c r="I962" s="24"/>
      <c r="J962" s="30"/>
      <c r="M962" s="53"/>
      <c r="N962" s="30"/>
      <c r="O962" s="30"/>
      <c r="P962" s="30"/>
      <c r="S962" s="30"/>
      <c r="V962" s="30"/>
    </row>
    <row r="963" spans="1:22" ht="18" customHeight="1" x14ac:dyDescent="0.2">
      <c r="A963" s="5"/>
      <c r="D963" s="34"/>
      <c r="E963" s="30"/>
      <c r="F963" s="30"/>
      <c r="G963" s="24"/>
      <c r="H963" s="30"/>
      <c r="I963" s="24"/>
      <c r="J963" s="30"/>
      <c r="M963" s="53"/>
      <c r="N963" s="30"/>
      <c r="O963" s="30"/>
      <c r="P963" s="30"/>
      <c r="S963" s="30"/>
      <c r="V963" s="30"/>
    </row>
    <row r="964" spans="1:22" ht="18" customHeight="1" x14ac:dyDescent="0.2">
      <c r="A964" s="5"/>
      <c r="D964" s="34"/>
      <c r="E964" s="30"/>
      <c r="F964" s="30"/>
      <c r="G964" s="24"/>
      <c r="H964" s="30"/>
      <c r="I964" s="24"/>
      <c r="J964" s="30"/>
      <c r="M964" s="53"/>
      <c r="N964" s="30"/>
      <c r="O964" s="30"/>
      <c r="P964" s="30"/>
      <c r="S964" s="30"/>
      <c r="V964" s="30"/>
    </row>
    <row r="965" spans="1:22" ht="18" customHeight="1" x14ac:dyDescent="0.2">
      <c r="A965" s="5"/>
      <c r="D965" s="34"/>
      <c r="E965" s="30"/>
      <c r="F965" s="30"/>
      <c r="G965" s="24"/>
      <c r="H965" s="30"/>
      <c r="I965" s="24"/>
      <c r="J965" s="30"/>
      <c r="M965" s="53"/>
      <c r="N965" s="30"/>
      <c r="O965" s="30"/>
      <c r="P965" s="30"/>
      <c r="S965" s="30"/>
      <c r="V965" s="30"/>
    </row>
    <row r="966" spans="1:22" ht="18" customHeight="1" x14ac:dyDescent="0.2">
      <c r="A966" s="5"/>
      <c r="D966" s="34"/>
      <c r="E966" s="30"/>
      <c r="F966" s="30"/>
      <c r="G966" s="24"/>
      <c r="H966" s="30"/>
      <c r="I966" s="24"/>
      <c r="J966" s="30"/>
      <c r="M966" s="53"/>
      <c r="N966" s="30"/>
      <c r="O966" s="30"/>
      <c r="P966" s="30"/>
      <c r="S966" s="30"/>
      <c r="V966" s="30"/>
    </row>
    <row r="967" spans="1:22" ht="18" customHeight="1" x14ac:dyDescent="0.2">
      <c r="A967" s="5"/>
      <c r="D967" s="34"/>
      <c r="E967" s="30"/>
      <c r="F967" s="30"/>
      <c r="G967" s="24"/>
      <c r="H967" s="30"/>
      <c r="I967" s="24"/>
      <c r="J967" s="30"/>
      <c r="M967" s="53"/>
      <c r="N967" s="30"/>
      <c r="O967" s="30"/>
      <c r="P967" s="30"/>
      <c r="S967" s="30"/>
      <c r="V967" s="30"/>
    </row>
    <row r="968" spans="1:22" ht="18" customHeight="1" x14ac:dyDescent="0.2">
      <c r="A968" s="5"/>
      <c r="D968" s="34"/>
      <c r="E968" s="30"/>
      <c r="F968" s="30"/>
      <c r="G968" s="24"/>
      <c r="H968" s="30"/>
      <c r="I968" s="24"/>
      <c r="J968" s="30"/>
      <c r="M968" s="53"/>
      <c r="N968" s="30"/>
      <c r="O968" s="30"/>
      <c r="P968" s="30"/>
      <c r="S968" s="30"/>
      <c r="V968" s="30"/>
    </row>
    <row r="969" spans="1:22" ht="18" customHeight="1" x14ac:dyDescent="0.2">
      <c r="A969" s="5"/>
      <c r="D969" s="34"/>
      <c r="E969" s="30"/>
      <c r="F969" s="30"/>
      <c r="G969" s="24"/>
      <c r="H969" s="30"/>
      <c r="I969" s="24"/>
      <c r="J969" s="30"/>
      <c r="M969" s="53"/>
      <c r="N969" s="30"/>
      <c r="O969" s="30"/>
      <c r="P969" s="30"/>
      <c r="S969" s="30"/>
      <c r="V969" s="30"/>
    </row>
    <row r="970" spans="1:22" ht="18" customHeight="1" x14ac:dyDescent="0.2">
      <c r="A970" s="5"/>
      <c r="D970" s="34"/>
      <c r="E970" s="30"/>
      <c r="F970" s="30"/>
      <c r="G970" s="24"/>
      <c r="H970" s="30"/>
      <c r="I970" s="24"/>
      <c r="J970" s="30"/>
      <c r="M970" s="53"/>
      <c r="N970" s="30"/>
      <c r="O970" s="30"/>
      <c r="P970" s="30"/>
      <c r="S970" s="30"/>
      <c r="V970" s="30"/>
    </row>
    <row r="971" spans="1:22" ht="18" customHeight="1" x14ac:dyDescent="0.2">
      <c r="A971" s="5"/>
      <c r="D971" s="34"/>
      <c r="E971" s="30"/>
      <c r="F971" s="30"/>
      <c r="G971" s="24"/>
      <c r="H971" s="30"/>
      <c r="I971" s="24"/>
      <c r="J971" s="30"/>
      <c r="M971" s="53"/>
      <c r="N971" s="30"/>
      <c r="O971" s="30"/>
      <c r="P971" s="30"/>
      <c r="S971" s="30"/>
      <c r="V971" s="30"/>
    </row>
    <row r="972" spans="1:22" ht="18" customHeight="1" x14ac:dyDescent="0.2">
      <c r="A972" s="5"/>
      <c r="D972" s="34"/>
      <c r="E972" s="30"/>
      <c r="F972" s="30"/>
      <c r="G972" s="24"/>
      <c r="H972" s="30"/>
      <c r="I972" s="24"/>
      <c r="J972" s="30"/>
      <c r="M972" s="53"/>
      <c r="N972" s="30"/>
      <c r="O972" s="30"/>
      <c r="P972" s="30"/>
      <c r="S972" s="30"/>
      <c r="V972" s="30"/>
    </row>
    <row r="973" spans="1:22" ht="18" customHeight="1" x14ac:dyDescent="0.2">
      <c r="A973" s="5"/>
      <c r="D973" s="34"/>
      <c r="E973" s="30"/>
      <c r="F973" s="30"/>
      <c r="G973" s="24"/>
      <c r="H973" s="30"/>
      <c r="I973" s="24"/>
      <c r="J973" s="30"/>
      <c r="M973" s="53"/>
      <c r="N973" s="30"/>
      <c r="O973" s="30"/>
      <c r="P973" s="30"/>
      <c r="S973" s="30"/>
      <c r="V973" s="30"/>
    </row>
    <row r="974" spans="1:22" ht="18" customHeight="1" x14ac:dyDescent="0.2">
      <c r="A974" s="5"/>
      <c r="D974" s="34"/>
      <c r="E974" s="30"/>
      <c r="F974" s="30"/>
      <c r="G974" s="24"/>
      <c r="H974" s="30"/>
      <c r="I974" s="24"/>
      <c r="J974" s="30"/>
      <c r="M974" s="53"/>
      <c r="N974" s="30"/>
      <c r="O974" s="30"/>
      <c r="P974" s="30"/>
      <c r="S974" s="30"/>
      <c r="V974" s="30"/>
    </row>
    <row r="975" spans="1:22" ht="18" customHeight="1" x14ac:dyDescent="0.2">
      <c r="A975" s="5"/>
      <c r="D975" s="34"/>
      <c r="E975" s="30"/>
      <c r="F975" s="30"/>
      <c r="G975" s="24"/>
      <c r="H975" s="30"/>
      <c r="I975" s="24"/>
      <c r="J975" s="30"/>
      <c r="M975" s="53"/>
      <c r="N975" s="30"/>
      <c r="O975" s="30"/>
      <c r="P975" s="30"/>
      <c r="S975" s="30"/>
      <c r="V975" s="30"/>
    </row>
    <row r="976" spans="1:22" ht="18" customHeight="1" x14ac:dyDescent="0.2">
      <c r="A976" s="5"/>
      <c r="D976" s="34"/>
      <c r="E976" s="30"/>
      <c r="F976" s="30"/>
      <c r="G976" s="24"/>
      <c r="H976" s="30"/>
      <c r="I976" s="24"/>
      <c r="J976" s="30"/>
      <c r="M976" s="53"/>
      <c r="N976" s="30"/>
      <c r="O976" s="30"/>
      <c r="P976" s="30"/>
      <c r="S976" s="30"/>
      <c r="V976" s="30"/>
    </row>
    <row r="977" spans="1:22" ht="18" customHeight="1" x14ac:dyDescent="0.2">
      <c r="A977" s="5"/>
      <c r="D977" s="34"/>
      <c r="E977" s="30"/>
      <c r="F977" s="30"/>
      <c r="G977" s="24"/>
      <c r="H977" s="30"/>
      <c r="I977" s="24"/>
      <c r="J977" s="30"/>
      <c r="M977" s="53"/>
      <c r="N977" s="30"/>
      <c r="O977" s="30"/>
      <c r="P977" s="30"/>
      <c r="S977" s="30"/>
      <c r="V977" s="30"/>
    </row>
    <row r="978" spans="1:22" ht="18" customHeight="1" x14ac:dyDescent="0.2">
      <c r="A978" s="5"/>
      <c r="D978" s="34"/>
      <c r="E978" s="30"/>
      <c r="F978" s="30"/>
      <c r="G978" s="24"/>
      <c r="H978" s="30"/>
      <c r="I978" s="24"/>
      <c r="J978" s="30"/>
      <c r="M978" s="53"/>
      <c r="N978" s="30"/>
      <c r="O978" s="30"/>
      <c r="P978" s="30"/>
      <c r="S978" s="30"/>
      <c r="V978" s="30"/>
    </row>
    <row r="979" spans="1:22" ht="18" customHeight="1" x14ac:dyDescent="0.2">
      <c r="A979" s="5"/>
      <c r="D979" s="34"/>
      <c r="E979" s="30"/>
      <c r="F979" s="30"/>
      <c r="G979" s="24"/>
      <c r="H979" s="30"/>
      <c r="I979" s="24"/>
      <c r="J979" s="30"/>
      <c r="M979" s="53"/>
      <c r="N979" s="30"/>
      <c r="O979" s="30"/>
      <c r="P979" s="30"/>
      <c r="S979" s="30"/>
      <c r="V979" s="30"/>
    </row>
    <row r="980" spans="1:22" ht="18" customHeight="1" x14ac:dyDescent="0.2">
      <c r="A980" s="5"/>
      <c r="D980" s="34"/>
      <c r="E980" s="30"/>
      <c r="F980" s="30"/>
      <c r="G980" s="24"/>
      <c r="H980" s="30"/>
      <c r="I980" s="24"/>
      <c r="J980" s="30"/>
      <c r="M980" s="53"/>
      <c r="N980" s="30"/>
      <c r="O980" s="30"/>
      <c r="P980" s="30"/>
      <c r="S980" s="30"/>
      <c r="V980" s="30"/>
    </row>
    <row r="981" spans="1:22" ht="18" customHeight="1" x14ac:dyDescent="0.2">
      <c r="A981" s="5"/>
      <c r="D981" s="34"/>
      <c r="E981" s="30"/>
      <c r="F981" s="30"/>
      <c r="G981" s="24"/>
      <c r="H981" s="30"/>
      <c r="I981" s="24"/>
      <c r="J981" s="30"/>
      <c r="M981" s="53"/>
      <c r="N981" s="30"/>
      <c r="O981" s="30"/>
      <c r="P981" s="30"/>
      <c r="S981" s="30"/>
      <c r="V981" s="30"/>
    </row>
    <row r="982" spans="1:22" ht="18" customHeight="1" x14ac:dyDescent="0.2">
      <c r="A982" s="5"/>
      <c r="D982" s="34"/>
      <c r="E982" s="30"/>
      <c r="F982" s="30"/>
      <c r="G982" s="24"/>
      <c r="H982" s="30"/>
      <c r="I982" s="24"/>
      <c r="J982" s="30"/>
      <c r="M982" s="53"/>
      <c r="N982" s="30"/>
      <c r="O982" s="30"/>
      <c r="P982" s="30"/>
      <c r="S982" s="30"/>
      <c r="V982" s="30"/>
    </row>
    <row r="983" spans="1:22" ht="18" customHeight="1" x14ac:dyDescent="0.2">
      <c r="A983" s="5"/>
      <c r="D983" s="34"/>
      <c r="E983" s="30"/>
      <c r="F983" s="30"/>
      <c r="G983" s="24"/>
      <c r="H983" s="30"/>
      <c r="I983" s="24"/>
      <c r="J983" s="30"/>
      <c r="M983" s="53"/>
      <c r="N983" s="30"/>
      <c r="O983" s="30"/>
      <c r="P983" s="30"/>
      <c r="S983" s="30"/>
      <c r="V983" s="30"/>
    </row>
    <row r="984" spans="1:22" ht="18" customHeight="1" x14ac:dyDescent="0.2">
      <c r="A984" s="5"/>
      <c r="D984" s="34"/>
      <c r="E984" s="30"/>
      <c r="F984" s="30"/>
      <c r="G984" s="24"/>
      <c r="H984" s="30"/>
      <c r="I984" s="24"/>
      <c r="J984" s="30"/>
      <c r="M984" s="53"/>
      <c r="N984" s="30"/>
      <c r="O984" s="30"/>
      <c r="P984" s="30"/>
      <c r="S984" s="30"/>
      <c r="V984" s="30"/>
    </row>
    <row r="985" spans="1:22" ht="18" customHeight="1" x14ac:dyDescent="0.2">
      <c r="A985" s="5"/>
      <c r="D985" s="34"/>
      <c r="E985" s="30"/>
      <c r="F985" s="30"/>
      <c r="G985" s="24"/>
      <c r="H985" s="30"/>
      <c r="I985" s="24"/>
      <c r="J985" s="30"/>
      <c r="M985" s="53"/>
      <c r="N985" s="30"/>
      <c r="O985" s="30"/>
      <c r="P985" s="30"/>
      <c r="S985" s="30"/>
      <c r="V985" s="30"/>
    </row>
    <row r="986" spans="1:22" ht="18" customHeight="1" x14ac:dyDescent="0.2">
      <c r="A986" s="5"/>
      <c r="D986" s="34"/>
      <c r="E986" s="30"/>
      <c r="F986" s="30"/>
      <c r="G986" s="24"/>
      <c r="H986" s="30"/>
      <c r="I986" s="24"/>
      <c r="J986" s="30"/>
      <c r="M986" s="53"/>
      <c r="N986" s="30"/>
      <c r="O986" s="30"/>
      <c r="P986" s="30"/>
      <c r="S986" s="30"/>
      <c r="V986" s="30"/>
    </row>
    <row r="987" spans="1:22" ht="18" customHeight="1" x14ac:dyDescent="0.2">
      <c r="A987" s="5"/>
      <c r="D987" s="34"/>
      <c r="E987" s="30"/>
      <c r="F987" s="30"/>
      <c r="G987" s="24"/>
      <c r="H987" s="30"/>
      <c r="I987" s="24"/>
      <c r="J987" s="30"/>
      <c r="M987" s="53"/>
      <c r="N987" s="30"/>
      <c r="O987" s="30"/>
      <c r="P987" s="30"/>
      <c r="S987" s="30"/>
      <c r="V987" s="30"/>
    </row>
    <row r="988" spans="1:22" ht="18" customHeight="1" x14ac:dyDescent="0.2">
      <c r="A988" s="5"/>
      <c r="D988" s="34"/>
      <c r="E988" s="30"/>
      <c r="F988" s="30"/>
      <c r="G988" s="24"/>
      <c r="H988" s="30"/>
      <c r="I988" s="24"/>
      <c r="J988" s="30"/>
      <c r="M988" s="53"/>
      <c r="N988" s="30"/>
      <c r="O988" s="30"/>
      <c r="P988" s="30"/>
      <c r="S988" s="30"/>
      <c r="V988" s="30"/>
    </row>
    <row r="989" spans="1:22" ht="18" customHeight="1" x14ac:dyDescent="0.2">
      <c r="A989" s="5"/>
      <c r="D989" s="34"/>
      <c r="E989" s="30"/>
      <c r="F989" s="30"/>
      <c r="G989" s="24"/>
      <c r="H989" s="30"/>
      <c r="I989" s="24"/>
      <c r="J989" s="30"/>
      <c r="M989" s="53"/>
      <c r="N989" s="30"/>
      <c r="O989" s="30"/>
      <c r="P989" s="30"/>
      <c r="S989" s="30"/>
      <c r="V989" s="30"/>
    </row>
    <row r="990" spans="1:22" ht="18" customHeight="1" x14ac:dyDescent="0.2">
      <c r="A990" s="5"/>
      <c r="D990" s="34"/>
      <c r="E990" s="30"/>
      <c r="F990" s="30"/>
      <c r="G990" s="24"/>
      <c r="H990" s="30"/>
      <c r="I990" s="24"/>
      <c r="J990" s="30"/>
      <c r="M990" s="53"/>
      <c r="N990" s="30"/>
      <c r="O990" s="30"/>
      <c r="P990" s="30"/>
      <c r="S990" s="30"/>
      <c r="V990" s="30"/>
    </row>
    <row r="991" spans="1:22" ht="18" customHeight="1" x14ac:dyDescent="0.2">
      <c r="A991" s="5"/>
      <c r="D991" s="34"/>
      <c r="E991" s="30"/>
      <c r="F991" s="30"/>
      <c r="G991" s="24"/>
      <c r="H991" s="30"/>
      <c r="I991" s="24"/>
      <c r="J991" s="30"/>
      <c r="M991" s="53"/>
      <c r="N991" s="30"/>
      <c r="O991" s="30"/>
      <c r="P991" s="30"/>
      <c r="S991" s="30"/>
      <c r="V991" s="30"/>
    </row>
    <row r="992" spans="1:22" ht="18" customHeight="1" x14ac:dyDescent="0.2">
      <c r="A992" s="5"/>
      <c r="D992" s="34"/>
      <c r="E992" s="30"/>
      <c r="F992" s="30"/>
      <c r="G992" s="24"/>
      <c r="H992" s="30"/>
      <c r="I992" s="24"/>
      <c r="J992" s="30"/>
      <c r="M992" s="53"/>
      <c r="N992" s="30"/>
      <c r="O992" s="30"/>
      <c r="P992" s="30"/>
      <c r="S992" s="30"/>
      <c r="V992" s="30"/>
    </row>
    <row r="993" spans="1:22" ht="18" customHeight="1" x14ac:dyDescent="0.2">
      <c r="A993" s="5"/>
      <c r="D993" s="34"/>
      <c r="E993" s="30"/>
      <c r="F993" s="30"/>
      <c r="G993" s="24"/>
      <c r="H993" s="30"/>
      <c r="I993" s="24"/>
      <c r="J993" s="30"/>
      <c r="M993" s="53"/>
      <c r="N993" s="30"/>
      <c r="O993" s="30"/>
      <c r="P993" s="30"/>
      <c r="S993" s="30"/>
      <c r="V993" s="30"/>
    </row>
    <row r="994" spans="1:22" ht="18" customHeight="1" x14ac:dyDescent="0.2">
      <c r="A994" s="5"/>
      <c r="D994" s="34"/>
      <c r="E994" s="30"/>
      <c r="F994" s="30"/>
      <c r="G994" s="24"/>
      <c r="H994" s="30"/>
      <c r="I994" s="24"/>
      <c r="J994" s="30"/>
      <c r="M994" s="53"/>
      <c r="N994" s="30"/>
      <c r="O994" s="30"/>
      <c r="P994" s="30"/>
      <c r="S994" s="30"/>
      <c r="V994" s="30"/>
    </row>
    <row r="995" spans="1:22" ht="18" customHeight="1" x14ac:dyDescent="0.2">
      <c r="A995" s="5"/>
      <c r="D995" s="34"/>
      <c r="E995" s="30"/>
      <c r="F995" s="30"/>
      <c r="G995" s="24"/>
      <c r="H995" s="30"/>
      <c r="I995" s="24"/>
      <c r="J995" s="30"/>
      <c r="M995" s="53"/>
      <c r="N995" s="30"/>
      <c r="O995" s="30"/>
      <c r="P995" s="30"/>
      <c r="S995" s="30"/>
      <c r="V995" s="30"/>
    </row>
    <row r="996" spans="1:22" ht="18" customHeight="1" x14ac:dyDescent="0.2">
      <c r="A996" s="5"/>
      <c r="D996" s="34"/>
      <c r="E996" s="30"/>
      <c r="F996" s="30"/>
      <c r="G996" s="24"/>
      <c r="H996" s="30"/>
      <c r="I996" s="24"/>
      <c r="J996" s="30"/>
      <c r="M996" s="53"/>
      <c r="N996" s="30"/>
      <c r="O996" s="30"/>
      <c r="P996" s="30"/>
      <c r="S996" s="30"/>
      <c r="V996" s="30"/>
    </row>
    <row r="997" spans="1:22" ht="18" customHeight="1" x14ac:dyDescent="0.2">
      <c r="A997" s="5"/>
      <c r="D997" s="34"/>
      <c r="E997" s="30"/>
      <c r="F997" s="30"/>
      <c r="G997" s="24"/>
      <c r="H997" s="30"/>
      <c r="I997" s="24"/>
      <c r="J997" s="30"/>
      <c r="M997" s="53"/>
      <c r="N997" s="30"/>
      <c r="O997" s="30"/>
      <c r="P997" s="30"/>
      <c r="S997" s="30"/>
      <c r="V997" s="30"/>
    </row>
    <row r="998" spans="1:22" ht="18" customHeight="1" x14ac:dyDescent="0.2">
      <c r="A998" s="5"/>
      <c r="D998" s="34"/>
      <c r="E998" s="30"/>
      <c r="F998" s="30"/>
      <c r="G998" s="24"/>
      <c r="H998" s="30"/>
      <c r="I998" s="24"/>
      <c r="J998" s="30"/>
      <c r="M998" s="53"/>
      <c r="N998" s="30"/>
      <c r="O998" s="30"/>
      <c r="P998" s="30"/>
      <c r="S998" s="30"/>
      <c r="V998" s="30"/>
    </row>
    <row r="999" spans="1:22" ht="18" customHeight="1" x14ac:dyDescent="0.2">
      <c r="A999" s="5"/>
      <c r="D999" s="34"/>
      <c r="E999" s="30"/>
      <c r="F999" s="30"/>
      <c r="G999" s="24"/>
      <c r="H999" s="30"/>
      <c r="I999" s="24"/>
      <c r="J999" s="30"/>
      <c r="M999" s="53"/>
      <c r="N999" s="30"/>
      <c r="O999" s="30"/>
      <c r="P999" s="30"/>
      <c r="S999" s="30"/>
      <c r="V999" s="30"/>
    </row>
    <row r="1000" spans="1:22" ht="18" customHeight="1" x14ac:dyDescent="0.2">
      <c r="A1000" s="5"/>
      <c r="D1000" s="34"/>
      <c r="E1000" s="30"/>
      <c r="F1000" s="30"/>
      <c r="G1000" s="24"/>
      <c r="H1000" s="30"/>
      <c r="I1000" s="24"/>
      <c r="J1000" s="30"/>
      <c r="M1000" s="53"/>
      <c r="N1000" s="30"/>
      <c r="O1000" s="30"/>
      <c r="P1000" s="30"/>
      <c r="S1000" s="30"/>
      <c r="V1000" s="30"/>
    </row>
    <row r="1001" spans="1:22" ht="18" customHeight="1" x14ac:dyDescent="0.2">
      <c r="A1001" s="5"/>
      <c r="D1001" s="34"/>
      <c r="E1001" s="30"/>
      <c r="F1001" s="30"/>
      <c r="G1001" s="24"/>
      <c r="H1001" s="30"/>
      <c r="I1001" s="24"/>
      <c r="J1001" s="30"/>
      <c r="M1001" s="53"/>
      <c r="N1001" s="30"/>
      <c r="O1001" s="30"/>
      <c r="P1001" s="30"/>
      <c r="S1001" s="30"/>
      <c r="V1001" s="30"/>
    </row>
    <row r="1002" spans="1:22" ht="18" customHeight="1" x14ac:dyDescent="0.2">
      <c r="A1002" s="5"/>
      <c r="D1002" s="34"/>
      <c r="E1002" s="30"/>
      <c r="F1002" s="30"/>
      <c r="G1002" s="24"/>
      <c r="H1002" s="30"/>
      <c r="I1002" s="24"/>
      <c r="J1002" s="30"/>
      <c r="M1002" s="53"/>
      <c r="N1002" s="30"/>
      <c r="O1002" s="30"/>
      <c r="P1002" s="30"/>
      <c r="S1002" s="30"/>
      <c r="V1002" s="30"/>
    </row>
    <row r="1003" spans="1:22" ht="18" customHeight="1" x14ac:dyDescent="0.2">
      <c r="A1003" s="5"/>
      <c r="D1003" s="34"/>
      <c r="E1003" s="30"/>
      <c r="F1003" s="30"/>
      <c r="G1003" s="24"/>
      <c r="H1003" s="30"/>
      <c r="I1003" s="24"/>
      <c r="J1003" s="30"/>
      <c r="M1003" s="53"/>
      <c r="N1003" s="30"/>
      <c r="O1003" s="30"/>
      <c r="P1003" s="30"/>
      <c r="S1003" s="30"/>
      <c r="V1003" s="30"/>
    </row>
    <row r="1004" spans="1:22" ht="18" customHeight="1" x14ac:dyDescent="0.2">
      <c r="A1004" s="5"/>
      <c r="D1004" s="34"/>
      <c r="E1004" s="30"/>
      <c r="F1004" s="30"/>
      <c r="G1004" s="24"/>
      <c r="H1004" s="30"/>
      <c r="I1004" s="24"/>
      <c r="J1004" s="30"/>
      <c r="M1004" s="53"/>
      <c r="N1004" s="30"/>
      <c r="O1004" s="30"/>
      <c r="P1004" s="30"/>
      <c r="S1004" s="30"/>
      <c r="V1004" s="30"/>
    </row>
    <row r="1005" spans="1:22" ht="18" customHeight="1" x14ac:dyDescent="0.2">
      <c r="A1005" s="5"/>
      <c r="D1005" s="34"/>
      <c r="E1005" s="30"/>
      <c r="F1005" s="30"/>
      <c r="G1005" s="24"/>
      <c r="H1005" s="30"/>
      <c r="I1005" s="24"/>
      <c r="J1005" s="30"/>
      <c r="M1005" s="53"/>
      <c r="N1005" s="30"/>
      <c r="O1005" s="30"/>
      <c r="P1005" s="30"/>
      <c r="S1005" s="30"/>
      <c r="V1005" s="30"/>
    </row>
    <row r="1006" spans="1:22" ht="18" customHeight="1" x14ac:dyDescent="0.2">
      <c r="A1006" s="5"/>
      <c r="D1006" s="34"/>
      <c r="E1006" s="30"/>
      <c r="F1006" s="30"/>
      <c r="G1006" s="24"/>
      <c r="H1006" s="30"/>
      <c r="I1006" s="24"/>
      <c r="J1006" s="30"/>
      <c r="M1006" s="53"/>
      <c r="N1006" s="30"/>
      <c r="O1006" s="30"/>
      <c r="P1006" s="30"/>
      <c r="S1006" s="30"/>
      <c r="V1006" s="30"/>
    </row>
    <row r="1007" spans="1:22" ht="18" customHeight="1" x14ac:dyDescent="0.2">
      <c r="A1007" s="5"/>
      <c r="D1007" s="34"/>
      <c r="E1007" s="30"/>
      <c r="F1007" s="30"/>
      <c r="G1007" s="24"/>
      <c r="H1007" s="30"/>
      <c r="I1007" s="24"/>
      <c r="J1007" s="30"/>
      <c r="M1007" s="53"/>
      <c r="N1007" s="30"/>
      <c r="O1007" s="30"/>
      <c r="P1007" s="30"/>
      <c r="S1007" s="30"/>
      <c r="V1007" s="30"/>
    </row>
    <row r="1008" spans="1:22" ht="18" customHeight="1" x14ac:dyDescent="0.2">
      <c r="A1008" s="5"/>
      <c r="D1008" s="34"/>
      <c r="E1008" s="30"/>
      <c r="F1008" s="30"/>
      <c r="G1008" s="24"/>
      <c r="H1008" s="30"/>
      <c r="I1008" s="24"/>
      <c r="J1008" s="30"/>
      <c r="M1008" s="53"/>
      <c r="N1008" s="30"/>
      <c r="O1008" s="30"/>
      <c r="P1008" s="30"/>
      <c r="S1008" s="30"/>
      <c r="V1008" s="30"/>
    </row>
    <row r="1009" spans="1:22" ht="18" customHeight="1" x14ac:dyDescent="0.2">
      <c r="A1009" s="5"/>
      <c r="D1009" s="34"/>
      <c r="E1009" s="30"/>
      <c r="F1009" s="30"/>
      <c r="G1009" s="24"/>
      <c r="H1009" s="30"/>
      <c r="I1009" s="24"/>
      <c r="J1009" s="30"/>
      <c r="M1009" s="53"/>
      <c r="N1009" s="30"/>
      <c r="O1009" s="30"/>
      <c r="P1009" s="30"/>
      <c r="S1009" s="30"/>
      <c r="V1009" s="30"/>
    </row>
    <row r="1010" spans="1:22" ht="18" customHeight="1" x14ac:dyDescent="0.2">
      <c r="A1010" s="5"/>
      <c r="D1010" s="34"/>
      <c r="E1010" s="30"/>
      <c r="F1010" s="30"/>
      <c r="G1010" s="24"/>
      <c r="H1010" s="30"/>
      <c r="I1010" s="24"/>
      <c r="J1010" s="30"/>
      <c r="M1010" s="53"/>
      <c r="N1010" s="30"/>
      <c r="O1010" s="30"/>
      <c r="P1010" s="30"/>
      <c r="S1010" s="30"/>
      <c r="V1010" s="30"/>
    </row>
    <row r="1011" spans="1:22" ht="18" customHeight="1" x14ac:dyDescent="0.2">
      <c r="A1011" s="5"/>
      <c r="D1011" s="34"/>
      <c r="E1011" s="30"/>
      <c r="F1011" s="30"/>
      <c r="G1011" s="24"/>
      <c r="H1011" s="30"/>
      <c r="I1011" s="24"/>
      <c r="J1011" s="30"/>
      <c r="M1011" s="53"/>
      <c r="N1011" s="30"/>
      <c r="O1011" s="30"/>
      <c r="P1011" s="30"/>
      <c r="S1011" s="30"/>
      <c r="V1011" s="30"/>
    </row>
    <row r="1012" spans="1:22" ht="18" customHeight="1" x14ac:dyDescent="0.2">
      <c r="A1012" s="5"/>
      <c r="D1012" s="34"/>
      <c r="E1012" s="30"/>
      <c r="F1012" s="30"/>
      <c r="G1012" s="24"/>
      <c r="H1012" s="30"/>
      <c r="I1012" s="24"/>
      <c r="J1012" s="30"/>
      <c r="M1012" s="53"/>
      <c r="N1012" s="30"/>
      <c r="O1012" s="30"/>
      <c r="P1012" s="30"/>
      <c r="S1012" s="30"/>
      <c r="V1012" s="30"/>
    </row>
    <row r="1013" spans="1:22" ht="18" customHeight="1" x14ac:dyDescent="0.2">
      <c r="A1013" s="5"/>
      <c r="D1013" s="34"/>
      <c r="E1013" s="30"/>
      <c r="F1013" s="30"/>
      <c r="G1013" s="24"/>
      <c r="H1013" s="30"/>
      <c r="I1013" s="24"/>
      <c r="J1013" s="30"/>
      <c r="M1013" s="53"/>
      <c r="N1013" s="30"/>
      <c r="O1013" s="30"/>
      <c r="P1013" s="30"/>
      <c r="S1013" s="30"/>
      <c r="V1013" s="30"/>
    </row>
    <row r="1014" spans="1:22" ht="18" customHeight="1" x14ac:dyDescent="0.2">
      <c r="A1014" s="5"/>
      <c r="D1014" s="34"/>
      <c r="E1014" s="30"/>
      <c r="F1014" s="30"/>
      <c r="G1014" s="24"/>
      <c r="H1014" s="30"/>
      <c r="I1014" s="24"/>
      <c r="J1014" s="30"/>
      <c r="M1014" s="53"/>
      <c r="N1014" s="30"/>
      <c r="O1014" s="30"/>
      <c r="P1014" s="30"/>
      <c r="S1014" s="30"/>
      <c r="V1014" s="30"/>
    </row>
    <row r="1015" spans="1:22" ht="18" customHeight="1" x14ac:dyDescent="0.2">
      <c r="A1015" s="5"/>
      <c r="D1015" s="34"/>
      <c r="E1015" s="30"/>
      <c r="F1015" s="30"/>
      <c r="G1015" s="24"/>
      <c r="H1015" s="30"/>
      <c r="I1015" s="24"/>
      <c r="J1015" s="30"/>
      <c r="M1015" s="53"/>
      <c r="N1015" s="30"/>
      <c r="O1015" s="30"/>
      <c r="P1015" s="30"/>
      <c r="S1015" s="30"/>
      <c r="V1015" s="30"/>
    </row>
    <row r="1016" spans="1:22" ht="18" customHeight="1" x14ac:dyDescent="0.2">
      <c r="A1016" s="5"/>
      <c r="D1016" s="34"/>
      <c r="E1016" s="30"/>
      <c r="F1016" s="30"/>
      <c r="G1016" s="24"/>
      <c r="H1016" s="30"/>
      <c r="I1016" s="24"/>
      <c r="J1016" s="30"/>
      <c r="M1016" s="53"/>
      <c r="N1016" s="30"/>
      <c r="O1016" s="30"/>
      <c r="P1016" s="30"/>
      <c r="S1016" s="30"/>
      <c r="V1016" s="30"/>
    </row>
    <row r="1017" spans="1:22" ht="18" customHeight="1" x14ac:dyDescent="0.2">
      <c r="A1017" s="5"/>
      <c r="D1017" s="34"/>
      <c r="E1017" s="30"/>
      <c r="F1017" s="30"/>
      <c r="G1017" s="24"/>
      <c r="H1017" s="30"/>
      <c r="I1017" s="24"/>
      <c r="J1017" s="30"/>
      <c r="M1017" s="53"/>
      <c r="N1017" s="30"/>
      <c r="O1017" s="30"/>
      <c r="P1017" s="30"/>
      <c r="S1017" s="30"/>
      <c r="V1017" s="30"/>
    </row>
    <row r="1018" spans="1:22" ht="18" customHeight="1" x14ac:dyDescent="0.2">
      <c r="A1018" s="5"/>
      <c r="D1018" s="34"/>
      <c r="E1018" s="30"/>
      <c r="F1018" s="30"/>
      <c r="G1018" s="24"/>
      <c r="H1018" s="30"/>
      <c r="I1018" s="24"/>
      <c r="J1018" s="30"/>
      <c r="M1018" s="53"/>
      <c r="N1018" s="30"/>
      <c r="O1018" s="30"/>
      <c r="P1018" s="30"/>
      <c r="S1018" s="30"/>
      <c r="V1018" s="30"/>
    </row>
    <row r="1019" spans="1:22" ht="18" customHeight="1" x14ac:dyDescent="0.2">
      <c r="A1019" s="5"/>
      <c r="D1019" s="34"/>
      <c r="E1019" s="30"/>
      <c r="F1019" s="30"/>
      <c r="G1019" s="24"/>
      <c r="H1019" s="30"/>
      <c r="I1019" s="24"/>
      <c r="J1019" s="30"/>
      <c r="M1019" s="53"/>
      <c r="N1019" s="30"/>
      <c r="O1019" s="30"/>
      <c r="P1019" s="30"/>
      <c r="S1019" s="30"/>
      <c r="V1019" s="30"/>
    </row>
    <row r="1020" spans="1:22" ht="18" customHeight="1" x14ac:dyDescent="0.2">
      <c r="A1020" s="5"/>
      <c r="D1020" s="34"/>
      <c r="E1020" s="30"/>
      <c r="F1020" s="30"/>
      <c r="G1020" s="24"/>
      <c r="H1020" s="30"/>
      <c r="I1020" s="24"/>
      <c r="J1020" s="30"/>
      <c r="M1020" s="53"/>
      <c r="N1020" s="30"/>
      <c r="O1020" s="30"/>
      <c r="P1020" s="30"/>
      <c r="S1020" s="30"/>
      <c r="V1020" s="30"/>
    </row>
    <row r="1021" spans="1:22" ht="18" customHeight="1" x14ac:dyDescent="0.2">
      <c r="A1021" s="5"/>
      <c r="D1021" s="34"/>
      <c r="E1021" s="30"/>
      <c r="F1021" s="30"/>
      <c r="G1021" s="24"/>
      <c r="H1021" s="30"/>
      <c r="I1021" s="24"/>
      <c r="J1021" s="30"/>
      <c r="M1021" s="53"/>
      <c r="N1021" s="30"/>
      <c r="O1021" s="30"/>
      <c r="P1021" s="30"/>
      <c r="S1021" s="30"/>
      <c r="V1021" s="30"/>
    </row>
    <row r="1022" spans="1:22" ht="18" customHeight="1" x14ac:dyDescent="0.2">
      <c r="A1022" s="5"/>
      <c r="D1022" s="34"/>
      <c r="E1022" s="30"/>
      <c r="F1022" s="30"/>
      <c r="G1022" s="24"/>
      <c r="H1022" s="30"/>
      <c r="I1022" s="24"/>
      <c r="J1022" s="30"/>
      <c r="M1022" s="53"/>
      <c r="N1022" s="30"/>
      <c r="O1022" s="30"/>
      <c r="P1022" s="30"/>
      <c r="S1022" s="30"/>
      <c r="V1022" s="30"/>
    </row>
    <row r="1023" spans="1:22" ht="18" customHeight="1" x14ac:dyDescent="0.2">
      <c r="A1023" s="5"/>
      <c r="D1023" s="34"/>
      <c r="E1023" s="30"/>
      <c r="F1023" s="30"/>
      <c r="G1023" s="24"/>
      <c r="H1023" s="30"/>
      <c r="I1023" s="24"/>
      <c r="J1023" s="30"/>
      <c r="M1023" s="53"/>
      <c r="N1023" s="30"/>
      <c r="O1023" s="30"/>
      <c r="P1023" s="30"/>
      <c r="S1023" s="30"/>
      <c r="V1023" s="30"/>
    </row>
    <row r="1024" spans="1:22" ht="18" customHeight="1" x14ac:dyDescent="0.2">
      <c r="A1024" s="5"/>
      <c r="D1024" s="34"/>
      <c r="E1024" s="30"/>
      <c r="F1024" s="30"/>
      <c r="G1024" s="24"/>
      <c r="H1024" s="30"/>
      <c r="I1024" s="24"/>
      <c r="J1024" s="30"/>
      <c r="M1024" s="53"/>
      <c r="N1024" s="30"/>
      <c r="O1024" s="30"/>
      <c r="P1024" s="30"/>
      <c r="S1024" s="30"/>
      <c r="V1024" s="30"/>
    </row>
    <row r="1025" spans="1:22" ht="18" customHeight="1" x14ac:dyDescent="0.2">
      <c r="A1025" s="5"/>
      <c r="D1025" s="34"/>
      <c r="E1025" s="30"/>
      <c r="F1025" s="30"/>
      <c r="G1025" s="24"/>
      <c r="H1025" s="30"/>
      <c r="I1025" s="24"/>
      <c r="J1025" s="30"/>
      <c r="M1025" s="53"/>
      <c r="N1025" s="30"/>
      <c r="O1025" s="30"/>
      <c r="P1025" s="30"/>
      <c r="S1025" s="30"/>
      <c r="V1025" s="30"/>
    </row>
    <row r="1026" spans="1:22" ht="18" customHeight="1" x14ac:dyDescent="0.2">
      <c r="A1026" s="5"/>
      <c r="D1026" s="34"/>
      <c r="E1026" s="30"/>
      <c r="F1026" s="30"/>
      <c r="G1026" s="24"/>
      <c r="H1026" s="30"/>
      <c r="I1026" s="24"/>
      <c r="J1026" s="30"/>
      <c r="M1026" s="53"/>
      <c r="N1026" s="30"/>
      <c r="O1026" s="30"/>
      <c r="P1026" s="30"/>
      <c r="S1026" s="30"/>
      <c r="V1026" s="30"/>
    </row>
    <row r="1027" spans="1:22" ht="18" customHeight="1" x14ac:dyDescent="0.2">
      <c r="A1027" s="5"/>
      <c r="D1027" s="34"/>
      <c r="E1027" s="30"/>
      <c r="F1027" s="30"/>
      <c r="G1027" s="24"/>
      <c r="H1027" s="30"/>
      <c r="I1027" s="24"/>
      <c r="J1027" s="30"/>
      <c r="M1027" s="53"/>
      <c r="N1027" s="30"/>
      <c r="O1027" s="30"/>
      <c r="P1027" s="30"/>
      <c r="S1027" s="30"/>
      <c r="V1027" s="30"/>
    </row>
    <row r="1028" spans="1:22" ht="18" customHeight="1" x14ac:dyDescent="0.2">
      <c r="A1028" s="5"/>
      <c r="D1028" s="34"/>
      <c r="E1028" s="30"/>
      <c r="F1028" s="30"/>
      <c r="G1028" s="24"/>
      <c r="H1028" s="30"/>
      <c r="I1028" s="24"/>
      <c r="J1028" s="30"/>
      <c r="M1028" s="53"/>
      <c r="N1028" s="30"/>
      <c r="O1028" s="30"/>
      <c r="P1028" s="30"/>
      <c r="S1028" s="30"/>
      <c r="V1028" s="30"/>
    </row>
    <row r="1029" spans="1:22" ht="18" customHeight="1" x14ac:dyDescent="0.2">
      <c r="A1029" s="5"/>
      <c r="D1029" s="34"/>
      <c r="E1029" s="30"/>
      <c r="F1029" s="30"/>
      <c r="G1029" s="24"/>
      <c r="H1029" s="30"/>
      <c r="I1029" s="24"/>
      <c r="J1029" s="30"/>
      <c r="M1029" s="53"/>
      <c r="N1029" s="30"/>
      <c r="O1029" s="30"/>
      <c r="P1029" s="30"/>
      <c r="S1029" s="30"/>
      <c r="V1029" s="30"/>
    </row>
    <row r="1030" spans="1:22" ht="18" customHeight="1" x14ac:dyDescent="0.2">
      <c r="A1030" s="5"/>
      <c r="D1030" s="34"/>
      <c r="E1030" s="30"/>
      <c r="F1030" s="30"/>
      <c r="G1030" s="24"/>
      <c r="H1030" s="30"/>
      <c r="I1030" s="24"/>
      <c r="J1030" s="30"/>
      <c r="M1030" s="53"/>
      <c r="N1030" s="30"/>
      <c r="O1030" s="30"/>
      <c r="P1030" s="30"/>
      <c r="S1030" s="30"/>
      <c r="V1030" s="30"/>
    </row>
    <row r="1031" spans="1:22" ht="18" customHeight="1" x14ac:dyDescent="0.2">
      <c r="A1031" s="5"/>
      <c r="D1031" s="34"/>
      <c r="E1031" s="30"/>
      <c r="F1031" s="30"/>
      <c r="G1031" s="24"/>
      <c r="H1031" s="30"/>
      <c r="I1031" s="24"/>
      <c r="J1031" s="30"/>
      <c r="M1031" s="53"/>
      <c r="N1031" s="30"/>
      <c r="O1031" s="30"/>
      <c r="P1031" s="30"/>
      <c r="S1031" s="30"/>
      <c r="V1031" s="30"/>
    </row>
    <row r="1032" spans="1:22" ht="18" customHeight="1" x14ac:dyDescent="0.2">
      <c r="A1032" s="5"/>
      <c r="D1032" s="34"/>
      <c r="E1032" s="30"/>
      <c r="F1032" s="30"/>
      <c r="G1032" s="24"/>
      <c r="H1032" s="30"/>
      <c r="I1032" s="24"/>
      <c r="J1032" s="30"/>
      <c r="M1032" s="53"/>
      <c r="N1032" s="30"/>
      <c r="O1032" s="30"/>
      <c r="P1032" s="30"/>
      <c r="S1032" s="30"/>
      <c r="V1032" s="30"/>
    </row>
    <row r="1033" spans="1:22" ht="18" customHeight="1" x14ac:dyDescent="0.2">
      <c r="A1033" s="5"/>
      <c r="D1033" s="34"/>
      <c r="E1033" s="30"/>
      <c r="F1033" s="30"/>
      <c r="G1033" s="24"/>
      <c r="H1033" s="30"/>
      <c r="I1033" s="24"/>
      <c r="J1033" s="30"/>
      <c r="M1033" s="53"/>
      <c r="N1033" s="30"/>
      <c r="O1033" s="30"/>
      <c r="P1033" s="30"/>
      <c r="S1033" s="30"/>
      <c r="V1033" s="30"/>
    </row>
    <row r="1034" spans="1:22" ht="18" customHeight="1" x14ac:dyDescent="0.2">
      <c r="A1034" s="5"/>
      <c r="D1034" s="34"/>
      <c r="E1034" s="30"/>
      <c r="F1034" s="30"/>
      <c r="G1034" s="24"/>
      <c r="H1034" s="30"/>
      <c r="I1034" s="24"/>
      <c r="J1034" s="30"/>
      <c r="M1034" s="53"/>
      <c r="N1034" s="30"/>
      <c r="O1034" s="30"/>
      <c r="P1034" s="30"/>
      <c r="S1034" s="30"/>
      <c r="V1034" s="30"/>
    </row>
    <row r="1035" spans="1:22" ht="18" customHeight="1" x14ac:dyDescent="0.2">
      <c r="A1035" s="5"/>
      <c r="D1035" s="34"/>
      <c r="E1035" s="30"/>
      <c r="F1035" s="30"/>
      <c r="G1035" s="24"/>
      <c r="H1035" s="30"/>
      <c r="I1035" s="24"/>
      <c r="J1035" s="30"/>
      <c r="M1035" s="53"/>
      <c r="N1035" s="30"/>
      <c r="O1035" s="30"/>
      <c r="P1035" s="30"/>
      <c r="S1035" s="30"/>
      <c r="V1035" s="30"/>
    </row>
    <row r="1036" spans="1:22" ht="18" customHeight="1" x14ac:dyDescent="0.2">
      <c r="A1036" s="5"/>
      <c r="D1036" s="34"/>
      <c r="E1036" s="30"/>
      <c r="F1036" s="30"/>
      <c r="G1036" s="24"/>
      <c r="H1036" s="30"/>
      <c r="I1036" s="24"/>
      <c r="J1036" s="30"/>
      <c r="M1036" s="53"/>
      <c r="N1036" s="30"/>
      <c r="O1036" s="30"/>
      <c r="P1036" s="30"/>
      <c r="S1036" s="30"/>
      <c r="V1036" s="30"/>
    </row>
    <row r="1037" spans="1:22" ht="18" customHeight="1" x14ac:dyDescent="0.2">
      <c r="A1037" s="5"/>
      <c r="D1037" s="34"/>
      <c r="E1037" s="30"/>
      <c r="F1037" s="30"/>
      <c r="G1037" s="24"/>
      <c r="H1037" s="30"/>
      <c r="I1037" s="24"/>
      <c r="J1037" s="30"/>
      <c r="M1037" s="53"/>
      <c r="N1037" s="30"/>
      <c r="O1037" s="30"/>
      <c r="P1037" s="30"/>
      <c r="S1037" s="30"/>
      <c r="V1037" s="30"/>
    </row>
    <row r="1038" spans="1:22" ht="18" customHeight="1" x14ac:dyDescent="0.2">
      <c r="A1038" s="5"/>
      <c r="D1038" s="34"/>
      <c r="E1038" s="30"/>
      <c r="F1038" s="30"/>
      <c r="G1038" s="24"/>
      <c r="H1038" s="30"/>
      <c r="I1038" s="24"/>
      <c r="J1038" s="30"/>
      <c r="M1038" s="53"/>
      <c r="N1038" s="30"/>
      <c r="O1038" s="30"/>
      <c r="P1038" s="30"/>
      <c r="S1038" s="30"/>
      <c r="V1038" s="30"/>
    </row>
    <row r="1039" spans="1:22" ht="18" customHeight="1" x14ac:dyDescent="0.2">
      <c r="A1039" s="5"/>
      <c r="D1039" s="34"/>
      <c r="E1039" s="30"/>
      <c r="F1039" s="30"/>
      <c r="G1039" s="24"/>
      <c r="H1039" s="30"/>
      <c r="I1039" s="24"/>
      <c r="J1039" s="30"/>
      <c r="M1039" s="53"/>
      <c r="N1039" s="30"/>
      <c r="O1039" s="30"/>
      <c r="P1039" s="30"/>
      <c r="S1039" s="30"/>
      <c r="V1039" s="30"/>
    </row>
    <row r="1040" spans="1:22" ht="18" customHeight="1" x14ac:dyDescent="0.2">
      <c r="A1040" s="5"/>
      <c r="D1040" s="34"/>
      <c r="E1040" s="30"/>
      <c r="F1040" s="30"/>
      <c r="G1040" s="24"/>
      <c r="H1040" s="30"/>
      <c r="I1040" s="24"/>
      <c r="J1040" s="30"/>
      <c r="M1040" s="53"/>
      <c r="N1040" s="30"/>
      <c r="O1040" s="30"/>
      <c r="P1040" s="30"/>
      <c r="S1040" s="30"/>
      <c r="V1040" s="30"/>
    </row>
    <row r="1041" spans="1:22" ht="18" customHeight="1" x14ac:dyDescent="0.2">
      <c r="A1041" s="5"/>
      <c r="D1041" s="34"/>
      <c r="E1041" s="30"/>
      <c r="F1041" s="30"/>
      <c r="G1041" s="24"/>
      <c r="H1041" s="30"/>
      <c r="I1041" s="24"/>
      <c r="J1041" s="30"/>
      <c r="M1041" s="53"/>
      <c r="N1041" s="30"/>
      <c r="O1041" s="30"/>
      <c r="P1041" s="30"/>
      <c r="S1041" s="30"/>
      <c r="V1041" s="30"/>
    </row>
    <row r="1042" spans="1:22" ht="18" customHeight="1" x14ac:dyDescent="0.2">
      <c r="A1042" s="5"/>
      <c r="D1042" s="34"/>
      <c r="E1042" s="30"/>
      <c r="F1042" s="30"/>
      <c r="G1042" s="24"/>
      <c r="H1042" s="30"/>
      <c r="I1042" s="24"/>
      <c r="J1042" s="30"/>
      <c r="M1042" s="53"/>
      <c r="N1042" s="30"/>
      <c r="O1042" s="30"/>
      <c r="P1042" s="30"/>
      <c r="S1042" s="30"/>
      <c r="V1042" s="30"/>
    </row>
    <row r="1043" spans="1:22" ht="18" customHeight="1" x14ac:dyDescent="0.2">
      <c r="A1043" s="5"/>
      <c r="D1043" s="34"/>
      <c r="E1043" s="30"/>
      <c r="F1043" s="30"/>
      <c r="G1043" s="24"/>
      <c r="H1043" s="30"/>
      <c r="I1043" s="24"/>
      <c r="J1043" s="30"/>
      <c r="M1043" s="53"/>
      <c r="N1043" s="30"/>
      <c r="O1043" s="30"/>
      <c r="P1043" s="30"/>
      <c r="S1043" s="30"/>
      <c r="V1043" s="30"/>
    </row>
    <row r="1044" spans="1:22" ht="18" customHeight="1" x14ac:dyDescent="0.2">
      <c r="A1044" s="5"/>
      <c r="D1044" s="34"/>
      <c r="E1044" s="30"/>
      <c r="F1044" s="30"/>
      <c r="G1044" s="24"/>
      <c r="H1044" s="30"/>
      <c r="I1044" s="24"/>
      <c r="J1044" s="30"/>
      <c r="M1044" s="53"/>
      <c r="N1044" s="30"/>
      <c r="O1044" s="30"/>
      <c r="P1044" s="30"/>
      <c r="S1044" s="30"/>
      <c r="V1044" s="30"/>
    </row>
    <row r="1045" spans="1:22" ht="18" customHeight="1" x14ac:dyDescent="0.2">
      <c r="A1045" s="5"/>
      <c r="D1045" s="34"/>
      <c r="E1045" s="30"/>
      <c r="F1045" s="30"/>
      <c r="G1045" s="24"/>
      <c r="H1045" s="30"/>
      <c r="I1045" s="24"/>
      <c r="J1045" s="30"/>
      <c r="M1045" s="53"/>
      <c r="N1045" s="30"/>
      <c r="O1045" s="30"/>
      <c r="P1045" s="30"/>
      <c r="S1045" s="30"/>
      <c r="V1045" s="30"/>
    </row>
    <row r="1046" spans="1:22" ht="18" customHeight="1" x14ac:dyDescent="0.2">
      <c r="A1046" s="5"/>
      <c r="D1046" s="34"/>
      <c r="E1046" s="30"/>
      <c r="F1046" s="30"/>
      <c r="G1046" s="24"/>
      <c r="H1046" s="30"/>
      <c r="I1046" s="24"/>
      <c r="J1046" s="30"/>
      <c r="M1046" s="53"/>
      <c r="N1046" s="30"/>
      <c r="O1046" s="30"/>
      <c r="P1046" s="30"/>
      <c r="S1046" s="30"/>
      <c r="V1046" s="30"/>
    </row>
    <row r="1047" spans="1:22" ht="18" customHeight="1" x14ac:dyDescent="0.2">
      <c r="A1047" s="5"/>
      <c r="D1047" s="34"/>
      <c r="E1047" s="30"/>
      <c r="F1047" s="30"/>
      <c r="G1047" s="24"/>
      <c r="H1047" s="30"/>
      <c r="I1047" s="24"/>
      <c r="J1047" s="30"/>
      <c r="M1047" s="53"/>
      <c r="N1047" s="30"/>
      <c r="O1047" s="30"/>
      <c r="P1047" s="30"/>
      <c r="S1047" s="30"/>
      <c r="V1047" s="30"/>
    </row>
    <row r="1048" spans="1:22" ht="18" customHeight="1" x14ac:dyDescent="0.2">
      <c r="A1048" s="5"/>
      <c r="D1048" s="34"/>
      <c r="E1048" s="30"/>
      <c r="F1048" s="30"/>
      <c r="G1048" s="24"/>
      <c r="H1048" s="30"/>
      <c r="I1048" s="24"/>
      <c r="J1048" s="30"/>
      <c r="M1048" s="53"/>
      <c r="N1048" s="30"/>
      <c r="O1048" s="30"/>
      <c r="P1048" s="30"/>
      <c r="S1048" s="30"/>
      <c r="V1048" s="30"/>
    </row>
    <row r="1049" spans="1:22" ht="18" customHeight="1" x14ac:dyDescent="0.2">
      <c r="A1049" s="5"/>
      <c r="D1049" s="34"/>
      <c r="E1049" s="30"/>
      <c r="F1049" s="30"/>
      <c r="G1049" s="24"/>
      <c r="H1049" s="30"/>
      <c r="I1049" s="24"/>
      <c r="J1049" s="30"/>
      <c r="M1049" s="53"/>
      <c r="N1049" s="30"/>
      <c r="O1049" s="30"/>
      <c r="P1049" s="30"/>
      <c r="S1049" s="30"/>
      <c r="V1049" s="30"/>
    </row>
    <row r="1050" spans="1:22" ht="18" customHeight="1" x14ac:dyDescent="0.2">
      <c r="A1050" s="5"/>
      <c r="D1050" s="34"/>
      <c r="E1050" s="30"/>
      <c r="F1050" s="30"/>
      <c r="G1050" s="24"/>
      <c r="H1050" s="30"/>
      <c r="I1050" s="24"/>
      <c r="J1050" s="30"/>
      <c r="M1050" s="53"/>
      <c r="N1050" s="30"/>
      <c r="O1050" s="30"/>
      <c r="P1050" s="30"/>
      <c r="S1050" s="30"/>
      <c r="V1050" s="30"/>
    </row>
    <row r="1051" spans="1:22" ht="18" customHeight="1" x14ac:dyDescent="0.2">
      <c r="A1051" s="5"/>
      <c r="D1051" s="34"/>
      <c r="E1051" s="30"/>
      <c r="F1051" s="30"/>
      <c r="G1051" s="24"/>
      <c r="H1051" s="30"/>
      <c r="I1051" s="24"/>
      <c r="J1051" s="30"/>
      <c r="M1051" s="53"/>
      <c r="N1051" s="30"/>
      <c r="O1051" s="30"/>
      <c r="P1051" s="30"/>
      <c r="S1051" s="30"/>
      <c r="V1051" s="30"/>
    </row>
    <row r="1052" spans="1:22" ht="18" customHeight="1" x14ac:dyDescent="0.2">
      <c r="A1052" s="5"/>
      <c r="D1052" s="34"/>
      <c r="E1052" s="30"/>
      <c r="F1052" s="30"/>
      <c r="G1052" s="24"/>
      <c r="H1052" s="30"/>
      <c r="I1052" s="24"/>
      <c r="J1052" s="30"/>
      <c r="M1052" s="53"/>
      <c r="N1052" s="30"/>
      <c r="O1052" s="30"/>
      <c r="P1052" s="30"/>
      <c r="S1052" s="30"/>
      <c r="V1052" s="30"/>
    </row>
    <row r="1053" spans="1:22" ht="18" customHeight="1" x14ac:dyDescent="0.2">
      <c r="A1053" s="5"/>
      <c r="D1053" s="34"/>
      <c r="E1053" s="30"/>
      <c r="F1053" s="30"/>
      <c r="G1053" s="24"/>
      <c r="H1053" s="30"/>
      <c r="I1053" s="24"/>
      <c r="J1053" s="30"/>
      <c r="M1053" s="53"/>
      <c r="N1053" s="30"/>
      <c r="O1053" s="30"/>
      <c r="P1053" s="30"/>
      <c r="S1053" s="30"/>
      <c r="V1053" s="30"/>
    </row>
    <row r="1054" spans="1:22" ht="18" customHeight="1" x14ac:dyDescent="0.2">
      <c r="A1054" s="5"/>
      <c r="D1054" s="34"/>
      <c r="E1054" s="30"/>
      <c r="F1054" s="30"/>
      <c r="G1054" s="24"/>
      <c r="H1054" s="30"/>
      <c r="I1054" s="24"/>
      <c r="J1054" s="30"/>
      <c r="M1054" s="53"/>
      <c r="N1054" s="30"/>
      <c r="O1054" s="30"/>
      <c r="P1054" s="30"/>
      <c r="S1054" s="30"/>
      <c r="V1054" s="30"/>
    </row>
    <row r="1055" spans="1:22" ht="18" customHeight="1" x14ac:dyDescent="0.2">
      <c r="A1055" s="5"/>
      <c r="D1055" s="34"/>
      <c r="E1055" s="30"/>
      <c r="F1055" s="30"/>
      <c r="G1055" s="24"/>
      <c r="H1055" s="30"/>
      <c r="I1055" s="24"/>
      <c r="J1055" s="30"/>
      <c r="M1055" s="53"/>
      <c r="N1055" s="30"/>
      <c r="O1055" s="30"/>
      <c r="P1055" s="30"/>
      <c r="S1055" s="30"/>
      <c r="V1055" s="30"/>
    </row>
    <row r="1056" spans="1:22" ht="18" customHeight="1" x14ac:dyDescent="0.2">
      <c r="A1056" s="5"/>
      <c r="D1056" s="34"/>
      <c r="E1056" s="30"/>
      <c r="F1056" s="30"/>
      <c r="G1056" s="24"/>
      <c r="H1056" s="30"/>
      <c r="I1056" s="24"/>
      <c r="J1056" s="30"/>
      <c r="M1056" s="53"/>
      <c r="N1056" s="30"/>
      <c r="O1056" s="30"/>
      <c r="P1056" s="30"/>
      <c r="S1056" s="30"/>
      <c r="V1056" s="30"/>
    </row>
    <row r="1057" spans="1:22" ht="18" customHeight="1" x14ac:dyDescent="0.2">
      <c r="A1057" s="5"/>
      <c r="D1057" s="34"/>
      <c r="E1057" s="30"/>
      <c r="F1057" s="30"/>
      <c r="G1057" s="24"/>
      <c r="H1057" s="30"/>
      <c r="I1057" s="24"/>
      <c r="J1057" s="30"/>
      <c r="M1057" s="53"/>
      <c r="N1057" s="30"/>
      <c r="O1057" s="30"/>
      <c r="P1057" s="30"/>
      <c r="S1057" s="30"/>
      <c r="V1057" s="30"/>
    </row>
    <row r="1058" spans="1:22" ht="18" customHeight="1" x14ac:dyDescent="0.2">
      <c r="A1058" s="5"/>
      <c r="D1058" s="34"/>
      <c r="E1058" s="30"/>
      <c r="F1058" s="30"/>
      <c r="G1058" s="24"/>
      <c r="H1058" s="30"/>
      <c r="I1058" s="24"/>
      <c r="J1058" s="30"/>
      <c r="M1058" s="53"/>
      <c r="N1058" s="30"/>
      <c r="O1058" s="30"/>
      <c r="P1058" s="30"/>
      <c r="S1058" s="30"/>
      <c r="V1058" s="30"/>
    </row>
    <row r="1059" spans="1:22" ht="18" customHeight="1" x14ac:dyDescent="0.2">
      <c r="A1059" s="5"/>
      <c r="D1059" s="34"/>
      <c r="E1059" s="30"/>
      <c r="F1059" s="30"/>
      <c r="G1059" s="24"/>
      <c r="H1059" s="30"/>
      <c r="I1059" s="24"/>
      <c r="J1059" s="30"/>
      <c r="M1059" s="53"/>
      <c r="N1059" s="30"/>
      <c r="O1059" s="30"/>
      <c r="P1059" s="30"/>
      <c r="S1059" s="30"/>
      <c r="V1059" s="30"/>
    </row>
    <row r="1060" spans="1:22" ht="18" customHeight="1" x14ac:dyDescent="0.2">
      <c r="A1060" s="5"/>
      <c r="D1060" s="34"/>
      <c r="E1060" s="30"/>
      <c r="F1060" s="30"/>
      <c r="G1060" s="24"/>
      <c r="H1060" s="30"/>
      <c r="I1060" s="24"/>
      <c r="J1060" s="30"/>
      <c r="M1060" s="53"/>
      <c r="N1060" s="30"/>
      <c r="O1060" s="30"/>
      <c r="P1060" s="30"/>
      <c r="S1060" s="30"/>
      <c r="V1060" s="30"/>
    </row>
    <row r="1061" spans="1:22" ht="18" customHeight="1" x14ac:dyDescent="0.2">
      <c r="A1061" s="5"/>
      <c r="D1061" s="34"/>
      <c r="E1061" s="30"/>
      <c r="F1061" s="30"/>
      <c r="G1061" s="24"/>
      <c r="H1061" s="30"/>
      <c r="I1061" s="24"/>
      <c r="J1061" s="30"/>
      <c r="M1061" s="53"/>
      <c r="N1061" s="30"/>
      <c r="O1061" s="30"/>
      <c r="P1061" s="30"/>
      <c r="S1061" s="30"/>
      <c r="V1061" s="30"/>
    </row>
    <row r="1062" spans="1:22" ht="18" customHeight="1" x14ac:dyDescent="0.2">
      <c r="A1062" s="5"/>
      <c r="D1062" s="34"/>
      <c r="E1062" s="30"/>
      <c r="F1062" s="30"/>
      <c r="G1062" s="24"/>
      <c r="H1062" s="30"/>
      <c r="I1062" s="24"/>
      <c r="J1062" s="30"/>
      <c r="M1062" s="53"/>
      <c r="N1062" s="30"/>
      <c r="O1062" s="30"/>
      <c r="P1062" s="30"/>
      <c r="S1062" s="30"/>
      <c r="V1062" s="30"/>
    </row>
    <row r="1063" spans="1:22" ht="18" customHeight="1" x14ac:dyDescent="0.2">
      <c r="A1063" s="5"/>
      <c r="D1063" s="34"/>
      <c r="E1063" s="30"/>
      <c r="F1063" s="30"/>
      <c r="G1063" s="24"/>
      <c r="H1063" s="30"/>
      <c r="I1063" s="24"/>
      <c r="J1063" s="30"/>
      <c r="M1063" s="53"/>
      <c r="N1063" s="30"/>
      <c r="O1063" s="30"/>
      <c r="P1063" s="30"/>
      <c r="S1063" s="30"/>
      <c r="V1063" s="30"/>
    </row>
    <row r="1064" spans="1:22" ht="18" customHeight="1" x14ac:dyDescent="0.2">
      <c r="A1064" s="5"/>
      <c r="D1064" s="34"/>
      <c r="E1064" s="30"/>
      <c r="F1064" s="30"/>
      <c r="G1064" s="24"/>
      <c r="H1064" s="30"/>
      <c r="I1064" s="24"/>
      <c r="J1064" s="30"/>
      <c r="M1064" s="53"/>
      <c r="N1064" s="30"/>
      <c r="O1064" s="30"/>
      <c r="P1064" s="30"/>
      <c r="S1064" s="30"/>
      <c r="V1064" s="30"/>
    </row>
    <row r="1065" spans="1:22" ht="18" customHeight="1" x14ac:dyDescent="0.2">
      <c r="A1065" s="5"/>
      <c r="D1065" s="34"/>
      <c r="E1065" s="30"/>
      <c r="F1065" s="30"/>
      <c r="G1065" s="24"/>
      <c r="H1065" s="30"/>
      <c r="I1065" s="24"/>
      <c r="J1065" s="30"/>
      <c r="M1065" s="53"/>
      <c r="N1065" s="30"/>
      <c r="O1065" s="30"/>
      <c r="P1065" s="30"/>
      <c r="S1065" s="30"/>
      <c r="V1065" s="30"/>
    </row>
    <row r="1066" spans="1:22" ht="18" customHeight="1" x14ac:dyDescent="0.2">
      <c r="A1066" s="5"/>
      <c r="D1066" s="34"/>
      <c r="E1066" s="30"/>
      <c r="F1066" s="30"/>
      <c r="G1066" s="24"/>
      <c r="H1066" s="30"/>
      <c r="I1066" s="24"/>
      <c r="J1066" s="30"/>
      <c r="M1066" s="53"/>
      <c r="N1066" s="30"/>
      <c r="O1066" s="30"/>
      <c r="P1066" s="30"/>
      <c r="S1066" s="30"/>
      <c r="V1066" s="30"/>
    </row>
    <row r="1067" spans="1:22" ht="18" customHeight="1" x14ac:dyDescent="0.2">
      <c r="A1067" s="5"/>
      <c r="D1067" s="34"/>
      <c r="E1067" s="30"/>
      <c r="F1067" s="30"/>
      <c r="G1067" s="24"/>
      <c r="H1067" s="30"/>
      <c r="I1067" s="24"/>
      <c r="J1067" s="30"/>
      <c r="M1067" s="53"/>
      <c r="N1067" s="30"/>
      <c r="O1067" s="30"/>
      <c r="P1067" s="30"/>
      <c r="S1067" s="30"/>
      <c r="V1067" s="30"/>
    </row>
    <row r="1068" spans="1:22" ht="18" customHeight="1" x14ac:dyDescent="0.2">
      <c r="A1068" s="5"/>
      <c r="D1068" s="34"/>
      <c r="E1068" s="30"/>
      <c r="F1068" s="30"/>
      <c r="G1068" s="24"/>
      <c r="H1068" s="30"/>
      <c r="I1068" s="24"/>
      <c r="J1068" s="30"/>
      <c r="M1068" s="53"/>
      <c r="N1068" s="30"/>
      <c r="O1068" s="30"/>
      <c r="P1068" s="30"/>
      <c r="S1068" s="30"/>
      <c r="V1068" s="30"/>
    </row>
    <row r="1069" spans="1:22" ht="18" customHeight="1" x14ac:dyDescent="0.2">
      <c r="A1069" s="5"/>
      <c r="D1069" s="34"/>
      <c r="E1069" s="30"/>
      <c r="F1069" s="30"/>
      <c r="G1069" s="24"/>
      <c r="H1069" s="30"/>
      <c r="I1069" s="24"/>
      <c r="J1069" s="30"/>
      <c r="M1069" s="53"/>
      <c r="N1069" s="30"/>
      <c r="O1069" s="30"/>
      <c r="P1069" s="30"/>
      <c r="S1069" s="30"/>
      <c r="V1069" s="30"/>
    </row>
    <row r="1070" spans="1:22" ht="18" customHeight="1" x14ac:dyDescent="0.2">
      <c r="A1070" s="5"/>
      <c r="D1070" s="34"/>
      <c r="E1070" s="30"/>
      <c r="F1070" s="30"/>
      <c r="G1070" s="24"/>
      <c r="H1070" s="30"/>
      <c r="I1070" s="24"/>
      <c r="J1070" s="30"/>
      <c r="M1070" s="53"/>
      <c r="N1070" s="30"/>
      <c r="O1070" s="30"/>
      <c r="P1070" s="30"/>
      <c r="S1070" s="30"/>
      <c r="V1070" s="30"/>
    </row>
    <row r="1071" spans="1:22" ht="18" customHeight="1" x14ac:dyDescent="0.2">
      <c r="A1071" s="5"/>
      <c r="D1071" s="34"/>
      <c r="E1071" s="30"/>
      <c r="F1071" s="30"/>
      <c r="G1071" s="24"/>
      <c r="H1071" s="30"/>
      <c r="I1071" s="24"/>
      <c r="J1071" s="30"/>
      <c r="M1071" s="53"/>
      <c r="N1071" s="30"/>
      <c r="O1071" s="30"/>
      <c r="P1071" s="30"/>
      <c r="S1071" s="30"/>
      <c r="V1071" s="30"/>
    </row>
    <row r="1072" spans="1:22" ht="18" customHeight="1" x14ac:dyDescent="0.2">
      <c r="A1072" s="5"/>
      <c r="D1072" s="34"/>
      <c r="E1072" s="30"/>
      <c r="F1072" s="30"/>
      <c r="G1072" s="24"/>
      <c r="H1072" s="30"/>
      <c r="I1072" s="24"/>
      <c r="J1072" s="30"/>
      <c r="M1072" s="53"/>
      <c r="N1072" s="30"/>
      <c r="O1072" s="30"/>
      <c r="P1072" s="30"/>
      <c r="S1072" s="30"/>
      <c r="V1072" s="30"/>
    </row>
    <row r="1073" spans="1:22" ht="18" customHeight="1" x14ac:dyDescent="0.2">
      <c r="A1073" s="5"/>
      <c r="D1073" s="34"/>
      <c r="E1073" s="30"/>
      <c r="F1073" s="30"/>
      <c r="G1073" s="24"/>
      <c r="H1073" s="30"/>
      <c r="I1073" s="24"/>
      <c r="J1073" s="30"/>
      <c r="M1073" s="53"/>
      <c r="N1073" s="30"/>
      <c r="O1073" s="30"/>
      <c r="P1073" s="30"/>
      <c r="S1073" s="30"/>
      <c r="V1073" s="30"/>
    </row>
    <row r="1074" spans="1:22" ht="18" customHeight="1" x14ac:dyDescent="0.2">
      <c r="A1074" s="5"/>
      <c r="D1074" s="34"/>
      <c r="E1074" s="30"/>
      <c r="F1074" s="30"/>
      <c r="G1074" s="24"/>
      <c r="H1074" s="30"/>
      <c r="I1074" s="24"/>
      <c r="J1074" s="30"/>
      <c r="M1074" s="53"/>
      <c r="N1074" s="30"/>
      <c r="O1074" s="30"/>
      <c r="P1074" s="30"/>
      <c r="S1074" s="30"/>
      <c r="V1074" s="30"/>
    </row>
    <row r="1075" spans="1:22" ht="18" customHeight="1" x14ac:dyDescent="0.2">
      <c r="A1075" s="5"/>
      <c r="D1075" s="34"/>
      <c r="E1075" s="30"/>
      <c r="F1075" s="30"/>
      <c r="G1075" s="24"/>
      <c r="H1075" s="30"/>
      <c r="I1075" s="24"/>
      <c r="J1075" s="30"/>
      <c r="M1075" s="53"/>
      <c r="N1075" s="30"/>
      <c r="O1075" s="30"/>
      <c r="P1075" s="30"/>
      <c r="S1075" s="30"/>
      <c r="V1075" s="30"/>
    </row>
    <row r="1076" spans="1:22" ht="18" customHeight="1" x14ac:dyDescent="0.2">
      <c r="A1076" s="5"/>
      <c r="D1076" s="34"/>
      <c r="E1076" s="30"/>
      <c r="F1076" s="30"/>
      <c r="G1076" s="24"/>
      <c r="H1076" s="30"/>
      <c r="I1076" s="24"/>
      <c r="J1076" s="30"/>
      <c r="M1076" s="53"/>
      <c r="N1076" s="30"/>
      <c r="O1076" s="30"/>
      <c r="P1076" s="30"/>
      <c r="S1076" s="30"/>
      <c r="V1076" s="30"/>
    </row>
    <row r="1077" spans="1:22" ht="18" customHeight="1" x14ac:dyDescent="0.2">
      <c r="A1077" s="5"/>
      <c r="D1077" s="34"/>
      <c r="E1077" s="30"/>
      <c r="F1077" s="30"/>
      <c r="G1077" s="24"/>
      <c r="H1077" s="30"/>
      <c r="I1077" s="24"/>
      <c r="J1077" s="30"/>
      <c r="M1077" s="53"/>
      <c r="N1077" s="30"/>
      <c r="O1077" s="30"/>
      <c r="P1077" s="30"/>
      <c r="S1077" s="30"/>
      <c r="V1077" s="30"/>
    </row>
    <row r="1078" spans="1:22" ht="18" customHeight="1" x14ac:dyDescent="0.2">
      <c r="A1078" s="5"/>
      <c r="D1078" s="34"/>
      <c r="E1078" s="30"/>
      <c r="F1078" s="30"/>
      <c r="G1078" s="24"/>
      <c r="H1078" s="30"/>
      <c r="I1078" s="24"/>
      <c r="J1078" s="30"/>
      <c r="M1078" s="53"/>
      <c r="N1078" s="30"/>
      <c r="O1078" s="30"/>
      <c r="P1078" s="30"/>
      <c r="S1078" s="30"/>
      <c r="V1078" s="30"/>
    </row>
    <row r="1079" spans="1:22" ht="18" customHeight="1" x14ac:dyDescent="0.2">
      <c r="A1079" s="5"/>
      <c r="D1079" s="34"/>
      <c r="E1079" s="30"/>
      <c r="F1079" s="30"/>
      <c r="G1079" s="24"/>
      <c r="H1079" s="30"/>
      <c r="I1079" s="24"/>
      <c r="J1079" s="30"/>
      <c r="M1079" s="53"/>
      <c r="N1079" s="30"/>
      <c r="O1079" s="30"/>
      <c r="P1079" s="30"/>
      <c r="S1079" s="30"/>
      <c r="V1079" s="30"/>
    </row>
    <row r="1080" spans="1:22" ht="18" customHeight="1" x14ac:dyDescent="0.2">
      <c r="A1080" s="5"/>
      <c r="D1080" s="34"/>
      <c r="E1080" s="30"/>
      <c r="F1080" s="30"/>
      <c r="G1080" s="24"/>
      <c r="H1080" s="30"/>
      <c r="I1080" s="24"/>
      <c r="J1080" s="30"/>
      <c r="M1080" s="53"/>
      <c r="N1080" s="30"/>
      <c r="O1080" s="30"/>
      <c r="P1080" s="30"/>
      <c r="S1080" s="30"/>
      <c r="V1080" s="30"/>
    </row>
    <row r="1081" spans="1:22" ht="18" customHeight="1" x14ac:dyDescent="0.2">
      <c r="A1081" s="5"/>
      <c r="D1081" s="34"/>
      <c r="E1081" s="30"/>
      <c r="F1081" s="30"/>
      <c r="G1081" s="24"/>
      <c r="H1081" s="30"/>
      <c r="I1081" s="24"/>
      <c r="J1081" s="30"/>
      <c r="M1081" s="53"/>
      <c r="N1081" s="30"/>
      <c r="O1081" s="30"/>
      <c r="P1081" s="30"/>
      <c r="S1081" s="30"/>
      <c r="V1081" s="30"/>
    </row>
    <row r="1082" spans="1:22" ht="18" customHeight="1" x14ac:dyDescent="0.2">
      <c r="A1082" s="5"/>
      <c r="D1082" s="34"/>
      <c r="E1082" s="30"/>
      <c r="F1082" s="30"/>
      <c r="G1082" s="24"/>
      <c r="H1082" s="30"/>
      <c r="I1082" s="24"/>
      <c r="J1082" s="30"/>
      <c r="M1082" s="53"/>
      <c r="N1082" s="30"/>
      <c r="O1082" s="30"/>
      <c r="P1082" s="30"/>
      <c r="S1082" s="30"/>
      <c r="V1082" s="30"/>
    </row>
    <row r="1083" spans="1:22" ht="18" customHeight="1" x14ac:dyDescent="0.2">
      <c r="A1083" s="5"/>
      <c r="D1083" s="34"/>
      <c r="E1083" s="30"/>
      <c r="F1083" s="30"/>
      <c r="G1083" s="24"/>
      <c r="H1083" s="30"/>
      <c r="I1083" s="24"/>
      <c r="J1083" s="30"/>
      <c r="M1083" s="53"/>
      <c r="N1083" s="30"/>
      <c r="O1083" s="30"/>
      <c r="P1083" s="30"/>
      <c r="S1083" s="30"/>
      <c r="V1083" s="30"/>
    </row>
    <row r="1084" spans="1:22" ht="18" customHeight="1" x14ac:dyDescent="0.2">
      <c r="A1084" s="5"/>
      <c r="D1084" s="34"/>
      <c r="E1084" s="30"/>
      <c r="F1084" s="30"/>
      <c r="G1084" s="24"/>
      <c r="H1084" s="30"/>
      <c r="I1084" s="24"/>
      <c r="J1084" s="30"/>
      <c r="M1084" s="53"/>
      <c r="N1084" s="30"/>
      <c r="O1084" s="30"/>
      <c r="P1084" s="30"/>
      <c r="S1084" s="30"/>
      <c r="V1084" s="30"/>
    </row>
    <row r="1085" spans="1:22" ht="18" customHeight="1" x14ac:dyDescent="0.2">
      <c r="A1085" s="5"/>
      <c r="D1085" s="34"/>
      <c r="E1085" s="30"/>
      <c r="F1085" s="30"/>
      <c r="G1085" s="24"/>
      <c r="H1085" s="30"/>
      <c r="I1085" s="24"/>
      <c r="J1085" s="30"/>
      <c r="M1085" s="53"/>
      <c r="N1085" s="30"/>
      <c r="O1085" s="30"/>
      <c r="P1085" s="30"/>
      <c r="S1085" s="30"/>
      <c r="V1085" s="30"/>
    </row>
    <row r="1086" spans="1:22" ht="18" customHeight="1" x14ac:dyDescent="0.2">
      <c r="A1086" s="5"/>
      <c r="D1086" s="34"/>
      <c r="E1086" s="30"/>
      <c r="F1086" s="30"/>
      <c r="G1086" s="24"/>
      <c r="H1086" s="30"/>
      <c r="I1086" s="24"/>
      <c r="J1086" s="30"/>
      <c r="M1086" s="53"/>
      <c r="N1086" s="30"/>
      <c r="O1086" s="30"/>
      <c r="P1086" s="30"/>
      <c r="S1086" s="30"/>
      <c r="V1086" s="30"/>
    </row>
    <row r="1087" spans="1:22" ht="18" customHeight="1" x14ac:dyDescent="0.2">
      <c r="A1087" s="5"/>
      <c r="D1087" s="34"/>
      <c r="E1087" s="30"/>
      <c r="F1087" s="30"/>
      <c r="G1087" s="24"/>
      <c r="H1087" s="30"/>
      <c r="I1087" s="24"/>
      <c r="J1087" s="30"/>
      <c r="M1087" s="53"/>
      <c r="N1087" s="30"/>
      <c r="O1087" s="30"/>
      <c r="P1087" s="30"/>
      <c r="S1087" s="30"/>
      <c r="V1087" s="30"/>
    </row>
    <row r="1088" spans="1:22" ht="18" customHeight="1" x14ac:dyDescent="0.2">
      <c r="A1088" s="5"/>
      <c r="D1088" s="34"/>
      <c r="E1088" s="30"/>
      <c r="F1088" s="30"/>
      <c r="G1088" s="24"/>
      <c r="H1088" s="30"/>
      <c r="I1088" s="24"/>
      <c r="J1088" s="30"/>
      <c r="M1088" s="53"/>
      <c r="N1088" s="30"/>
      <c r="O1088" s="30"/>
      <c r="P1088" s="30"/>
      <c r="S1088" s="30"/>
      <c r="V1088" s="30"/>
    </row>
    <row r="1089" spans="1:22" ht="18" customHeight="1" x14ac:dyDescent="0.2">
      <c r="A1089" s="5"/>
      <c r="D1089" s="34"/>
      <c r="E1089" s="30"/>
      <c r="F1089" s="30"/>
      <c r="G1089" s="24"/>
      <c r="H1089" s="30"/>
      <c r="I1089" s="24"/>
      <c r="J1089" s="30"/>
      <c r="M1089" s="53"/>
      <c r="N1089" s="30"/>
      <c r="O1089" s="30"/>
      <c r="P1089" s="30"/>
      <c r="S1089" s="30"/>
      <c r="V1089" s="30"/>
    </row>
    <row r="1090" spans="1:22" ht="18" customHeight="1" x14ac:dyDescent="0.2">
      <c r="A1090" s="5"/>
      <c r="D1090" s="34"/>
      <c r="E1090" s="30"/>
      <c r="F1090" s="30"/>
      <c r="G1090" s="24"/>
      <c r="H1090" s="30"/>
      <c r="I1090" s="24"/>
      <c r="J1090" s="30"/>
      <c r="M1090" s="53"/>
      <c r="N1090" s="30"/>
      <c r="O1090" s="30"/>
      <c r="P1090" s="30"/>
      <c r="S1090" s="30"/>
      <c r="V1090" s="30"/>
    </row>
    <row r="1091" spans="1:22" ht="18" customHeight="1" x14ac:dyDescent="0.2">
      <c r="A1091" s="5"/>
      <c r="D1091" s="34"/>
      <c r="E1091" s="30"/>
      <c r="F1091" s="30"/>
      <c r="G1091" s="24"/>
      <c r="H1091" s="30"/>
      <c r="I1091" s="24"/>
      <c r="J1091" s="30"/>
      <c r="M1091" s="53"/>
      <c r="N1091" s="30"/>
      <c r="O1091" s="30"/>
      <c r="P1091" s="30"/>
      <c r="S1091" s="30"/>
      <c r="V1091" s="30"/>
    </row>
    <row r="1092" spans="1:22" ht="18" customHeight="1" x14ac:dyDescent="0.2">
      <c r="A1092" s="5"/>
      <c r="D1092" s="34"/>
      <c r="E1092" s="30"/>
      <c r="F1092" s="30"/>
      <c r="G1092" s="24"/>
      <c r="H1092" s="30"/>
      <c r="I1092" s="24"/>
      <c r="J1092" s="30"/>
      <c r="M1092" s="53"/>
      <c r="N1092" s="30"/>
      <c r="O1092" s="30"/>
      <c r="P1092" s="30"/>
      <c r="S1092" s="30"/>
      <c r="V1092" s="30"/>
    </row>
    <row r="1093" spans="1:22" ht="18" customHeight="1" x14ac:dyDescent="0.2">
      <c r="A1093" s="5"/>
      <c r="D1093" s="34"/>
      <c r="E1093" s="30"/>
      <c r="F1093" s="30"/>
      <c r="G1093" s="24"/>
      <c r="H1093" s="30"/>
      <c r="I1093" s="24"/>
      <c r="J1093" s="30"/>
      <c r="M1093" s="53"/>
      <c r="N1093" s="30"/>
      <c r="O1093" s="30"/>
      <c r="P1093" s="30"/>
      <c r="S1093" s="30"/>
      <c r="V1093" s="30"/>
    </row>
    <row r="1094" spans="1:22" ht="18" customHeight="1" x14ac:dyDescent="0.2">
      <c r="A1094" s="5"/>
      <c r="D1094" s="34"/>
      <c r="E1094" s="30"/>
      <c r="F1094" s="30"/>
      <c r="G1094" s="24"/>
      <c r="H1094" s="30"/>
      <c r="I1094" s="24"/>
      <c r="J1094" s="30"/>
      <c r="M1094" s="53"/>
      <c r="N1094" s="30"/>
      <c r="O1094" s="30"/>
      <c r="P1094" s="30"/>
      <c r="S1094" s="30"/>
      <c r="V1094" s="30"/>
    </row>
    <row r="1095" spans="1:22" ht="18" customHeight="1" x14ac:dyDescent="0.2">
      <c r="A1095" s="5"/>
      <c r="D1095" s="34"/>
      <c r="E1095" s="30"/>
      <c r="F1095" s="30"/>
      <c r="G1095" s="24"/>
      <c r="H1095" s="30"/>
      <c r="I1095" s="24"/>
      <c r="J1095" s="30"/>
      <c r="M1095" s="53"/>
      <c r="N1095" s="30"/>
      <c r="O1095" s="30"/>
      <c r="P1095" s="30"/>
      <c r="S1095" s="30"/>
      <c r="V1095" s="30"/>
    </row>
    <row r="1096" spans="1:22" ht="18" customHeight="1" x14ac:dyDescent="0.2">
      <c r="A1096" s="5"/>
      <c r="D1096" s="34"/>
      <c r="E1096" s="30"/>
      <c r="F1096" s="30"/>
      <c r="G1096" s="24"/>
      <c r="H1096" s="30"/>
      <c r="I1096" s="24"/>
      <c r="J1096" s="30"/>
      <c r="M1096" s="53"/>
      <c r="N1096" s="30"/>
      <c r="O1096" s="30"/>
      <c r="P1096" s="30"/>
      <c r="S1096" s="30"/>
      <c r="V1096" s="30"/>
    </row>
    <row r="1097" spans="1:22" ht="18" customHeight="1" x14ac:dyDescent="0.2">
      <c r="A1097" s="5"/>
      <c r="D1097" s="34"/>
      <c r="E1097" s="30"/>
      <c r="F1097" s="30"/>
      <c r="G1097" s="24"/>
      <c r="H1097" s="30"/>
      <c r="I1097" s="24"/>
      <c r="J1097" s="30"/>
      <c r="M1097" s="53"/>
      <c r="N1097" s="30"/>
      <c r="O1097" s="30"/>
      <c r="P1097" s="30"/>
      <c r="S1097" s="30"/>
      <c r="V1097" s="30"/>
    </row>
    <row r="1098" spans="1:22" ht="18" customHeight="1" x14ac:dyDescent="0.2">
      <c r="A1098" s="5"/>
      <c r="D1098" s="34"/>
      <c r="E1098" s="30"/>
      <c r="F1098" s="30"/>
      <c r="G1098" s="24"/>
      <c r="H1098" s="30"/>
      <c r="I1098" s="24"/>
      <c r="J1098" s="30"/>
      <c r="M1098" s="53"/>
      <c r="N1098" s="30"/>
      <c r="O1098" s="30"/>
      <c r="P1098" s="30"/>
      <c r="S1098" s="30"/>
      <c r="V1098" s="30"/>
    </row>
    <row r="1099" spans="1:22" ht="18" customHeight="1" x14ac:dyDescent="0.2">
      <c r="A1099" s="5"/>
      <c r="D1099" s="34"/>
      <c r="E1099" s="30"/>
      <c r="F1099" s="30"/>
      <c r="G1099" s="24"/>
      <c r="H1099" s="30"/>
      <c r="I1099" s="24"/>
      <c r="J1099" s="30"/>
      <c r="M1099" s="53"/>
      <c r="N1099" s="30"/>
      <c r="O1099" s="30"/>
      <c r="P1099" s="30"/>
      <c r="S1099" s="30"/>
      <c r="V1099" s="30"/>
    </row>
    <row r="1100" spans="1:22" ht="18" customHeight="1" x14ac:dyDescent="0.2">
      <c r="A1100" s="5"/>
      <c r="D1100" s="34"/>
      <c r="E1100" s="30"/>
      <c r="F1100" s="30"/>
      <c r="G1100" s="24"/>
      <c r="H1100" s="30"/>
      <c r="I1100" s="24"/>
      <c r="J1100" s="30"/>
      <c r="M1100" s="53"/>
      <c r="N1100" s="30"/>
      <c r="O1100" s="30"/>
      <c r="P1100" s="30"/>
      <c r="S1100" s="30"/>
      <c r="V1100" s="30"/>
    </row>
    <row r="1101" spans="1:22" ht="18" customHeight="1" x14ac:dyDescent="0.2">
      <c r="A1101" s="5"/>
      <c r="D1101" s="34"/>
      <c r="E1101" s="30"/>
      <c r="F1101" s="30"/>
      <c r="G1101" s="24"/>
      <c r="H1101" s="30"/>
      <c r="I1101" s="24"/>
      <c r="J1101" s="30"/>
      <c r="M1101" s="53"/>
      <c r="N1101" s="30"/>
      <c r="O1101" s="30"/>
      <c r="P1101" s="30"/>
      <c r="S1101" s="30"/>
      <c r="V1101" s="30"/>
    </row>
    <row r="1102" spans="1:22" ht="18" customHeight="1" x14ac:dyDescent="0.2">
      <c r="A1102" s="5"/>
      <c r="D1102" s="34"/>
      <c r="E1102" s="30"/>
      <c r="F1102" s="30"/>
      <c r="G1102" s="24"/>
      <c r="H1102" s="30"/>
      <c r="I1102" s="24"/>
      <c r="J1102" s="30"/>
      <c r="M1102" s="53"/>
      <c r="N1102" s="30"/>
      <c r="O1102" s="30"/>
      <c r="P1102" s="30"/>
      <c r="S1102" s="30"/>
      <c r="V1102" s="30"/>
    </row>
    <row r="1103" spans="1:22" ht="18" customHeight="1" x14ac:dyDescent="0.2">
      <c r="A1103" s="5"/>
      <c r="D1103" s="34"/>
      <c r="E1103" s="30"/>
      <c r="F1103" s="30"/>
      <c r="G1103" s="24"/>
      <c r="H1103" s="30"/>
      <c r="I1103" s="24"/>
      <c r="J1103" s="30"/>
      <c r="M1103" s="53"/>
      <c r="N1103" s="30"/>
      <c r="O1103" s="30"/>
      <c r="P1103" s="30"/>
      <c r="S1103" s="30"/>
      <c r="V1103" s="30"/>
    </row>
    <row r="1104" spans="1:22" ht="18" customHeight="1" x14ac:dyDescent="0.2">
      <c r="A1104" s="5"/>
      <c r="D1104" s="34"/>
      <c r="E1104" s="30"/>
      <c r="F1104" s="30"/>
      <c r="G1104" s="24"/>
      <c r="H1104" s="30"/>
      <c r="I1104" s="24"/>
      <c r="J1104" s="30"/>
      <c r="M1104" s="53"/>
      <c r="N1104" s="30"/>
      <c r="O1104" s="30"/>
      <c r="P1104" s="30"/>
      <c r="S1104" s="30"/>
      <c r="V1104" s="30"/>
    </row>
    <row r="1105" spans="1:22" ht="18" customHeight="1" x14ac:dyDescent="0.2">
      <c r="A1105" s="5"/>
      <c r="D1105" s="34"/>
      <c r="E1105" s="30"/>
      <c r="F1105" s="30"/>
      <c r="G1105" s="24"/>
      <c r="H1105" s="30"/>
      <c r="I1105" s="24"/>
      <c r="J1105" s="30"/>
      <c r="M1105" s="53"/>
      <c r="N1105" s="30"/>
      <c r="O1105" s="30"/>
      <c r="P1105" s="30"/>
      <c r="S1105" s="30"/>
      <c r="V1105" s="30"/>
    </row>
    <row r="1106" spans="1:22" ht="18" customHeight="1" x14ac:dyDescent="0.2">
      <c r="A1106" s="5"/>
      <c r="D1106" s="34"/>
      <c r="E1106" s="30"/>
      <c r="F1106" s="30"/>
      <c r="G1106" s="24"/>
      <c r="H1106" s="30"/>
      <c r="I1106" s="24"/>
      <c r="J1106" s="30"/>
      <c r="M1106" s="53"/>
      <c r="N1106" s="30"/>
      <c r="O1106" s="30"/>
      <c r="P1106" s="30"/>
      <c r="S1106" s="30"/>
      <c r="V1106" s="30"/>
    </row>
    <row r="1107" spans="1:22" ht="18" customHeight="1" x14ac:dyDescent="0.2">
      <c r="A1107" s="5"/>
      <c r="D1107" s="34"/>
      <c r="E1107" s="30"/>
      <c r="F1107" s="30"/>
      <c r="G1107" s="24"/>
      <c r="H1107" s="30"/>
      <c r="I1107" s="24"/>
      <c r="J1107" s="30"/>
      <c r="M1107" s="53"/>
      <c r="N1107" s="30"/>
      <c r="O1107" s="30"/>
      <c r="P1107" s="30"/>
      <c r="S1107" s="30"/>
      <c r="V1107" s="30"/>
    </row>
    <row r="1108" spans="1:22" ht="18" customHeight="1" x14ac:dyDescent="0.2">
      <c r="A1108" s="5"/>
      <c r="D1108" s="34"/>
      <c r="E1108" s="30"/>
      <c r="F1108" s="30"/>
      <c r="G1108" s="24"/>
      <c r="H1108" s="30"/>
      <c r="I1108" s="24"/>
      <c r="J1108" s="30"/>
      <c r="M1108" s="53"/>
      <c r="N1108" s="30"/>
      <c r="O1108" s="30"/>
      <c r="P1108" s="30"/>
      <c r="S1108" s="30"/>
      <c r="V1108" s="30"/>
    </row>
    <row r="1109" spans="1:22" ht="18" customHeight="1" x14ac:dyDescent="0.2">
      <c r="A1109" s="5"/>
      <c r="D1109" s="34"/>
      <c r="E1109" s="30"/>
      <c r="F1109" s="30"/>
      <c r="G1109" s="24"/>
      <c r="H1109" s="30"/>
      <c r="I1109" s="24"/>
      <c r="J1109" s="30"/>
      <c r="M1109" s="53"/>
      <c r="N1109" s="30"/>
      <c r="O1109" s="30"/>
      <c r="P1109" s="30"/>
      <c r="S1109" s="30"/>
      <c r="V1109" s="30"/>
    </row>
    <row r="1110" spans="1:22" ht="18" customHeight="1" x14ac:dyDescent="0.2">
      <c r="A1110" s="5"/>
      <c r="D1110" s="34"/>
      <c r="E1110" s="30"/>
      <c r="F1110" s="30"/>
      <c r="G1110" s="24"/>
      <c r="H1110" s="30"/>
      <c r="I1110" s="24"/>
      <c r="J1110" s="30"/>
      <c r="M1110" s="53"/>
      <c r="N1110" s="30"/>
      <c r="O1110" s="30"/>
      <c r="P1110" s="30"/>
      <c r="S1110" s="30"/>
      <c r="V1110" s="30"/>
    </row>
    <row r="1111" spans="1:22" ht="18" customHeight="1" x14ac:dyDescent="0.2">
      <c r="A1111" s="5"/>
      <c r="D1111" s="34"/>
      <c r="E1111" s="30"/>
      <c r="F1111" s="30"/>
      <c r="G1111" s="24"/>
      <c r="H1111" s="30"/>
      <c r="I1111" s="24"/>
      <c r="J1111" s="30"/>
      <c r="M1111" s="53"/>
      <c r="N1111" s="30"/>
      <c r="O1111" s="30"/>
      <c r="P1111" s="30"/>
      <c r="S1111" s="30"/>
      <c r="V1111" s="30"/>
    </row>
    <row r="1112" spans="1:22" ht="18" customHeight="1" x14ac:dyDescent="0.2">
      <c r="A1112" s="5"/>
      <c r="D1112" s="34"/>
      <c r="E1112" s="30"/>
      <c r="F1112" s="30"/>
      <c r="G1112" s="24"/>
      <c r="H1112" s="30"/>
      <c r="I1112" s="24"/>
      <c r="J1112" s="30"/>
      <c r="M1112" s="53"/>
      <c r="N1112" s="30"/>
      <c r="O1112" s="30"/>
      <c r="P1112" s="30"/>
      <c r="S1112" s="30"/>
      <c r="V1112" s="30"/>
    </row>
    <row r="1113" spans="1:22" ht="18" customHeight="1" x14ac:dyDescent="0.2">
      <c r="A1113" s="5"/>
      <c r="D1113" s="34"/>
      <c r="E1113" s="30"/>
      <c r="F1113" s="30"/>
      <c r="G1113" s="24"/>
      <c r="H1113" s="30"/>
      <c r="I1113" s="24"/>
      <c r="J1113" s="30"/>
      <c r="M1113" s="53"/>
      <c r="N1113" s="30"/>
      <c r="O1113" s="30"/>
      <c r="P1113" s="30"/>
      <c r="S1113" s="30"/>
      <c r="V1113" s="30"/>
    </row>
    <row r="1114" spans="1:22" ht="18" customHeight="1" x14ac:dyDescent="0.2">
      <c r="A1114" s="5"/>
      <c r="D1114" s="34"/>
      <c r="E1114" s="30"/>
      <c r="F1114" s="30"/>
      <c r="G1114" s="24"/>
      <c r="H1114" s="30"/>
      <c r="I1114" s="24"/>
      <c r="J1114" s="30"/>
      <c r="M1114" s="53"/>
      <c r="N1114" s="30"/>
      <c r="O1114" s="30"/>
      <c r="P1114" s="30"/>
      <c r="S1114" s="30"/>
      <c r="V1114" s="30"/>
    </row>
    <row r="1115" spans="1:22" ht="18" customHeight="1" x14ac:dyDescent="0.2">
      <c r="A1115" s="5"/>
      <c r="D1115" s="34"/>
      <c r="E1115" s="30"/>
      <c r="F1115" s="30"/>
      <c r="G1115" s="24"/>
      <c r="H1115" s="30"/>
      <c r="I1115" s="24"/>
      <c r="J1115" s="30"/>
      <c r="M1115" s="53"/>
      <c r="N1115" s="30"/>
      <c r="O1115" s="30"/>
      <c r="P1115" s="30"/>
      <c r="S1115" s="30"/>
      <c r="V1115" s="30"/>
    </row>
    <row r="1116" spans="1:22" ht="18" customHeight="1" x14ac:dyDescent="0.2">
      <c r="A1116" s="5"/>
      <c r="D1116" s="34"/>
      <c r="E1116" s="30"/>
      <c r="F1116" s="30"/>
      <c r="G1116" s="24"/>
      <c r="H1116" s="30"/>
      <c r="I1116" s="24"/>
      <c r="J1116" s="30"/>
      <c r="M1116" s="53"/>
      <c r="N1116" s="30"/>
      <c r="O1116" s="30"/>
      <c r="P1116" s="30"/>
      <c r="S1116" s="30"/>
      <c r="V1116" s="30"/>
    </row>
    <row r="1117" spans="1:22" ht="18" customHeight="1" x14ac:dyDescent="0.2">
      <c r="A1117" s="5"/>
      <c r="D1117" s="34"/>
      <c r="E1117" s="30"/>
      <c r="F1117" s="30"/>
      <c r="G1117" s="24"/>
      <c r="H1117" s="30"/>
      <c r="I1117" s="24"/>
      <c r="J1117" s="30"/>
      <c r="M1117" s="53"/>
      <c r="N1117" s="30"/>
      <c r="O1117" s="30"/>
      <c r="P1117" s="30"/>
      <c r="S1117" s="30"/>
      <c r="V1117" s="30"/>
    </row>
    <row r="1118" spans="1:22" ht="18" customHeight="1" x14ac:dyDescent="0.2">
      <c r="A1118" s="5"/>
      <c r="D1118" s="34"/>
      <c r="E1118" s="30"/>
      <c r="F1118" s="30"/>
      <c r="G1118" s="24"/>
      <c r="H1118" s="30"/>
      <c r="I1118" s="24"/>
      <c r="J1118" s="30"/>
      <c r="M1118" s="53"/>
      <c r="N1118" s="30"/>
      <c r="O1118" s="30"/>
      <c r="P1118" s="30"/>
      <c r="S1118" s="30"/>
      <c r="V1118" s="30"/>
    </row>
    <row r="1119" spans="1:22" ht="18" customHeight="1" x14ac:dyDescent="0.2">
      <c r="A1119" s="5"/>
      <c r="D1119" s="34"/>
      <c r="E1119" s="30"/>
      <c r="F1119" s="30"/>
      <c r="G1119" s="24"/>
      <c r="H1119" s="30"/>
      <c r="I1119" s="24"/>
      <c r="J1119" s="30"/>
      <c r="M1119" s="53"/>
      <c r="N1119" s="30"/>
      <c r="O1119" s="30"/>
      <c r="P1119" s="30"/>
      <c r="S1119" s="30"/>
      <c r="V1119" s="30"/>
    </row>
    <row r="1120" spans="1:22" ht="18" customHeight="1" x14ac:dyDescent="0.2">
      <c r="A1120" s="5"/>
      <c r="D1120" s="34"/>
      <c r="E1120" s="30"/>
      <c r="F1120" s="30"/>
      <c r="G1120" s="24"/>
      <c r="H1120" s="30"/>
      <c r="I1120" s="24"/>
      <c r="J1120" s="30"/>
      <c r="M1120" s="53"/>
      <c r="N1120" s="30"/>
      <c r="O1120" s="30"/>
      <c r="P1120" s="30"/>
      <c r="S1120" s="30"/>
      <c r="V1120" s="30"/>
    </row>
    <row r="1121" spans="1:22" ht="18" customHeight="1" x14ac:dyDescent="0.2">
      <c r="A1121" s="5"/>
      <c r="D1121" s="34"/>
      <c r="E1121" s="30"/>
      <c r="F1121" s="30"/>
      <c r="G1121" s="24"/>
      <c r="H1121" s="30"/>
      <c r="I1121" s="24"/>
      <c r="J1121" s="30"/>
      <c r="M1121" s="53"/>
      <c r="N1121" s="30"/>
      <c r="O1121" s="30"/>
      <c r="P1121" s="30"/>
      <c r="S1121" s="30"/>
      <c r="V1121" s="30"/>
    </row>
    <row r="1122" spans="1:22" ht="18" customHeight="1" x14ac:dyDescent="0.2">
      <c r="A1122" s="5"/>
      <c r="D1122" s="34"/>
      <c r="E1122" s="30"/>
      <c r="F1122" s="30"/>
      <c r="G1122" s="24"/>
      <c r="H1122" s="30"/>
      <c r="I1122" s="24"/>
      <c r="J1122" s="30"/>
      <c r="M1122" s="53"/>
      <c r="N1122" s="30"/>
      <c r="O1122" s="30"/>
      <c r="P1122" s="30"/>
      <c r="S1122" s="30"/>
      <c r="V1122" s="30"/>
    </row>
    <row r="1123" spans="1:22" ht="18" customHeight="1" x14ac:dyDescent="0.2">
      <c r="A1123" s="5"/>
      <c r="D1123" s="34"/>
      <c r="E1123" s="30"/>
      <c r="F1123" s="30"/>
      <c r="G1123" s="24"/>
      <c r="H1123" s="30"/>
      <c r="I1123" s="24"/>
      <c r="J1123" s="30"/>
      <c r="M1123" s="53"/>
      <c r="N1123" s="30"/>
      <c r="O1123" s="30"/>
      <c r="P1123" s="30"/>
      <c r="S1123" s="30"/>
      <c r="V1123" s="30"/>
    </row>
    <row r="1124" spans="1:22" ht="18" customHeight="1" x14ac:dyDescent="0.2">
      <c r="A1124" s="5"/>
      <c r="D1124" s="34"/>
      <c r="E1124" s="30"/>
      <c r="F1124" s="30"/>
      <c r="G1124" s="24"/>
      <c r="H1124" s="30"/>
      <c r="I1124" s="24"/>
      <c r="J1124" s="30"/>
      <c r="M1124" s="53"/>
      <c r="N1124" s="30"/>
      <c r="O1124" s="30"/>
      <c r="P1124" s="30"/>
      <c r="S1124" s="30"/>
      <c r="V1124" s="30"/>
    </row>
    <row r="1125" spans="1:22" ht="18" customHeight="1" x14ac:dyDescent="0.2">
      <c r="A1125" s="5"/>
      <c r="D1125" s="34"/>
      <c r="E1125" s="30"/>
      <c r="F1125" s="30"/>
      <c r="G1125" s="24"/>
      <c r="H1125" s="30"/>
      <c r="I1125" s="24"/>
      <c r="J1125" s="30"/>
      <c r="M1125" s="53"/>
      <c r="N1125" s="30"/>
      <c r="O1125" s="30"/>
      <c r="P1125" s="30"/>
      <c r="S1125" s="30"/>
      <c r="V1125" s="30"/>
    </row>
    <row r="1126" spans="1:22" ht="18" customHeight="1" x14ac:dyDescent="0.2">
      <c r="A1126" s="5"/>
      <c r="D1126" s="34"/>
      <c r="E1126" s="30"/>
      <c r="F1126" s="30"/>
      <c r="G1126" s="24"/>
      <c r="H1126" s="30"/>
      <c r="I1126" s="24"/>
      <c r="J1126" s="30"/>
      <c r="M1126" s="53"/>
      <c r="N1126" s="30"/>
      <c r="O1126" s="30"/>
      <c r="P1126" s="30"/>
      <c r="S1126" s="30"/>
      <c r="V1126" s="30"/>
    </row>
    <row r="1127" spans="1:22" ht="18" customHeight="1" x14ac:dyDescent="0.2">
      <c r="A1127" s="5"/>
      <c r="D1127" s="34"/>
      <c r="E1127" s="30"/>
      <c r="F1127" s="30"/>
      <c r="G1127" s="24"/>
      <c r="H1127" s="30"/>
      <c r="I1127" s="24"/>
      <c r="J1127" s="30"/>
      <c r="M1127" s="53"/>
      <c r="N1127" s="30"/>
      <c r="O1127" s="30"/>
      <c r="P1127" s="30"/>
      <c r="S1127" s="30"/>
      <c r="V1127" s="30"/>
    </row>
    <row r="1128" spans="1:22" ht="18" customHeight="1" x14ac:dyDescent="0.2">
      <c r="A1128" s="5"/>
      <c r="D1128" s="34"/>
      <c r="E1128" s="30"/>
      <c r="F1128" s="30"/>
      <c r="G1128" s="24"/>
      <c r="H1128" s="30"/>
      <c r="I1128" s="24"/>
      <c r="J1128" s="30"/>
      <c r="M1128" s="53"/>
      <c r="N1128" s="30"/>
      <c r="O1128" s="30"/>
      <c r="P1128" s="30"/>
      <c r="S1128" s="30"/>
      <c r="V1128" s="30"/>
    </row>
    <row r="1129" spans="1:22" ht="18" customHeight="1" x14ac:dyDescent="0.2">
      <c r="A1129" s="5"/>
      <c r="D1129" s="34"/>
      <c r="E1129" s="30"/>
      <c r="F1129" s="30"/>
      <c r="G1129" s="24"/>
      <c r="H1129" s="30"/>
      <c r="I1129" s="24"/>
      <c r="J1129" s="30"/>
      <c r="M1129" s="53"/>
      <c r="N1129" s="30"/>
      <c r="O1129" s="30"/>
      <c r="P1129" s="30"/>
      <c r="S1129" s="30"/>
      <c r="V1129" s="30"/>
    </row>
    <row r="1130" spans="1:22" ht="18" customHeight="1" x14ac:dyDescent="0.2">
      <c r="A1130" s="5"/>
      <c r="D1130" s="34"/>
      <c r="E1130" s="30"/>
      <c r="F1130" s="30"/>
      <c r="G1130" s="24"/>
      <c r="H1130" s="30"/>
      <c r="I1130" s="24"/>
      <c r="J1130" s="30"/>
      <c r="M1130" s="53"/>
      <c r="N1130" s="30"/>
      <c r="O1130" s="30"/>
      <c r="P1130" s="30"/>
      <c r="S1130" s="30"/>
      <c r="V1130" s="30"/>
    </row>
    <row r="1131" spans="1:22" ht="18" customHeight="1" x14ac:dyDescent="0.2">
      <c r="A1131" s="5"/>
      <c r="D1131" s="34"/>
      <c r="E1131" s="30"/>
      <c r="F1131" s="30"/>
      <c r="G1131" s="24"/>
      <c r="H1131" s="30"/>
      <c r="I1131" s="24"/>
      <c r="J1131" s="30"/>
      <c r="M1131" s="53"/>
      <c r="N1131" s="30"/>
      <c r="O1131" s="30"/>
      <c r="P1131" s="30"/>
      <c r="S1131" s="30"/>
      <c r="V1131" s="30"/>
    </row>
    <row r="1132" spans="1:22" ht="18" customHeight="1" x14ac:dyDescent="0.2">
      <c r="A1132" s="5"/>
      <c r="D1132" s="34"/>
      <c r="E1132" s="30"/>
      <c r="F1132" s="30"/>
      <c r="G1132" s="24"/>
      <c r="H1132" s="30"/>
      <c r="I1132" s="24"/>
      <c r="J1132" s="30"/>
      <c r="M1132" s="53"/>
      <c r="N1132" s="30"/>
      <c r="O1132" s="30"/>
      <c r="P1132" s="30"/>
      <c r="S1132" s="30"/>
      <c r="V1132" s="30"/>
    </row>
    <row r="1133" spans="1:22" ht="18" customHeight="1" x14ac:dyDescent="0.2">
      <c r="A1133" s="5"/>
      <c r="D1133" s="34"/>
      <c r="E1133" s="30"/>
      <c r="F1133" s="30"/>
      <c r="G1133" s="24"/>
      <c r="H1133" s="30"/>
      <c r="I1133" s="24"/>
      <c r="J1133" s="30"/>
      <c r="M1133" s="53"/>
      <c r="N1133" s="30"/>
      <c r="O1133" s="30"/>
      <c r="P1133" s="30"/>
      <c r="S1133" s="30"/>
      <c r="V1133" s="30"/>
    </row>
    <row r="1134" spans="1:22" ht="18" customHeight="1" x14ac:dyDescent="0.2">
      <c r="A1134" s="5"/>
      <c r="D1134" s="34"/>
      <c r="E1134" s="30"/>
      <c r="F1134" s="30"/>
      <c r="G1134" s="24"/>
      <c r="H1134" s="30"/>
      <c r="I1134" s="24"/>
      <c r="J1134" s="30"/>
      <c r="M1134" s="53"/>
      <c r="N1134" s="30"/>
      <c r="O1134" s="30"/>
      <c r="P1134" s="30"/>
      <c r="S1134" s="30"/>
      <c r="V1134" s="30"/>
    </row>
    <row r="1135" spans="1:22" ht="18" customHeight="1" x14ac:dyDescent="0.2">
      <c r="A1135" s="5"/>
      <c r="D1135" s="34"/>
      <c r="E1135" s="30"/>
      <c r="F1135" s="30"/>
      <c r="G1135" s="24"/>
      <c r="H1135" s="30"/>
      <c r="I1135" s="24"/>
      <c r="J1135" s="30"/>
      <c r="M1135" s="53"/>
      <c r="N1135" s="30"/>
      <c r="O1135" s="30"/>
      <c r="P1135" s="30"/>
      <c r="S1135" s="30"/>
      <c r="V1135" s="30"/>
    </row>
    <row r="1136" spans="1:22" ht="18" customHeight="1" x14ac:dyDescent="0.2">
      <c r="A1136" s="5"/>
      <c r="D1136" s="34"/>
      <c r="E1136" s="30"/>
      <c r="F1136" s="30"/>
      <c r="G1136" s="24"/>
      <c r="H1136" s="30"/>
      <c r="I1136" s="24"/>
      <c r="J1136" s="30"/>
      <c r="M1136" s="53"/>
      <c r="N1136" s="30"/>
      <c r="O1136" s="30"/>
      <c r="P1136" s="30"/>
      <c r="S1136" s="30"/>
      <c r="V1136" s="30"/>
    </row>
    <row r="1137" spans="1:22" ht="18" customHeight="1" x14ac:dyDescent="0.2">
      <c r="A1137" s="5"/>
      <c r="D1137" s="34"/>
      <c r="E1137" s="30"/>
      <c r="F1137" s="30"/>
      <c r="G1137" s="24"/>
      <c r="H1137" s="30"/>
      <c r="I1137" s="24"/>
      <c r="J1137" s="30"/>
      <c r="M1137" s="53"/>
      <c r="N1137" s="30"/>
      <c r="O1137" s="30"/>
      <c r="P1137" s="30"/>
      <c r="S1137" s="30"/>
      <c r="V1137" s="30"/>
    </row>
    <row r="1138" spans="1:22" ht="18" customHeight="1" x14ac:dyDescent="0.2">
      <c r="A1138" s="5"/>
      <c r="D1138" s="34"/>
      <c r="E1138" s="30"/>
      <c r="F1138" s="30"/>
      <c r="G1138" s="24"/>
      <c r="H1138" s="30"/>
      <c r="I1138" s="24"/>
      <c r="J1138" s="30"/>
      <c r="M1138" s="53"/>
      <c r="N1138" s="30"/>
      <c r="O1138" s="30"/>
      <c r="P1138" s="30"/>
      <c r="S1138" s="30"/>
      <c r="V1138" s="30"/>
    </row>
    <row r="1139" spans="1:22" ht="18" customHeight="1" x14ac:dyDescent="0.2">
      <c r="A1139" s="5"/>
      <c r="D1139" s="34"/>
      <c r="E1139" s="30"/>
      <c r="F1139" s="30"/>
      <c r="G1139" s="24"/>
      <c r="H1139" s="30"/>
      <c r="I1139" s="24"/>
      <c r="J1139" s="30"/>
      <c r="M1139" s="53"/>
      <c r="N1139" s="30"/>
      <c r="O1139" s="30"/>
      <c r="P1139" s="30"/>
      <c r="S1139" s="30"/>
      <c r="V1139" s="30"/>
    </row>
    <row r="1140" spans="1:22" ht="18" customHeight="1" x14ac:dyDescent="0.2">
      <c r="A1140" s="5"/>
      <c r="D1140" s="34"/>
      <c r="E1140" s="30"/>
      <c r="F1140" s="30"/>
      <c r="G1140" s="24"/>
      <c r="H1140" s="30"/>
      <c r="I1140" s="24"/>
      <c r="J1140" s="30"/>
      <c r="M1140" s="53"/>
      <c r="N1140" s="30"/>
      <c r="O1140" s="30"/>
      <c r="P1140" s="30"/>
      <c r="S1140" s="30"/>
      <c r="V1140" s="30"/>
    </row>
    <row r="1141" spans="1:22" ht="18" customHeight="1" x14ac:dyDescent="0.2">
      <c r="A1141" s="5"/>
      <c r="D1141" s="34"/>
      <c r="E1141" s="30"/>
      <c r="F1141" s="30"/>
      <c r="G1141" s="24"/>
      <c r="H1141" s="30"/>
      <c r="I1141" s="24"/>
      <c r="J1141" s="30"/>
      <c r="M1141" s="53"/>
      <c r="N1141" s="30"/>
      <c r="O1141" s="30"/>
      <c r="P1141" s="30"/>
      <c r="S1141" s="30"/>
      <c r="V1141" s="30"/>
    </row>
    <row r="1142" spans="1:22" ht="18" customHeight="1" x14ac:dyDescent="0.2">
      <c r="A1142" s="5"/>
      <c r="D1142" s="34"/>
      <c r="E1142" s="30"/>
      <c r="F1142" s="30"/>
      <c r="G1142" s="24"/>
      <c r="H1142" s="30"/>
      <c r="I1142" s="24"/>
      <c r="J1142" s="30"/>
      <c r="M1142" s="53"/>
      <c r="N1142" s="30"/>
      <c r="O1142" s="30"/>
      <c r="P1142" s="30"/>
      <c r="S1142" s="30"/>
      <c r="V1142" s="30"/>
    </row>
    <row r="1143" spans="1:22" ht="18" customHeight="1" x14ac:dyDescent="0.2">
      <c r="A1143" s="5"/>
      <c r="D1143" s="34"/>
      <c r="E1143" s="30"/>
      <c r="F1143" s="30"/>
      <c r="G1143" s="24"/>
      <c r="H1143" s="30"/>
      <c r="I1143" s="24"/>
      <c r="J1143" s="30"/>
      <c r="M1143" s="53"/>
      <c r="N1143" s="30"/>
      <c r="O1143" s="30"/>
      <c r="P1143" s="30"/>
      <c r="S1143" s="30"/>
      <c r="V1143" s="30"/>
    </row>
    <row r="1144" spans="1:22" ht="18" customHeight="1" x14ac:dyDescent="0.2">
      <c r="A1144" s="5"/>
      <c r="D1144" s="34"/>
      <c r="E1144" s="30"/>
      <c r="F1144" s="30"/>
      <c r="G1144" s="24"/>
      <c r="H1144" s="30"/>
      <c r="I1144" s="24"/>
      <c r="J1144" s="30"/>
      <c r="M1144" s="53"/>
      <c r="N1144" s="30"/>
      <c r="O1144" s="30"/>
      <c r="P1144" s="30"/>
      <c r="S1144" s="30"/>
      <c r="V1144" s="30"/>
    </row>
    <row r="1145" spans="1:22" ht="18" customHeight="1" x14ac:dyDescent="0.2">
      <c r="A1145" s="5"/>
      <c r="D1145" s="34"/>
      <c r="E1145" s="30"/>
      <c r="F1145" s="30"/>
      <c r="G1145" s="24"/>
      <c r="H1145" s="30"/>
      <c r="I1145" s="24"/>
      <c r="J1145" s="30"/>
      <c r="M1145" s="53"/>
      <c r="N1145" s="30"/>
      <c r="O1145" s="30"/>
      <c r="P1145" s="30"/>
      <c r="S1145" s="30"/>
      <c r="V1145" s="30"/>
    </row>
    <row r="1146" spans="1:22" ht="18" customHeight="1" x14ac:dyDescent="0.2">
      <c r="A1146" s="5"/>
      <c r="D1146" s="34"/>
      <c r="E1146" s="30"/>
      <c r="F1146" s="30"/>
      <c r="G1146" s="24"/>
      <c r="H1146" s="30"/>
      <c r="I1146" s="24"/>
      <c r="J1146" s="30"/>
      <c r="M1146" s="53"/>
      <c r="N1146" s="30"/>
      <c r="O1146" s="30"/>
      <c r="P1146" s="30"/>
      <c r="S1146" s="30"/>
      <c r="V1146" s="30"/>
    </row>
    <row r="1147" spans="1:22" ht="18" customHeight="1" x14ac:dyDescent="0.2">
      <c r="A1147" s="5"/>
      <c r="D1147" s="34"/>
      <c r="E1147" s="30"/>
      <c r="F1147" s="30"/>
      <c r="G1147" s="24"/>
      <c r="H1147" s="30"/>
      <c r="I1147" s="24"/>
      <c r="J1147" s="30"/>
      <c r="M1147" s="53"/>
      <c r="N1147" s="30"/>
      <c r="O1147" s="30"/>
      <c r="P1147" s="30"/>
      <c r="S1147" s="30"/>
      <c r="V1147" s="30"/>
    </row>
    <row r="1148" spans="1:22" ht="18" customHeight="1" x14ac:dyDescent="0.2">
      <c r="A1148" s="5"/>
      <c r="D1148" s="34"/>
      <c r="E1148" s="30"/>
      <c r="F1148" s="30"/>
      <c r="G1148" s="24"/>
      <c r="H1148" s="30"/>
      <c r="I1148" s="24"/>
      <c r="J1148" s="30"/>
      <c r="M1148" s="53"/>
      <c r="N1148" s="30"/>
      <c r="O1148" s="30"/>
      <c r="P1148" s="30"/>
      <c r="S1148" s="30"/>
      <c r="V1148" s="30"/>
    </row>
    <row r="1149" spans="1:22" ht="18" customHeight="1" x14ac:dyDescent="0.2">
      <c r="A1149" s="5"/>
      <c r="D1149" s="34"/>
      <c r="E1149" s="30"/>
      <c r="F1149" s="30"/>
      <c r="G1149" s="24"/>
      <c r="H1149" s="30"/>
      <c r="I1149" s="24"/>
      <c r="J1149" s="30"/>
      <c r="M1149" s="53"/>
      <c r="N1149" s="30"/>
      <c r="O1149" s="30"/>
      <c r="P1149" s="30"/>
      <c r="S1149" s="30"/>
      <c r="V1149" s="30"/>
    </row>
    <row r="1150" spans="1:22" ht="18" customHeight="1" x14ac:dyDescent="0.2">
      <c r="A1150" s="5"/>
      <c r="D1150" s="34"/>
      <c r="E1150" s="30"/>
      <c r="F1150" s="30"/>
      <c r="G1150" s="24"/>
      <c r="H1150" s="30"/>
      <c r="I1150" s="24"/>
      <c r="J1150" s="30"/>
      <c r="M1150" s="53"/>
      <c r="N1150" s="30"/>
      <c r="O1150" s="30"/>
      <c r="P1150" s="30"/>
      <c r="S1150" s="30"/>
      <c r="V1150" s="30"/>
    </row>
    <row r="1151" spans="1:22" ht="18" customHeight="1" x14ac:dyDescent="0.2">
      <c r="A1151" s="5"/>
      <c r="D1151" s="34"/>
      <c r="E1151" s="30"/>
      <c r="F1151" s="30"/>
      <c r="G1151" s="24"/>
      <c r="H1151" s="30"/>
      <c r="I1151" s="24"/>
      <c r="J1151" s="30"/>
      <c r="M1151" s="53"/>
      <c r="N1151" s="30"/>
      <c r="O1151" s="30"/>
      <c r="P1151" s="30"/>
      <c r="S1151" s="30"/>
      <c r="V1151" s="30"/>
    </row>
    <row r="1152" spans="1:22" ht="18" customHeight="1" x14ac:dyDescent="0.2">
      <c r="A1152" s="5"/>
      <c r="D1152" s="34"/>
      <c r="E1152" s="30"/>
      <c r="F1152" s="30"/>
      <c r="G1152" s="24"/>
      <c r="H1152" s="30"/>
      <c r="I1152" s="24"/>
      <c r="J1152" s="30"/>
      <c r="M1152" s="53"/>
      <c r="N1152" s="30"/>
      <c r="O1152" s="30"/>
      <c r="P1152" s="30"/>
      <c r="S1152" s="30"/>
      <c r="V1152" s="30"/>
    </row>
    <row r="1153" spans="1:22" ht="18" customHeight="1" x14ac:dyDescent="0.2">
      <c r="A1153" s="5"/>
      <c r="D1153" s="34"/>
      <c r="E1153" s="30"/>
      <c r="F1153" s="30"/>
      <c r="G1153" s="24"/>
      <c r="H1153" s="30"/>
      <c r="I1153" s="24"/>
      <c r="J1153" s="30"/>
      <c r="M1153" s="53"/>
      <c r="N1153" s="30"/>
      <c r="O1153" s="30"/>
      <c r="P1153" s="30"/>
      <c r="S1153" s="30"/>
      <c r="V1153" s="30"/>
    </row>
    <row r="1154" spans="1:22" ht="18" customHeight="1" x14ac:dyDescent="0.2">
      <c r="A1154" s="5"/>
      <c r="D1154" s="34"/>
      <c r="E1154" s="30"/>
      <c r="F1154" s="30"/>
      <c r="G1154" s="24"/>
      <c r="H1154" s="30"/>
      <c r="I1154" s="24"/>
      <c r="J1154" s="30"/>
      <c r="M1154" s="53"/>
      <c r="N1154" s="30"/>
      <c r="O1154" s="30"/>
      <c r="P1154" s="30"/>
      <c r="S1154" s="30"/>
      <c r="V1154" s="30"/>
    </row>
    <row r="1155" spans="1:22" ht="18" customHeight="1" x14ac:dyDescent="0.2">
      <c r="A1155" s="5"/>
      <c r="D1155" s="34"/>
      <c r="E1155" s="30"/>
      <c r="F1155" s="30"/>
      <c r="G1155" s="24"/>
      <c r="H1155" s="30"/>
      <c r="I1155" s="24"/>
      <c r="J1155" s="30"/>
      <c r="M1155" s="53"/>
      <c r="N1155" s="30"/>
      <c r="O1155" s="30"/>
      <c r="P1155" s="30"/>
      <c r="S1155" s="30"/>
      <c r="V1155" s="30"/>
    </row>
    <row r="1156" spans="1:22" ht="18" customHeight="1" x14ac:dyDescent="0.2">
      <c r="A1156" s="5"/>
      <c r="D1156" s="34"/>
      <c r="E1156" s="30"/>
      <c r="F1156" s="30"/>
      <c r="G1156" s="24"/>
      <c r="H1156" s="30"/>
      <c r="I1156" s="24"/>
      <c r="J1156" s="30"/>
      <c r="M1156" s="53"/>
      <c r="N1156" s="30"/>
      <c r="O1156" s="30"/>
      <c r="P1156" s="30"/>
      <c r="S1156" s="30"/>
      <c r="V1156" s="30"/>
    </row>
    <row r="1157" spans="1:22" ht="18" customHeight="1" x14ac:dyDescent="0.2">
      <c r="A1157" s="5"/>
      <c r="D1157" s="34"/>
      <c r="E1157" s="30"/>
      <c r="F1157" s="30"/>
      <c r="G1157" s="24"/>
      <c r="H1157" s="30"/>
      <c r="I1157" s="24"/>
      <c r="J1157" s="30"/>
      <c r="M1157" s="53"/>
      <c r="N1157" s="30"/>
      <c r="O1157" s="30"/>
      <c r="P1157" s="30"/>
      <c r="S1157" s="30"/>
      <c r="V1157" s="30"/>
    </row>
    <row r="1158" spans="1:22" ht="18" customHeight="1" x14ac:dyDescent="0.2">
      <c r="A1158" s="5"/>
      <c r="D1158" s="34"/>
      <c r="E1158" s="30"/>
      <c r="F1158" s="30"/>
      <c r="G1158" s="24"/>
      <c r="H1158" s="30"/>
      <c r="I1158" s="24"/>
      <c r="J1158" s="30"/>
      <c r="M1158" s="53"/>
      <c r="N1158" s="30"/>
      <c r="O1158" s="30"/>
      <c r="P1158" s="30"/>
      <c r="S1158" s="30"/>
      <c r="V1158" s="30"/>
    </row>
    <row r="1159" spans="1:22" ht="18" customHeight="1" x14ac:dyDescent="0.2">
      <c r="A1159" s="5"/>
      <c r="D1159" s="34"/>
      <c r="E1159" s="30"/>
      <c r="F1159" s="30"/>
      <c r="G1159" s="24"/>
      <c r="H1159" s="30"/>
      <c r="I1159" s="24"/>
      <c r="J1159" s="30"/>
      <c r="M1159" s="53"/>
      <c r="N1159" s="30"/>
      <c r="O1159" s="30"/>
      <c r="P1159" s="30"/>
      <c r="S1159" s="30"/>
      <c r="V1159" s="30"/>
    </row>
    <row r="1160" spans="1:22" ht="18" customHeight="1" x14ac:dyDescent="0.2">
      <c r="A1160" s="5"/>
      <c r="D1160" s="34"/>
      <c r="E1160" s="30"/>
      <c r="F1160" s="30"/>
      <c r="G1160" s="24"/>
      <c r="H1160" s="30"/>
      <c r="I1160" s="24"/>
      <c r="J1160" s="30"/>
      <c r="M1160" s="53"/>
      <c r="N1160" s="30"/>
      <c r="O1160" s="30"/>
      <c r="P1160" s="30"/>
      <c r="S1160" s="30"/>
      <c r="V1160" s="30"/>
    </row>
    <row r="1161" spans="1:22" ht="18" customHeight="1" x14ac:dyDescent="0.2">
      <c r="A1161" s="5"/>
      <c r="D1161" s="34"/>
      <c r="E1161" s="30"/>
      <c r="F1161" s="30"/>
      <c r="G1161" s="24"/>
      <c r="H1161" s="30"/>
      <c r="I1161" s="24"/>
      <c r="J1161" s="30"/>
      <c r="M1161" s="53"/>
      <c r="N1161" s="30"/>
      <c r="O1161" s="30"/>
      <c r="P1161" s="30"/>
      <c r="S1161" s="30"/>
      <c r="V1161" s="30"/>
    </row>
    <row r="1162" spans="1:22" ht="18" customHeight="1" x14ac:dyDescent="0.2">
      <c r="A1162" s="5"/>
      <c r="D1162" s="34"/>
      <c r="E1162" s="30"/>
      <c r="F1162" s="30"/>
      <c r="G1162" s="24"/>
      <c r="H1162" s="30"/>
      <c r="I1162" s="24"/>
      <c r="J1162" s="30"/>
      <c r="M1162" s="53"/>
      <c r="N1162" s="30"/>
      <c r="O1162" s="30"/>
      <c r="P1162" s="30"/>
      <c r="S1162" s="30"/>
      <c r="V1162" s="30"/>
    </row>
    <row r="1163" spans="1:22" ht="18" customHeight="1" x14ac:dyDescent="0.2">
      <c r="A1163" s="5"/>
      <c r="D1163" s="34"/>
      <c r="E1163" s="30"/>
      <c r="F1163" s="30"/>
      <c r="G1163" s="24"/>
      <c r="H1163" s="30"/>
      <c r="I1163" s="24"/>
      <c r="J1163" s="30"/>
      <c r="M1163" s="53"/>
      <c r="N1163" s="30"/>
      <c r="O1163" s="30"/>
      <c r="P1163" s="30"/>
      <c r="S1163" s="30"/>
      <c r="V1163" s="30"/>
    </row>
    <row r="1164" spans="1:22" ht="18" customHeight="1" x14ac:dyDescent="0.2">
      <c r="A1164" s="5"/>
      <c r="D1164" s="34"/>
      <c r="E1164" s="30"/>
      <c r="F1164" s="30"/>
      <c r="G1164" s="24"/>
      <c r="H1164" s="30"/>
      <c r="I1164" s="24"/>
      <c r="J1164" s="30"/>
      <c r="M1164" s="53"/>
      <c r="N1164" s="30"/>
      <c r="O1164" s="30"/>
      <c r="P1164" s="30"/>
      <c r="S1164" s="30"/>
      <c r="V1164" s="30"/>
    </row>
    <row r="1165" spans="1:22" ht="18" customHeight="1" x14ac:dyDescent="0.2">
      <c r="A1165" s="5"/>
      <c r="D1165" s="34"/>
      <c r="E1165" s="30"/>
      <c r="F1165" s="30"/>
      <c r="G1165" s="24"/>
      <c r="H1165" s="30"/>
      <c r="I1165" s="24"/>
      <c r="J1165" s="30"/>
      <c r="M1165" s="53"/>
      <c r="N1165" s="30"/>
      <c r="O1165" s="30"/>
      <c r="P1165" s="30"/>
      <c r="S1165" s="30"/>
      <c r="V1165" s="30"/>
    </row>
    <row r="1166" spans="1:22" ht="18" customHeight="1" x14ac:dyDescent="0.2">
      <c r="A1166" s="5"/>
      <c r="D1166" s="34"/>
      <c r="E1166" s="30"/>
      <c r="F1166" s="30"/>
      <c r="G1166" s="24"/>
      <c r="H1166" s="30"/>
      <c r="I1166" s="24"/>
      <c r="J1166" s="30"/>
      <c r="M1166" s="53"/>
      <c r="N1166" s="30"/>
      <c r="O1166" s="30"/>
      <c r="P1166" s="30"/>
      <c r="S1166" s="30"/>
      <c r="V1166" s="30"/>
    </row>
    <row r="1167" spans="1:22" ht="18" customHeight="1" x14ac:dyDescent="0.2">
      <c r="A1167" s="5"/>
      <c r="D1167" s="34"/>
      <c r="E1167" s="30"/>
      <c r="F1167" s="30"/>
      <c r="G1167" s="24"/>
      <c r="H1167" s="30"/>
      <c r="I1167" s="24"/>
      <c r="J1167" s="30"/>
      <c r="M1167" s="53"/>
      <c r="N1167" s="30"/>
      <c r="O1167" s="30"/>
      <c r="P1167" s="30"/>
      <c r="S1167" s="30"/>
      <c r="V1167" s="30"/>
    </row>
    <row r="1168" spans="1:22" ht="18" customHeight="1" x14ac:dyDescent="0.2">
      <c r="A1168" s="5"/>
      <c r="D1168" s="34"/>
      <c r="E1168" s="30"/>
      <c r="F1168" s="30"/>
      <c r="G1168" s="24"/>
      <c r="H1168" s="30"/>
      <c r="I1168" s="24"/>
      <c r="J1168" s="30"/>
      <c r="M1168" s="53"/>
      <c r="N1168" s="30"/>
      <c r="O1168" s="30"/>
      <c r="P1168" s="30"/>
      <c r="S1168" s="30"/>
      <c r="V1168" s="30"/>
    </row>
    <row r="1169" spans="1:22" ht="18" customHeight="1" x14ac:dyDescent="0.2">
      <c r="A1169" s="5"/>
      <c r="D1169" s="34"/>
      <c r="E1169" s="30"/>
      <c r="F1169" s="30"/>
      <c r="G1169" s="24"/>
      <c r="H1169" s="30"/>
      <c r="I1169" s="24"/>
      <c r="J1169" s="30"/>
      <c r="M1169" s="53"/>
      <c r="N1169" s="30"/>
      <c r="O1169" s="30"/>
      <c r="P1169" s="30"/>
      <c r="S1169" s="30"/>
      <c r="V1169" s="30"/>
    </row>
    <row r="1170" spans="1:22" ht="18" customHeight="1" x14ac:dyDescent="0.2">
      <c r="A1170" s="5"/>
      <c r="D1170" s="34"/>
      <c r="E1170" s="30"/>
      <c r="F1170" s="30"/>
      <c r="G1170" s="24"/>
      <c r="H1170" s="30"/>
      <c r="I1170" s="24"/>
      <c r="J1170" s="30"/>
      <c r="M1170" s="53"/>
      <c r="N1170" s="30"/>
      <c r="O1170" s="30"/>
      <c r="P1170" s="30"/>
      <c r="S1170" s="30"/>
      <c r="V1170" s="30"/>
    </row>
    <row r="1171" spans="1:22" ht="18" customHeight="1" x14ac:dyDescent="0.2">
      <c r="A1171" s="5"/>
      <c r="D1171" s="34"/>
      <c r="E1171" s="30"/>
      <c r="F1171" s="30"/>
      <c r="G1171" s="24"/>
      <c r="H1171" s="30"/>
      <c r="I1171" s="24"/>
      <c r="J1171" s="30"/>
      <c r="M1171" s="53"/>
      <c r="N1171" s="30"/>
      <c r="O1171" s="30"/>
      <c r="P1171" s="30"/>
      <c r="S1171" s="30"/>
      <c r="V1171" s="30"/>
    </row>
    <row r="1172" spans="1:22" ht="18" customHeight="1" x14ac:dyDescent="0.2">
      <c r="A1172" s="5"/>
      <c r="D1172" s="34"/>
      <c r="E1172" s="30"/>
      <c r="F1172" s="30"/>
      <c r="G1172" s="24"/>
      <c r="H1172" s="30"/>
      <c r="I1172" s="24"/>
      <c r="J1172" s="30"/>
      <c r="M1172" s="53"/>
      <c r="N1172" s="30"/>
      <c r="O1172" s="30"/>
      <c r="P1172" s="30"/>
      <c r="S1172" s="30"/>
      <c r="V1172" s="30"/>
    </row>
    <row r="1173" spans="1:22" ht="18" customHeight="1" x14ac:dyDescent="0.2">
      <c r="A1173" s="5"/>
      <c r="D1173" s="34"/>
      <c r="E1173" s="30"/>
      <c r="F1173" s="30"/>
      <c r="G1173" s="24"/>
      <c r="H1173" s="30"/>
      <c r="I1173" s="24"/>
      <c r="J1173" s="30"/>
      <c r="M1173" s="53"/>
      <c r="N1173" s="30"/>
      <c r="O1173" s="30"/>
      <c r="P1173" s="30"/>
      <c r="S1173" s="30"/>
      <c r="V1173" s="30"/>
    </row>
    <row r="1174" spans="1:22" ht="18" customHeight="1" x14ac:dyDescent="0.2">
      <c r="A1174" s="5"/>
      <c r="D1174" s="34"/>
      <c r="E1174" s="30"/>
      <c r="F1174" s="30"/>
      <c r="G1174" s="24"/>
      <c r="H1174" s="30"/>
      <c r="I1174" s="24"/>
      <c r="J1174" s="30"/>
      <c r="M1174" s="53"/>
      <c r="N1174" s="30"/>
      <c r="O1174" s="30"/>
      <c r="P1174" s="30"/>
      <c r="S1174" s="30"/>
      <c r="V1174" s="30"/>
    </row>
    <row r="1175" spans="1:22" ht="18" customHeight="1" x14ac:dyDescent="0.2">
      <c r="A1175" s="5"/>
      <c r="D1175" s="34"/>
      <c r="E1175" s="30"/>
      <c r="F1175" s="30"/>
      <c r="G1175" s="24"/>
      <c r="H1175" s="30"/>
      <c r="I1175" s="24"/>
      <c r="J1175" s="30"/>
      <c r="M1175" s="53"/>
      <c r="N1175" s="30"/>
      <c r="O1175" s="30"/>
      <c r="P1175" s="30"/>
      <c r="S1175" s="30"/>
      <c r="V1175" s="30"/>
    </row>
    <row r="1176" spans="1:22" ht="18" customHeight="1" x14ac:dyDescent="0.2">
      <c r="A1176" s="5"/>
      <c r="D1176" s="34"/>
      <c r="E1176" s="30"/>
      <c r="F1176" s="30"/>
      <c r="G1176" s="24"/>
      <c r="H1176" s="30"/>
      <c r="I1176" s="24"/>
      <c r="J1176" s="30"/>
      <c r="M1176" s="53"/>
      <c r="N1176" s="30"/>
      <c r="O1176" s="30"/>
      <c r="P1176" s="30"/>
      <c r="S1176" s="30"/>
      <c r="V1176" s="30"/>
    </row>
    <row r="1177" spans="1:22" ht="18" customHeight="1" x14ac:dyDescent="0.2">
      <c r="A1177" s="5"/>
      <c r="D1177" s="34"/>
      <c r="E1177" s="30"/>
      <c r="F1177" s="30"/>
      <c r="G1177" s="24"/>
      <c r="H1177" s="30"/>
      <c r="I1177" s="24"/>
      <c r="J1177" s="30"/>
      <c r="M1177" s="53"/>
      <c r="N1177" s="30"/>
      <c r="O1177" s="30"/>
      <c r="P1177" s="30"/>
      <c r="S1177" s="30"/>
      <c r="V1177" s="30"/>
    </row>
    <row r="1178" spans="1:22" ht="18" customHeight="1" x14ac:dyDescent="0.2">
      <c r="A1178" s="5"/>
      <c r="D1178" s="34"/>
      <c r="E1178" s="30"/>
      <c r="F1178" s="30"/>
      <c r="G1178" s="24"/>
      <c r="H1178" s="30"/>
      <c r="I1178" s="24"/>
      <c r="J1178" s="30"/>
      <c r="M1178" s="53"/>
      <c r="N1178" s="30"/>
      <c r="O1178" s="30"/>
      <c r="P1178" s="30"/>
      <c r="S1178" s="30"/>
      <c r="V1178" s="30"/>
    </row>
    <row r="1179" spans="1:22" ht="18" customHeight="1" x14ac:dyDescent="0.2">
      <c r="A1179" s="5"/>
      <c r="D1179" s="34"/>
      <c r="E1179" s="30"/>
      <c r="F1179" s="30"/>
      <c r="G1179" s="24"/>
      <c r="H1179" s="30"/>
      <c r="I1179" s="24"/>
      <c r="J1179" s="30"/>
      <c r="M1179" s="53"/>
      <c r="N1179" s="30"/>
      <c r="O1179" s="30"/>
      <c r="P1179" s="30"/>
      <c r="S1179" s="30"/>
      <c r="V1179" s="30"/>
    </row>
    <row r="1180" spans="1:22" ht="18" customHeight="1" x14ac:dyDescent="0.2">
      <c r="A1180" s="5"/>
      <c r="D1180" s="34"/>
      <c r="E1180" s="30"/>
      <c r="F1180" s="30"/>
      <c r="G1180" s="24"/>
      <c r="H1180" s="30"/>
      <c r="I1180" s="24"/>
      <c r="J1180" s="30"/>
      <c r="M1180" s="53"/>
      <c r="N1180" s="30"/>
      <c r="O1180" s="30"/>
      <c r="P1180" s="30"/>
      <c r="S1180" s="30"/>
      <c r="V1180" s="30"/>
    </row>
    <row r="1181" spans="1:22" ht="18" customHeight="1" x14ac:dyDescent="0.2">
      <c r="A1181" s="5"/>
      <c r="D1181" s="34"/>
      <c r="E1181" s="30"/>
      <c r="F1181" s="30"/>
      <c r="G1181" s="24"/>
      <c r="H1181" s="30"/>
      <c r="I1181" s="24"/>
      <c r="J1181" s="30"/>
      <c r="M1181" s="53"/>
      <c r="N1181" s="30"/>
      <c r="O1181" s="30"/>
      <c r="P1181" s="30"/>
      <c r="S1181" s="30"/>
      <c r="V1181" s="30"/>
    </row>
    <row r="1182" spans="1:22" ht="18" customHeight="1" x14ac:dyDescent="0.2">
      <c r="A1182" s="5"/>
      <c r="D1182" s="34"/>
      <c r="E1182" s="30"/>
      <c r="F1182" s="30"/>
      <c r="G1182" s="24"/>
      <c r="H1182" s="30"/>
      <c r="I1182" s="24"/>
      <c r="J1182" s="30"/>
      <c r="M1182" s="53"/>
      <c r="N1182" s="30"/>
      <c r="O1182" s="30"/>
      <c r="P1182" s="30"/>
      <c r="S1182" s="30"/>
      <c r="V1182" s="30"/>
    </row>
    <row r="1183" spans="1:22" ht="18" customHeight="1" x14ac:dyDescent="0.2">
      <c r="A1183" s="5"/>
      <c r="D1183" s="34"/>
      <c r="E1183" s="30"/>
      <c r="F1183" s="30"/>
      <c r="G1183" s="24"/>
      <c r="H1183" s="30"/>
      <c r="I1183" s="24"/>
      <c r="J1183" s="30"/>
      <c r="M1183" s="53"/>
      <c r="N1183" s="30"/>
      <c r="O1183" s="30"/>
      <c r="P1183" s="30"/>
      <c r="S1183" s="30"/>
      <c r="V1183" s="30"/>
    </row>
    <row r="1184" spans="1:22" ht="18" customHeight="1" x14ac:dyDescent="0.2">
      <c r="A1184" s="5"/>
      <c r="D1184" s="34"/>
      <c r="E1184" s="30"/>
      <c r="F1184" s="30"/>
      <c r="G1184" s="24"/>
      <c r="H1184" s="30"/>
      <c r="I1184" s="24"/>
      <c r="J1184" s="30"/>
      <c r="M1184" s="53"/>
      <c r="N1184" s="30"/>
      <c r="O1184" s="30"/>
      <c r="P1184" s="30"/>
      <c r="S1184" s="30"/>
      <c r="V1184" s="30"/>
    </row>
    <row r="1185" spans="1:22" ht="18" customHeight="1" x14ac:dyDescent="0.2">
      <c r="A1185" s="5"/>
      <c r="D1185" s="34"/>
      <c r="E1185" s="30"/>
      <c r="F1185" s="30"/>
      <c r="G1185" s="24"/>
      <c r="H1185" s="30"/>
      <c r="I1185" s="24"/>
      <c r="J1185" s="30"/>
      <c r="M1185" s="53"/>
      <c r="N1185" s="30"/>
      <c r="O1185" s="30"/>
      <c r="P1185" s="30"/>
      <c r="S1185" s="30"/>
      <c r="V1185" s="30"/>
    </row>
    <row r="1186" spans="1:22" ht="18" customHeight="1" x14ac:dyDescent="0.2">
      <c r="A1186" s="5"/>
      <c r="D1186" s="34"/>
      <c r="E1186" s="30"/>
      <c r="F1186" s="30"/>
      <c r="G1186" s="24"/>
      <c r="H1186" s="30"/>
      <c r="I1186" s="24"/>
      <c r="J1186" s="30"/>
      <c r="M1186" s="53"/>
      <c r="N1186" s="30"/>
      <c r="O1186" s="30"/>
      <c r="P1186" s="30"/>
      <c r="S1186" s="30"/>
      <c r="V1186" s="30"/>
    </row>
    <row r="1187" spans="1:22" ht="18" customHeight="1" x14ac:dyDescent="0.2">
      <c r="A1187" s="5"/>
      <c r="D1187" s="34"/>
      <c r="E1187" s="30"/>
      <c r="F1187" s="30"/>
      <c r="G1187" s="24"/>
      <c r="H1187" s="30"/>
      <c r="I1187" s="24"/>
      <c r="J1187" s="30"/>
      <c r="M1187" s="53"/>
      <c r="N1187" s="30"/>
      <c r="O1187" s="30"/>
      <c r="P1187" s="30"/>
      <c r="S1187" s="30"/>
      <c r="V1187" s="30"/>
    </row>
    <row r="1188" spans="1:22" ht="18" customHeight="1" x14ac:dyDescent="0.2">
      <c r="A1188" s="5"/>
      <c r="D1188" s="34"/>
      <c r="E1188" s="30"/>
      <c r="F1188" s="30"/>
      <c r="G1188" s="24"/>
      <c r="H1188" s="30"/>
      <c r="I1188" s="24"/>
      <c r="J1188" s="30"/>
      <c r="M1188" s="53"/>
      <c r="N1188" s="30"/>
      <c r="O1188" s="30"/>
      <c r="P1188" s="30"/>
      <c r="S1188" s="30"/>
      <c r="V1188" s="30"/>
    </row>
    <row r="1189" spans="1:22" ht="18" customHeight="1" x14ac:dyDescent="0.2">
      <c r="A1189" s="5"/>
      <c r="D1189" s="34"/>
      <c r="E1189" s="30"/>
      <c r="F1189" s="30"/>
      <c r="G1189" s="24"/>
      <c r="H1189" s="30"/>
      <c r="I1189" s="24"/>
      <c r="J1189" s="30"/>
      <c r="M1189" s="53"/>
      <c r="N1189" s="30"/>
      <c r="O1189" s="30"/>
      <c r="P1189" s="30"/>
      <c r="S1189" s="30"/>
      <c r="V1189" s="30"/>
    </row>
    <row r="1190" spans="1:22" ht="18" customHeight="1" x14ac:dyDescent="0.2">
      <c r="A1190" s="5"/>
      <c r="D1190" s="34"/>
      <c r="E1190" s="30"/>
      <c r="F1190" s="30"/>
      <c r="G1190" s="24"/>
      <c r="H1190" s="30"/>
      <c r="I1190" s="24"/>
      <c r="J1190" s="30"/>
      <c r="M1190" s="53"/>
      <c r="N1190" s="30"/>
      <c r="O1190" s="30"/>
      <c r="P1190" s="30"/>
      <c r="S1190" s="30"/>
      <c r="V1190" s="30"/>
    </row>
    <row r="1191" spans="1:22" ht="18" customHeight="1" x14ac:dyDescent="0.2">
      <c r="A1191" s="5"/>
      <c r="D1191" s="34"/>
      <c r="E1191" s="30"/>
      <c r="F1191" s="30"/>
      <c r="G1191" s="24"/>
      <c r="H1191" s="30"/>
      <c r="I1191" s="24"/>
      <c r="J1191" s="30"/>
      <c r="M1191" s="53"/>
      <c r="N1191" s="30"/>
      <c r="O1191" s="30"/>
      <c r="P1191" s="30"/>
      <c r="S1191" s="30"/>
      <c r="V1191" s="30"/>
    </row>
    <row r="1192" spans="1:22" ht="18" customHeight="1" x14ac:dyDescent="0.2">
      <c r="A1192" s="5"/>
      <c r="D1192" s="34"/>
      <c r="E1192" s="30"/>
      <c r="F1192" s="30"/>
      <c r="G1192" s="24"/>
      <c r="H1192" s="30"/>
      <c r="I1192" s="24"/>
      <c r="J1192" s="30"/>
      <c r="M1192" s="53"/>
      <c r="N1192" s="30"/>
      <c r="O1192" s="30"/>
      <c r="P1192" s="30"/>
      <c r="S1192" s="30"/>
      <c r="V1192" s="30"/>
    </row>
    <row r="1193" spans="1:22" ht="18" customHeight="1" x14ac:dyDescent="0.2">
      <c r="A1193" s="5"/>
      <c r="D1193" s="34"/>
      <c r="E1193" s="30"/>
      <c r="F1193" s="30"/>
      <c r="G1193" s="24"/>
      <c r="H1193" s="30"/>
      <c r="I1193" s="24"/>
      <c r="J1193" s="30"/>
      <c r="M1193" s="53"/>
      <c r="N1193" s="30"/>
      <c r="O1193" s="30"/>
      <c r="P1193" s="30"/>
      <c r="S1193" s="30"/>
      <c r="V1193" s="30"/>
    </row>
    <row r="1194" spans="1:22" ht="18" customHeight="1" x14ac:dyDescent="0.2">
      <c r="A1194" s="5"/>
      <c r="D1194" s="34"/>
      <c r="E1194" s="30"/>
      <c r="F1194" s="30"/>
      <c r="G1194" s="24"/>
      <c r="H1194" s="30"/>
      <c r="I1194" s="24"/>
      <c r="J1194" s="30"/>
      <c r="M1194" s="53"/>
      <c r="N1194" s="30"/>
      <c r="O1194" s="30"/>
      <c r="P1194" s="30"/>
      <c r="S1194" s="30"/>
      <c r="V1194" s="30"/>
    </row>
    <row r="1195" spans="1:22" ht="18" customHeight="1" x14ac:dyDescent="0.2">
      <c r="A1195" s="5"/>
      <c r="D1195" s="34"/>
      <c r="E1195" s="30"/>
      <c r="F1195" s="30"/>
      <c r="G1195" s="24"/>
      <c r="H1195" s="30"/>
      <c r="I1195" s="24"/>
      <c r="J1195" s="30"/>
      <c r="M1195" s="53"/>
      <c r="N1195" s="30"/>
      <c r="O1195" s="30"/>
      <c r="P1195" s="30"/>
      <c r="S1195" s="30"/>
      <c r="V1195" s="30"/>
    </row>
    <row r="1196" spans="1:22" ht="18" customHeight="1" x14ac:dyDescent="0.2">
      <c r="A1196" s="5"/>
      <c r="D1196" s="34"/>
      <c r="E1196" s="30"/>
      <c r="F1196" s="30"/>
      <c r="G1196" s="24"/>
      <c r="H1196" s="30"/>
      <c r="I1196" s="24"/>
      <c r="J1196" s="30"/>
      <c r="M1196" s="53"/>
      <c r="N1196" s="30"/>
      <c r="O1196" s="30"/>
      <c r="P1196" s="30"/>
      <c r="S1196" s="30"/>
      <c r="V1196" s="30"/>
    </row>
    <row r="1197" spans="1:22" ht="18" customHeight="1" x14ac:dyDescent="0.2">
      <c r="A1197" s="5"/>
      <c r="D1197" s="34"/>
      <c r="E1197" s="30"/>
      <c r="F1197" s="30"/>
      <c r="G1197" s="24"/>
      <c r="H1197" s="30"/>
      <c r="I1197" s="24"/>
      <c r="J1197" s="30"/>
      <c r="M1197" s="53"/>
      <c r="N1197" s="30"/>
      <c r="O1197" s="30"/>
      <c r="P1197" s="30"/>
      <c r="S1197" s="30"/>
      <c r="V1197" s="30"/>
    </row>
    <row r="1198" spans="1:22" ht="18" customHeight="1" x14ac:dyDescent="0.2">
      <c r="A1198" s="5"/>
      <c r="D1198" s="34"/>
      <c r="E1198" s="30"/>
      <c r="F1198" s="30"/>
      <c r="G1198" s="24"/>
      <c r="H1198" s="30"/>
      <c r="I1198" s="24"/>
      <c r="J1198" s="30"/>
      <c r="M1198" s="53"/>
      <c r="N1198" s="30"/>
      <c r="O1198" s="30"/>
      <c r="P1198" s="30"/>
      <c r="S1198" s="30"/>
      <c r="V1198" s="30"/>
    </row>
    <row r="1199" spans="1:22" ht="18" customHeight="1" x14ac:dyDescent="0.2">
      <c r="A1199" s="5"/>
      <c r="D1199" s="34"/>
      <c r="E1199" s="30"/>
      <c r="F1199" s="30"/>
      <c r="G1199" s="24"/>
      <c r="H1199" s="30"/>
      <c r="I1199" s="24"/>
      <c r="J1199" s="30"/>
      <c r="M1199" s="53"/>
      <c r="N1199" s="30"/>
      <c r="O1199" s="30"/>
      <c r="P1199" s="30"/>
      <c r="S1199" s="30"/>
      <c r="V1199" s="30"/>
    </row>
    <row r="1200" spans="1:22" ht="18" customHeight="1" x14ac:dyDescent="0.2">
      <c r="A1200" s="5"/>
      <c r="D1200" s="34"/>
      <c r="E1200" s="30"/>
      <c r="F1200" s="30"/>
      <c r="G1200" s="24"/>
      <c r="H1200" s="30"/>
      <c r="I1200" s="24"/>
      <c r="J1200" s="30"/>
      <c r="M1200" s="53"/>
      <c r="N1200" s="30"/>
      <c r="O1200" s="30"/>
      <c r="P1200" s="30"/>
      <c r="S1200" s="30"/>
      <c r="V1200" s="30"/>
    </row>
    <row r="1201" spans="1:22" ht="18" customHeight="1" x14ac:dyDescent="0.2">
      <c r="A1201" s="5"/>
      <c r="D1201" s="34"/>
      <c r="E1201" s="30"/>
      <c r="F1201" s="30"/>
      <c r="G1201" s="24"/>
      <c r="H1201" s="30"/>
      <c r="I1201" s="24"/>
      <c r="J1201" s="30"/>
      <c r="M1201" s="53"/>
      <c r="N1201" s="30"/>
      <c r="O1201" s="30"/>
      <c r="P1201" s="30"/>
      <c r="S1201" s="30"/>
      <c r="V1201" s="30"/>
    </row>
    <row r="1202" spans="1:22" ht="18" customHeight="1" x14ac:dyDescent="0.2">
      <c r="A1202" s="5"/>
      <c r="D1202" s="34"/>
      <c r="E1202" s="30"/>
      <c r="F1202" s="30"/>
      <c r="G1202" s="24"/>
      <c r="H1202" s="30"/>
      <c r="I1202" s="24"/>
      <c r="J1202" s="30"/>
      <c r="M1202" s="53"/>
      <c r="N1202" s="30"/>
      <c r="O1202" s="30"/>
      <c r="P1202" s="30"/>
      <c r="S1202" s="30"/>
      <c r="V1202" s="30"/>
    </row>
    <row r="1203" spans="1:22" ht="18" customHeight="1" x14ac:dyDescent="0.2">
      <c r="A1203" s="5"/>
      <c r="D1203" s="34"/>
      <c r="E1203" s="30"/>
      <c r="F1203" s="30"/>
      <c r="G1203" s="24"/>
      <c r="H1203" s="30"/>
      <c r="I1203" s="24"/>
      <c r="J1203" s="30"/>
      <c r="M1203" s="53"/>
      <c r="N1203" s="30"/>
      <c r="O1203" s="30"/>
      <c r="P1203" s="30"/>
      <c r="S1203" s="30"/>
      <c r="V1203" s="30"/>
    </row>
    <row r="1204" spans="1:22" ht="18" customHeight="1" x14ac:dyDescent="0.2">
      <c r="A1204" s="5"/>
      <c r="D1204" s="34"/>
      <c r="E1204" s="30"/>
      <c r="F1204" s="30"/>
      <c r="G1204" s="24"/>
      <c r="H1204" s="30"/>
      <c r="I1204" s="24"/>
      <c r="J1204" s="30"/>
      <c r="M1204" s="53"/>
      <c r="N1204" s="30"/>
      <c r="O1204" s="30"/>
      <c r="P1204" s="30"/>
      <c r="S1204" s="30"/>
      <c r="V1204" s="30"/>
    </row>
    <row r="1205" spans="1:22" ht="18" customHeight="1" x14ac:dyDescent="0.2">
      <c r="A1205" s="5"/>
      <c r="D1205" s="34"/>
      <c r="E1205" s="30"/>
      <c r="F1205" s="30"/>
      <c r="G1205" s="24"/>
      <c r="H1205" s="30"/>
      <c r="I1205" s="24"/>
      <c r="J1205" s="30"/>
      <c r="M1205" s="53"/>
      <c r="N1205" s="30"/>
      <c r="O1205" s="30"/>
      <c r="P1205" s="30"/>
      <c r="S1205" s="30"/>
      <c r="V1205" s="30"/>
    </row>
    <row r="1206" spans="1:22" ht="18" customHeight="1" x14ac:dyDescent="0.2">
      <c r="A1206" s="5"/>
      <c r="D1206" s="34"/>
      <c r="E1206" s="30"/>
      <c r="F1206" s="30"/>
      <c r="G1206" s="24"/>
      <c r="H1206" s="30"/>
      <c r="I1206" s="24"/>
      <c r="J1206" s="30"/>
      <c r="M1206" s="53"/>
      <c r="N1206" s="30"/>
      <c r="O1206" s="30"/>
      <c r="P1206" s="30"/>
      <c r="S1206" s="30"/>
      <c r="V1206" s="30"/>
    </row>
    <row r="1207" spans="1:22" ht="18" customHeight="1" x14ac:dyDescent="0.2">
      <c r="A1207" s="5"/>
      <c r="D1207" s="34"/>
      <c r="E1207" s="30"/>
      <c r="F1207" s="30"/>
      <c r="G1207" s="24"/>
      <c r="H1207" s="30"/>
      <c r="I1207" s="24"/>
      <c r="J1207" s="30"/>
      <c r="M1207" s="53"/>
      <c r="N1207" s="30"/>
      <c r="O1207" s="30"/>
      <c r="P1207" s="30"/>
      <c r="S1207" s="30"/>
      <c r="V1207" s="30"/>
    </row>
    <row r="1208" spans="1:22" ht="18" customHeight="1" x14ac:dyDescent="0.2">
      <c r="A1208" s="5"/>
      <c r="D1208" s="34"/>
      <c r="E1208" s="30"/>
      <c r="F1208" s="30"/>
      <c r="G1208" s="24"/>
      <c r="H1208" s="30"/>
      <c r="I1208" s="24"/>
      <c r="J1208" s="30"/>
      <c r="M1208" s="53"/>
      <c r="N1208" s="30"/>
      <c r="O1208" s="30"/>
      <c r="P1208" s="30"/>
      <c r="S1208" s="30"/>
      <c r="V1208" s="30"/>
    </row>
    <row r="1209" spans="1:22" ht="18" customHeight="1" x14ac:dyDescent="0.2">
      <c r="A1209" s="5"/>
      <c r="D1209" s="34"/>
      <c r="E1209" s="30"/>
      <c r="F1209" s="30"/>
      <c r="G1209" s="24"/>
      <c r="H1209" s="30"/>
      <c r="I1209" s="24"/>
      <c r="J1209" s="30"/>
      <c r="M1209" s="53"/>
      <c r="N1209" s="30"/>
      <c r="O1209" s="30"/>
      <c r="P1209" s="30"/>
      <c r="S1209" s="30"/>
      <c r="V1209" s="30"/>
    </row>
    <row r="1210" spans="1:22" ht="18" customHeight="1" x14ac:dyDescent="0.2">
      <c r="A1210" s="5"/>
      <c r="D1210" s="34"/>
      <c r="E1210" s="30"/>
      <c r="F1210" s="30"/>
      <c r="G1210" s="24"/>
      <c r="H1210" s="30"/>
      <c r="I1210" s="24"/>
      <c r="J1210" s="30"/>
      <c r="M1210" s="53"/>
      <c r="N1210" s="30"/>
      <c r="O1210" s="30"/>
      <c r="P1210" s="30"/>
      <c r="S1210" s="30"/>
      <c r="V1210" s="30"/>
    </row>
    <row r="1211" spans="1:22" ht="18" customHeight="1" x14ac:dyDescent="0.2">
      <c r="A1211" s="5"/>
      <c r="D1211" s="34"/>
      <c r="E1211" s="30"/>
      <c r="F1211" s="30"/>
      <c r="G1211" s="24"/>
      <c r="H1211" s="30"/>
      <c r="I1211" s="24"/>
      <c r="J1211" s="30"/>
      <c r="M1211" s="53"/>
      <c r="N1211" s="30"/>
      <c r="O1211" s="30"/>
      <c r="P1211" s="30"/>
      <c r="S1211" s="30"/>
      <c r="V1211" s="30"/>
    </row>
    <row r="1212" spans="1:22" ht="18" customHeight="1" x14ac:dyDescent="0.2">
      <c r="A1212" s="5"/>
      <c r="D1212" s="34"/>
      <c r="E1212" s="30"/>
      <c r="F1212" s="30"/>
      <c r="G1212" s="24"/>
      <c r="H1212" s="30"/>
      <c r="I1212" s="24"/>
      <c r="J1212" s="30"/>
      <c r="M1212" s="53"/>
      <c r="N1212" s="30"/>
      <c r="O1212" s="30"/>
      <c r="P1212" s="30"/>
      <c r="S1212" s="30"/>
      <c r="V1212" s="30"/>
    </row>
    <row r="1213" spans="1:22" ht="18" customHeight="1" x14ac:dyDescent="0.2">
      <c r="A1213" s="5"/>
      <c r="D1213" s="34"/>
      <c r="E1213" s="30"/>
      <c r="F1213" s="30"/>
      <c r="G1213" s="24"/>
      <c r="H1213" s="30"/>
      <c r="I1213" s="24"/>
      <c r="J1213" s="30"/>
      <c r="M1213" s="53"/>
      <c r="N1213" s="30"/>
      <c r="O1213" s="30"/>
      <c r="P1213" s="30"/>
      <c r="S1213" s="30"/>
      <c r="V1213" s="30"/>
    </row>
    <row r="1214" spans="1:22" ht="18" customHeight="1" x14ac:dyDescent="0.2">
      <c r="A1214" s="5"/>
      <c r="D1214" s="34"/>
      <c r="E1214" s="30"/>
      <c r="F1214" s="30"/>
      <c r="G1214" s="24"/>
      <c r="H1214" s="30"/>
      <c r="I1214" s="24"/>
      <c r="J1214" s="30"/>
      <c r="M1214" s="53"/>
      <c r="N1214" s="30"/>
      <c r="O1214" s="30"/>
      <c r="P1214" s="30"/>
      <c r="S1214" s="30"/>
      <c r="V1214" s="30"/>
    </row>
    <row r="1215" spans="1:22" ht="18" customHeight="1" x14ac:dyDescent="0.2">
      <c r="A1215" s="5"/>
      <c r="D1215" s="34"/>
      <c r="E1215" s="30"/>
      <c r="F1215" s="30"/>
      <c r="G1215" s="24"/>
      <c r="H1215" s="30"/>
      <c r="I1215" s="24"/>
      <c r="J1215" s="30"/>
      <c r="M1215" s="53"/>
      <c r="N1215" s="30"/>
      <c r="O1215" s="30"/>
      <c r="P1215" s="30"/>
      <c r="S1215" s="30"/>
      <c r="V1215" s="30"/>
    </row>
    <row r="1216" spans="1:22" ht="18" customHeight="1" x14ac:dyDescent="0.2">
      <c r="A1216" s="5"/>
      <c r="D1216" s="34"/>
      <c r="E1216" s="30"/>
      <c r="F1216" s="30"/>
      <c r="G1216" s="24"/>
      <c r="H1216" s="30"/>
      <c r="I1216" s="24"/>
      <c r="J1216" s="30"/>
      <c r="M1216" s="53"/>
      <c r="N1216" s="30"/>
      <c r="O1216" s="30"/>
      <c r="P1216" s="30"/>
      <c r="S1216" s="30"/>
      <c r="V1216" s="30"/>
    </row>
    <row r="1217" spans="1:22" ht="18" customHeight="1" x14ac:dyDescent="0.2">
      <c r="A1217" s="5"/>
      <c r="D1217" s="34"/>
      <c r="E1217" s="30"/>
      <c r="F1217" s="30"/>
      <c r="G1217" s="24"/>
      <c r="H1217" s="30"/>
      <c r="I1217" s="24"/>
      <c r="J1217" s="30"/>
      <c r="M1217" s="53"/>
      <c r="N1217" s="30"/>
      <c r="O1217" s="30"/>
      <c r="P1217" s="30"/>
      <c r="S1217" s="30"/>
      <c r="V1217" s="30"/>
    </row>
    <row r="1218" spans="1:22" ht="18" customHeight="1" x14ac:dyDescent="0.2">
      <c r="A1218" s="5"/>
      <c r="D1218" s="34"/>
      <c r="E1218" s="30"/>
      <c r="F1218" s="30"/>
      <c r="G1218" s="24"/>
      <c r="H1218" s="30"/>
      <c r="I1218" s="24"/>
      <c r="J1218" s="30"/>
      <c r="M1218" s="53"/>
      <c r="N1218" s="30"/>
      <c r="O1218" s="30"/>
      <c r="P1218" s="30"/>
      <c r="S1218" s="30"/>
      <c r="V1218" s="30"/>
    </row>
    <row r="1219" spans="1:22" ht="18" customHeight="1" x14ac:dyDescent="0.2">
      <c r="A1219" s="5"/>
      <c r="D1219" s="34"/>
      <c r="E1219" s="30"/>
      <c r="F1219" s="30"/>
      <c r="G1219" s="24"/>
      <c r="H1219" s="30"/>
      <c r="I1219" s="24"/>
      <c r="J1219" s="30"/>
      <c r="M1219" s="53"/>
      <c r="N1219" s="30"/>
      <c r="O1219" s="30"/>
      <c r="P1219" s="30"/>
      <c r="S1219" s="30"/>
      <c r="V1219" s="30"/>
    </row>
    <row r="1220" spans="1:22" ht="18" customHeight="1" x14ac:dyDescent="0.2">
      <c r="A1220" s="5"/>
      <c r="D1220" s="34"/>
      <c r="E1220" s="30"/>
      <c r="F1220" s="30"/>
      <c r="G1220" s="24"/>
      <c r="H1220" s="30"/>
      <c r="I1220" s="24"/>
      <c r="J1220" s="30"/>
      <c r="M1220" s="53"/>
      <c r="N1220" s="30"/>
      <c r="O1220" s="30"/>
      <c r="P1220" s="30"/>
      <c r="S1220" s="30"/>
      <c r="V1220" s="30"/>
    </row>
    <row r="1221" spans="1:22" ht="18" customHeight="1" x14ac:dyDescent="0.2">
      <c r="A1221" s="5"/>
      <c r="D1221" s="34"/>
      <c r="E1221" s="30"/>
      <c r="F1221" s="30"/>
      <c r="G1221" s="24"/>
      <c r="H1221" s="30"/>
      <c r="I1221" s="24"/>
      <c r="J1221" s="30"/>
      <c r="M1221" s="53"/>
      <c r="N1221" s="30"/>
      <c r="O1221" s="30"/>
      <c r="P1221" s="30"/>
      <c r="S1221" s="30"/>
      <c r="V1221" s="30"/>
    </row>
    <row r="1222" spans="1:22" ht="18" customHeight="1" x14ac:dyDescent="0.2">
      <c r="A1222" s="5"/>
      <c r="D1222" s="34"/>
      <c r="E1222" s="30"/>
      <c r="F1222" s="30"/>
      <c r="G1222" s="24"/>
      <c r="H1222" s="30"/>
      <c r="I1222" s="24"/>
      <c r="J1222" s="30"/>
      <c r="M1222" s="53"/>
      <c r="N1222" s="30"/>
      <c r="O1222" s="30"/>
      <c r="P1222" s="30"/>
      <c r="S1222" s="30"/>
      <c r="V1222" s="30"/>
    </row>
    <row r="1223" spans="1:22" ht="18" customHeight="1" x14ac:dyDescent="0.2">
      <c r="A1223" s="5"/>
      <c r="D1223" s="34"/>
      <c r="E1223" s="30"/>
      <c r="F1223" s="30"/>
      <c r="G1223" s="24"/>
      <c r="H1223" s="30"/>
      <c r="I1223" s="24"/>
      <c r="J1223" s="30"/>
      <c r="M1223" s="53"/>
      <c r="N1223" s="30"/>
      <c r="O1223" s="30"/>
      <c r="P1223" s="30"/>
      <c r="S1223" s="30"/>
      <c r="V1223" s="30"/>
    </row>
    <row r="1224" spans="1:22" ht="18" customHeight="1" x14ac:dyDescent="0.2">
      <c r="A1224" s="5"/>
      <c r="D1224" s="34"/>
      <c r="E1224" s="30"/>
      <c r="F1224" s="30"/>
      <c r="G1224" s="24"/>
      <c r="H1224" s="30"/>
      <c r="I1224" s="24"/>
      <c r="J1224" s="30"/>
      <c r="M1224" s="53"/>
      <c r="N1224" s="30"/>
      <c r="O1224" s="30"/>
      <c r="P1224" s="30"/>
      <c r="S1224" s="30"/>
      <c r="V1224" s="30"/>
    </row>
    <row r="1225" spans="1:22" ht="18" customHeight="1" x14ac:dyDescent="0.2">
      <c r="A1225" s="5"/>
      <c r="D1225" s="34"/>
      <c r="E1225" s="30"/>
      <c r="F1225" s="30"/>
      <c r="G1225" s="24"/>
      <c r="H1225" s="30"/>
      <c r="I1225" s="24"/>
      <c r="J1225" s="30"/>
      <c r="M1225" s="53"/>
      <c r="N1225" s="30"/>
      <c r="O1225" s="30"/>
      <c r="P1225" s="30"/>
      <c r="S1225" s="30"/>
      <c r="V1225" s="30"/>
    </row>
    <row r="1226" spans="1:22" ht="18" customHeight="1" x14ac:dyDescent="0.2">
      <c r="A1226" s="5"/>
      <c r="D1226" s="34"/>
      <c r="E1226" s="30"/>
      <c r="F1226" s="30"/>
      <c r="G1226" s="24"/>
      <c r="H1226" s="30"/>
      <c r="I1226" s="24"/>
      <c r="J1226" s="30"/>
      <c r="M1226" s="53"/>
      <c r="N1226" s="30"/>
      <c r="O1226" s="30"/>
      <c r="P1226" s="30"/>
      <c r="S1226" s="30"/>
      <c r="V1226" s="30"/>
    </row>
    <row r="1227" spans="1:22" ht="18" customHeight="1" x14ac:dyDescent="0.2">
      <c r="A1227" s="5"/>
      <c r="D1227" s="34"/>
      <c r="E1227" s="30"/>
      <c r="F1227" s="30"/>
      <c r="G1227" s="24"/>
      <c r="H1227" s="30"/>
      <c r="I1227" s="24"/>
      <c r="J1227" s="30"/>
      <c r="M1227" s="53"/>
      <c r="N1227" s="30"/>
      <c r="O1227" s="30"/>
      <c r="P1227" s="30"/>
      <c r="S1227" s="30"/>
      <c r="V1227" s="30"/>
    </row>
    <row r="1228" spans="1:22" ht="18" customHeight="1" x14ac:dyDescent="0.2">
      <c r="A1228" s="5"/>
      <c r="D1228" s="34"/>
      <c r="E1228" s="30"/>
      <c r="F1228" s="30"/>
      <c r="G1228" s="24"/>
      <c r="H1228" s="30"/>
      <c r="I1228" s="24"/>
      <c r="J1228" s="30"/>
      <c r="M1228" s="53"/>
      <c r="N1228" s="30"/>
      <c r="O1228" s="30"/>
      <c r="P1228" s="30"/>
      <c r="S1228" s="30"/>
      <c r="V1228" s="30"/>
    </row>
    <row r="1229" spans="1:22" ht="18" customHeight="1" x14ac:dyDescent="0.2">
      <c r="A1229" s="5"/>
      <c r="D1229" s="34"/>
      <c r="E1229" s="30"/>
      <c r="F1229" s="30"/>
      <c r="G1229" s="24"/>
      <c r="H1229" s="30"/>
      <c r="I1229" s="24"/>
      <c r="J1229" s="30"/>
      <c r="M1229" s="53"/>
      <c r="N1229" s="30"/>
      <c r="O1229" s="30"/>
      <c r="P1229" s="30"/>
      <c r="S1229" s="30"/>
      <c r="V1229" s="30"/>
    </row>
    <row r="1230" spans="1:22" ht="18" customHeight="1" x14ac:dyDescent="0.2">
      <c r="A1230" s="5"/>
      <c r="D1230" s="34"/>
      <c r="E1230" s="30"/>
      <c r="F1230" s="30"/>
      <c r="G1230" s="24"/>
      <c r="H1230" s="30"/>
      <c r="I1230" s="24"/>
      <c r="J1230" s="30"/>
      <c r="M1230" s="53"/>
      <c r="N1230" s="30"/>
      <c r="O1230" s="30"/>
      <c r="P1230" s="30"/>
      <c r="S1230" s="30"/>
      <c r="V1230" s="30"/>
    </row>
    <row r="1231" spans="1:22" ht="18" customHeight="1" x14ac:dyDescent="0.2">
      <c r="A1231" s="5"/>
      <c r="D1231" s="34"/>
      <c r="E1231" s="30"/>
      <c r="F1231" s="30"/>
      <c r="G1231" s="24"/>
      <c r="H1231" s="30"/>
      <c r="I1231" s="24"/>
      <c r="J1231" s="30"/>
      <c r="M1231" s="53"/>
      <c r="N1231" s="30"/>
      <c r="O1231" s="30"/>
      <c r="P1231" s="30"/>
      <c r="S1231" s="30"/>
      <c r="V1231" s="30"/>
    </row>
    <row r="1232" spans="1:22" ht="18" customHeight="1" x14ac:dyDescent="0.2">
      <c r="A1232" s="5"/>
      <c r="D1232" s="34"/>
      <c r="E1232" s="30"/>
      <c r="F1232" s="30"/>
      <c r="G1232" s="24"/>
      <c r="H1232" s="30"/>
      <c r="I1232" s="24"/>
      <c r="J1232" s="30"/>
      <c r="M1232" s="53"/>
      <c r="N1232" s="30"/>
      <c r="O1232" s="30"/>
      <c r="P1232" s="30"/>
      <c r="S1232" s="30"/>
      <c r="V1232" s="30"/>
    </row>
    <row r="1233" spans="1:22" ht="18" customHeight="1" x14ac:dyDescent="0.2">
      <c r="A1233" s="5"/>
      <c r="D1233" s="34"/>
      <c r="E1233" s="30"/>
      <c r="F1233" s="30"/>
      <c r="G1233" s="24"/>
      <c r="H1233" s="30"/>
      <c r="I1233" s="24"/>
      <c r="J1233" s="30"/>
      <c r="M1233" s="53"/>
      <c r="N1233" s="30"/>
      <c r="O1233" s="30"/>
      <c r="P1233" s="30"/>
      <c r="S1233" s="30"/>
      <c r="V1233" s="30"/>
    </row>
    <row r="1234" spans="1:22" ht="18" customHeight="1" x14ac:dyDescent="0.2">
      <c r="A1234" s="5"/>
      <c r="D1234" s="34"/>
      <c r="E1234" s="30"/>
      <c r="F1234" s="30"/>
      <c r="G1234" s="24"/>
      <c r="H1234" s="30"/>
      <c r="I1234" s="24"/>
      <c r="J1234" s="30"/>
      <c r="M1234" s="53"/>
      <c r="N1234" s="30"/>
      <c r="O1234" s="30"/>
      <c r="P1234" s="30"/>
      <c r="S1234" s="30"/>
      <c r="V1234" s="30"/>
    </row>
    <row r="1235" spans="1:22" ht="18" customHeight="1" x14ac:dyDescent="0.2">
      <c r="A1235" s="5"/>
      <c r="D1235" s="34"/>
      <c r="E1235" s="30"/>
      <c r="F1235" s="30"/>
      <c r="G1235" s="24"/>
      <c r="H1235" s="30"/>
      <c r="I1235" s="24"/>
      <c r="J1235" s="30"/>
      <c r="M1235" s="53"/>
      <c r="N1235" s="30"/>
      <c r="O1235" s="30"/>
      <c r="P1235" s="30"/>
      <c r="S1235" s="30"/>
      <c r="V1235" s="30"/>
    </row>
    <row r="1236" spans="1:22" ht="18" customHeight="1" x14ac:dyDescent="0.2">
      <c r="A1236" s="5"/>
      <c r="D1236" s="34"/>
      <c r="E1236" s="30"/>
      <c r="F1236" s="30"/>
      <c r="G1236" s="24"/>
      <c r="H1236" s="30"/>
      <c r="I1236" s="24"/>
      <c r="J1236" s="30"/>
      <c r="M1236" s="53"/>
      <c r="N1236" s="30"/>
      <c r="O1236" s="30"/>
      <c r="P1236" s="30"/>
      <c r="S1236" s="30"/>
      <c r="V1236" s="30"/>
    </row>
    <row r="1237" spans="1:22" ht="18" customHeight="1" x14ac:dyDescent="0.2">
      <c r="A1237" s="5"/>
      <c r="D1237" s="34"/>
      <c r="E1237" s="30"/>
      <c r="F1237" s="30"/>
      <c r="G1237" s="24"/>
      <c r="H1237" s="30"/>
      <c r="I1237" s="24"/>
      <c r="J1237" s="30"/>
      <c r="M1237" s="53"/>
      <c r="N1237" s="30"/>
      <c r="O1237" s="30"/>
      <c r="P1237" s="30"/>
      <c r="S1237" s="30"/>
      <c r="V1237" s="30"/>
    </row>
    <row r="1238" spans="1:22" ht="18" customHeight="1" x14ac:dyDescent="0.2">
      <c r="A1238" s="5"/>
      <c r="D1238" s="34"/>
      <c r="E1238" s="30"/>
      <c r="F1238" s="30"/>
      <c r="G1238" s="24"/>
      <c r="H1238" s="30"/>
      <c r="I1238" s="24"/>
      <c r="J1238" s="30"/>
      <c r="M1238" s="53"/>
      <c r="N1238" s="30"/>
      <c r="O1238" s="30"/>
      <c r="P1238" s="30"/>
      <c r="S1238" s="30"/>
      <c r="V1238" s="30"/>
    </row>
    <row r="1239" spans="1:22" ht="18" customHeight="1" x14ac:dyDescent="0.2">
      <c r="A1239" s="5"/>
      <c r="D1239" s="34"/>
      <c r="E1239" s="30"/>
      <c r="F1239" s="30"/>
      <c r="G1239" s="24"/>
      <c r="H1239" s="30"/>
      <c r="I1239" s="24"/>
      <c r="J1239" s="30"/>
      <c r="M1239" s="53"/>
      <c r="N1239" s="30"/>
      <c r="O1239" s="30"/>
      <c r="P1239" s="30"/>
      <c r="S1239" s="30"/>
      <c r="V1239" s="30"/>
    </row>
    <row r="1240" spans="1:22" ht="18" customHeight="1" x14ac:dyDescent="0.2">
      <c r="A1240" s="5"/>
      <c r="D1240" s="34"/>
      <c r="E1240" s="30"/>
      <c r="F1240" s="30"/>
      <c r="G1240" s="24"/>
      <c r="H1240" s="30"/>
      <c r="I1240" s="24"/>
      <c r="J1240" s="30"/>
      <c r="M1240" s="53"/>
      <c r="N1240" s="30"/>
      <c r="O1240" s="30"/>
      <c r="P1240" s="30"/>
      <c r="S1240" s="30"/>
      <c r="V1240" s="30"/>
    </row>
    <row r="1241" spans="1:22" ht="18" customHeight="1" x14ac:dyDescent="0.2">
      <c r="A1241" s="5"/>
      <c r="D1241" s="34"/>
      <c r="E1241" s="30"/>
      <c r="F1241" s="30"/>
      <c r="G1241" s="24"/>
      <c r="H1241" s="30"/>
      <c r="I1241" s="24"/>
      <c r="J1241" s="30"/>
      <c r="M1241" s="53"/>
      <c r="N1241" s="30"/>
      <c r="O1241" s="30"/>
      <c r="P1241" s="30"/>
      <c r="S1241" s="30"/>
      <c r="V1241" s="30"/>
    </row>
    <row r="1242" spans="1:22" ht="18" customHeight="1" x14ac:dyDescent="0.2">
      <c r="A1242" s="5"/>
      <c r="D1242" s="34"/>
      <c r="E1242" s="30"/>
      <c r="F1242" s="30"/>
      <c r="G1242" s="24"/>
      <c r="H1242" s="30"/>
      <c r="I1242" s="24"/>
      <c r="J1242" s="30"/>
      <c r="M1242" s="53"/>
      <c r="N1242" s="30"/>
      <c r="O1242" s="30"/>
      <c r="P1242" s="30"/>
      <c r="S1242" s="30"/>
      <c r="V1242" s="30"/>
    </row>
    <row r="1243" spans="1:22" ht="18" customHeight="1" x14ac:dyDescent="0.2">
      <c r="A1243" s="5"/>
      <c r="D1243" s="34"/>
      <c r="E1243" s="30"/>
      <c r="F1243" s="30"/>
      <c r="G1243" s="24"/>
      <c r="H1243" s="30"/>
      <c r="I1243" s="24"/>
      <c r="J1243" s="30"/>
      <c r="M1243" s="53"/>
      <c r="N1243" s="30"/>
      <c r="O1243" s="30"/>
      <c r="P1243" s="30"/>
      <c r="S1243" s="30"/>
      <c r="V1243" s="30"/>
    </row>
    <row r="1244" spans="1:22" ht="18" customHeight="1" x14ac:dyDescent="0.2">
      <c r="A1244" s="5"/>
      <c r="D1244" s="34"/>
      <c r="E1244" s="30"/>
      <c r="F1244" s="30"/>
      <c r="G1244" s="24"/>
      <c r="H1244" s="30"/>
      <c r="I1244" s="24"/>
      <c r="J1244" s="30"/>
      <c r="M1244" s="53"/>
      <c r="N1244" s="30"/>
      <c r="O1244" s="30"/>
      <c r="P1244" s="30"/>
      <c r="S1244" s="30"/>
      <c r="V1244" s="30"/>
    </row>
    <row r="1245" spans="1:22" ht="18" customHeight="1" x14ac:dyDescent="0.2">
      <c r="A1245" s="5"/>
      <c r="D1245" s="34"/>
      <c r="E1245" s="30"/>
      <c r="F1245" s="30"/>
      <c r="G1245" s="24"/>
      <c r="H1245" s="30"/>
      <c r="I1245" s="24"/>
      <c r="J1245" s="30"/>
      <c r="M1245" s="53"/>
      <c r="N1245" s="30"/>
      <c r="O1245" s="30"/>
      <c r="P1245" s="30"/>
      <c r="S1245" s="30"/>
      <c r="V1245" s="30"/>
    </row>
    <row r="1246" spans="1:22" ht="18" customHeight="1" x14ac:dyDescent="0.2">
      <c r="A1246" s="5"/>
      <c r="D1246" s="34"/>
      <c r="E1246" s="30"/>
      <c r="F1246" s="30"/>
      <c r="G1246" s="24"/>
      <c r="H1246" s="30"/>
      <c r="I1246" s="24"/>
      <c r="J1246" s="30"/>
      <c r="M1246" s="53"/>
      <c r="N1246" s="30"/>
      <c r="O1246" s="30"/>
      <c r="P1246" s="30"/>
      <c r="S1246" s="30"/>
      <c r="V1246" s="30"/>
    </row>
    <row r="1247" spans="1:22" ht="18" customHeight="1" x14ac:dyDescent="0.2">
      <c r="A1247" s="5"/>
      <c r="D1247" s="34"/>
      <c r="E1247" s="30"/>
      <c r="F1247" s="30"/>
      <c r="G1247" s="24"/>
      <c r="H1247" s="30"/>
      <c r="I1247" s="24"/>
      <c r="J1247" s="30"/>
      <c r="M1247" s="53"/>
      <c r="N1247" s="30"/>
      <c r="O1247" s="30"/>
      <c r="P1247" s="30"/>
      <c r="S1247" s="30"/>
      <c r="V1247" s="30"/>
    </row>
    <row r="1248" spans="1:22" ht="18" customHeight="1" x14ac:dyDescent="0.2">
      <c r="A1248" s="5"/>
      <c r="D1248" s="34"/>
      <c r="E1248" s="30"/>
      <c r="F1248" s="30"/>
      <c r="G1248" s="24"/>
      <c r="H1248" s="30"/>
      <c r="I1248" s="24"/>
      <c r="J1248" s="30"/>
      <c r="M1248" s="53"/>
      <c r="N1248" s="30"/>
      <c r="O1248" s="30"/>
      <c r="P1248" s="30"/>
      <c r="S1248" s="30"/>
      <c r="V1248" s="30"/>
    </row>
    <row r="1249" spans="1:22" ht="18" customHeight="1" x14ac:dyDescent="0.2">
      <c r="A1249" s="5"/>
      <c r="D1249" s="34"/>
      <c r="E1249" s="30"/>
      <c r="F1249" s="30"/>
      <c r="G1249" s="24"/>
      <c r="H1249" s="30"/>
      <c r="I1249" s="24"/>
      <c r="J1249" s="30"/>
      <c r="M1249" s="53"/>
      <c r="N1249" s="30"/>
      <c r="O1249" s="30"/>
      <c r="P1249" s="30"/>
      <c r="S1249" s="30"/>
      <c r="V1249" s="30"/>
    </row>
    <row r="1250" spans="1:22" ht="18" customHeight="1" x14ac:dyDescent="0.2">
      <c r="A1250" s="5"/>
      <c r="D1250" s="34"/>
      <c r="E1250" s="30"/>
      <c r="F1250" s="30"/>
      <c r="G1250" s="24"/>
      <c r="H1250" s="30"/>
      <c r="I1250" s="24"/>
      <c r="J1250" s="30"/>
      <c r="M1250" s="53"/>
      <c r="N1250" s="30"/>
      <c r="O1250" s="30"/>
      <c r="P1250" s="30"/>
      <c r="S1250" s="30"/>
      <c r="V1250" s="30"/>
    </row>
    <row r="1251" spans="1:22" ht="18" customHeight="1" x14ac:dyDescent="0.2">
      <c r="A1251" s="5"/>
      <c r="D1251" s="34"/>
      <c r="E1251" s="30"/>
      <c r="F1251" s="30"/>
      <c r="G1251" s="24"/>
      <c r="H1251" s="30"/>
      <c r="I1251" s="24"/>
      <c r="J1251" s="30"/>
      <c r="M1251" s="53"/>
      <c r="N1251" s="30"/>
      <c r="O1251" s="30"/>
      <c r="P1251" s="30"/>
      <c r="S1251" s="30"/>
      <c r="V1251" s="30"/>
    </row>
    <row r="1252" spans="1:22" ht="18" customHeight="1" x14ac:dyDescent="0.2">
      <c r="A1252" s="5"/>
      <c r="D1252" s="34"/>
      <c r="E1252" s="30"/>
      <c r="F1252" s="30"/>
      <c r="G1252" s="24"/>
      <c r="H1252" s="30"/>
      <c r="I1252" s="24"/>
      <c r="J1252" s="30"/>
      <c r="M1252" s="53"/>
      <c r="N1252" s="30"/>
      <c r="O1252" s="30"/>
      <c r="P1252" s="30"/>
      <c r="S1252" s="30"/>
      <c r="V1252" s="30"/>
    </row>
    <row r="1253" spans="1:22" ht="18" customHeight="1" x14ac:dyDescent="0.2">
      <c r="A1253" s="5"/>
      <c r="D1253" s="34"/>
      <c r="E1253" s="30"/>
      <c r="F1253" s="30"/>
      <c r="G1253" s="24"/>
      <c r="H1253" s="30"/>
      <c r="I1253" s="24"/>
      <c r="J1253" s="30"/>
      <c r="M1253" s="53"/>
      <c r="N1253" s="30"/>
      <c r="O1253" s="30"/>
      <c r="P1253" s="30"/>
      <c r="S1253" s="30"/>
      <c r="V1253" s="30"/>
    </row>
    <row r="1254" spans="1:22" ht="18" customHeight="1" x14ac:dyDescent="0.2">
      <c r="A1254" s="5"/>
      <c r="D1254" s="34"/>
      <c r="E1254" s="30"/>
      <c r="F1254" s="30"/>
      <c r="G1254" s="24"/>
      <c r="H1254" s="30"/>
      <c r="I1254" s="24"/>
      <c r="J1254" s="30"/>
      <c r="M1254" s="53"/>
      <c r="N1254" s="30"/>
      <c r="O1254" s="30"/>
      <c r="P1254" s="30"/>
      <c r="S1254" s="30"/>
      <c r="V1254" s="30"/>
    </row>
    <row r="1255" spans="1:22" ht="18" customHeight="1" x14ac:dyDescent="0.2">
      <c r="A1255" s="5"/>
      <c r="D1255" s="34"/>
      <c r="E1255" s="30"/>
      <c r="F1255" s="30"/>
      <c r="G1255" s="24"/>
      <c r="H1255" s="30"/>
      <c r="I1255" s="24"/>
      <c r="J1255" s="30"/>
      <c r="M1255" s="53"/>
      <c r="N1255" s="30"/>
      <c r="O1255" s="30"/>
      <c r="P1255" s="30"/>
      <c r="S1255" s="30"/>
      <c r="V1255" s="30"/>
    </row>
    <row r="1256" spans="1:22" ht="18" customHeight="1" x14ac:dyDescent="0.2">
      <c r="A1256" s="5"/>
      <c r="D1256" s="34"/>
      <c r="E1256" s="30"/>
      <c r="F1256" s="30"/>
      <c r="G1256" s="24"/>
      <c r="H1256" s="30"/>
      <c r="I1256" s="24"/>
      <c r="J1256" s="30"/>
      <c r="M1256" s="53"/>
      <c r="N1256" s="30"/>
      <c r="O1256" s="30"/>
      <c r="P1256" s="30"/>
      <c r="S1256" s="30"/>
      <c r="V1256" s="30"/>
    </row>
    <row r="1257" spans="1:22" ht="18" customHeight="1" x14ac:dyDescent="0.2">
      <c r="A1257" s="5"/>
      <c r="D1257" s="34"/>
      <c r="E1257" s="30"/>
      <c r="F1257" s="30"/>
      <c r="G1257" s="24"/>
      <c r="H1257" s="30"/>
      <c r="I1257" s="24"/>
      <c r="J1257" s="30"/>
      <c r="M1257" s="53"/>
      <c r="N1257" s="30"/>
      <c r="O1257" s="30"/>
      <c r="P1257" s="30"/>
      <c r="S1257" s="30"/>
      <c r="V1257" s="30"/>
    </row>
    <row r="1258" spans="1:22" ht="18" customHeight="1" x14ac:dyDescent="0.2">
      <c r="A1258" s="5"/>
      <c r="D1258" s="34"/>
      <c r="E1258" s="30"/>
      <c r="F1258" s="30"/>
      <c r="G1258" s="24"/>
      <c r="H1258" s="30"/>
      <c r="I1258" s="24"/>
      <c r="J1258" s="30"/>
      <c r="M1258" s="53"/>
      <c r="N1258" s="30"/>
      <c r="O1258" s="30"/>
      <c r="P1258" s="30"/>
      <c r="S1258" s="30"/>
      <c r="V1258" s="30"/>
    </row>
    <row r="1259" spans="1:22" ht="18" customHeight="1" x14ac:dyDescent="0.2">
      <c r="A1259" s="5"/>
      <c r="D1259" s="34"/>
      <c r="E1259" s="30"/>
      <c r="F1259" s="30"/>
      <c r="G1259" s="24"/>
      <c r="H1259" s="30"/>
      <c r="I1259" s="24"/>
      <c r="J1259" s="30"/>
      <c r="M1259" s="53"/>
      <c r="N1259" s="30"/>
      <c r="O1259" s="30"/>
      <c r="P1259" s="30"/>
      <c r="S1259" s="30"/>
      <c r="V1259" s="30"/>
    </row>
    <row r="1260" spans="1:22" ht="18" customHeight="1" x14ac:dyDescent="0.2">
      <c r="A1260" s="5"/>
      <c r="D1260" s="34"/>
      <c r="E1260" s="30"/>
      <c r="F1260" s="30"/>
      <c r="G1260" s="24"/>
      <c r="H1260" s="30"/>
      <c r="I1260" s="24"/>
      <c r="J1260" s="30"/>
      <c r="M1260" s="53"/>
      <c r="N1260" s="30"/>
      <c r="O1260" s="30"/>
      <c r="P1260" s="30"/>
      <c r="S1260" s="30"/>
      <c r="V1260" s="30"/>
    </row>
    <row r="1261" spans="1:22" ht="18" customHeight="1" x14ac:dyDescent="0.2">
      <c r="A1261" s="5"/>
      <c r="D1261" s="34"/>
      <c r="E1261" s="30"/>
      <c r="F1261" s="30"/>
      <c r="G1261" s="24"/>
      <c r="H1261" s="30"/>
      <c r="I1261" s="24"/>
      <c r="J1261" s="30"/>
      <c r="M1261" s="53"/>
      <c r="N1261" s="30"/>
      <c r="O1261" s="30"/>
      <c r="P1261" s="30"/>
      <c r="S1261" s="30"/>
      <c r="V1261" s="30"/>
    </row>
    <row r="1262" spans="1:22" ht="18" customHeight="1" x14ac:dyDescent="0.2">
      <c r="A1262" s="5"/>
      <c r="D1262" s="34"/>
      <c r="E1262" s="30"/>
      <c r="F1262" s="30"/>
      <c r="G1262" s="24"/>
      <c r="H1262" s="30"/>
      <c r="I1262" s="24"/>
      <c r="J1262" s="30"/>
      <c r="M1262" s="53"/>
      <c r="N1262" s="30"/>
      <c r="O1262" s="30"/>
      <c r="P1262" s="30"/>
      <c r="S1262" s="30"/>
      <c r="V1262" s="30"/>
    </row>
    <row r="1263" spans="1:22" ht="18" customHeight="1" x14ac:dyDescent="0.2">
      <c r="A1263" s="5"/>
      <c r="D1263" s="34"/>
      <c r="E1263" s="30"/>
      <c r="F1263" s="30"/>
      <c r="G1263" s="24"/>
      <c r="H1263" s="30"/>
      <c r="I1263" s="24"/>
      <c r="J1263" s="30"/>
      <c r="M1263" s="53"/>
      <c r="N1263" s="30"/>
      <c r="O1263" s="30"/>
      <c r="P1263" s="30"/>
      <c r="S1263" s="30"/>
      <c r="V1263" s="30"/>
    </row>
    <row r="1264" spans="1:22" ht="18" customHeight="1" x14ac:dyDescent="0.2">
      <c r="A1264" s="5"/>
      <c r="D1264" s="34"/>
      <c r="E1264" s="30"/>
      <c r="F1264" s="30"/>
      <c r="G1264" s="24"/>
      <c r="H1264" s="30"/>
      <c r="I1264" s="24"/>
      <c r="J1264" s="30"/>
      <c r="M1264" s="53"/>
      <c r="N1264" s="30"/>
      <c r="O1264" s="30"/>
      <c r="P1264" s="30"/>
      <c r="S1264" s="30"/>
      <c r="V1264" s="30"/>
    </row>
    <row r="1265" spans="1:22" ht="18" customHeight="1" x14ac:dyDescent="0.2">
      <c r="A1265" s="5"/>
      <c r="D1265" s="34"/>
      <c r="E1265" s="30"/>
      <c r="F1265" s="30"/>
      <c r="G1265" s="24"/>
      <c r="H1265" s="30"/>
      <c r="I1265" s="24"/>
      <c r="J1265" s="30"/>
      <c r="M1265" s="53"/>
      <c r="N1265" s="30"/>
      <c r="O1265" s="30"/>
      <c r="P1265" s="30"/>
      <c r="S1265" s="30"/>
      <c r="V1265" s="30"/>
    </row>
    <row r="1266" spans="1:22" ht="18" customHeight="1" x14ac:dyDescent="0.2">
      <c r="A1266" s="5"/>
      <c r="D1266" s="34"/>
      <c r="E1266" s="30"/>
      <c r="F1266" s="30"/>
      <c r="G1266" s="24"/>
      <c r="H1266" s="30"/>
      <c r="I1266" s="24"/>
      <c r="J1266" s="30"/>
      <c r="M1266" s="53"/>
      <c r="N1266" s="30"/>
      <c r="O1266" s="30"/>
      <c r="P1266" s="30"/>
      <c r="S1266" s="30"/>
      <c r="V1266" s="30"/>
    </row>
    <row r="1267" spans="1:22" ht="18" customHeight="1" x14ac:dyDescent="0.2">
      <c r="A1267" s="5"/>
      <c r="D1267" s="34"/>
      <c r="E1267" s="30"/>
      <c r="F1267" s="30"/>
      <c r="G1267" s="24"/>
      <c r="H1267" s="30"/>
      <c r="I1267" s="24"/>
      <c r="J1267" s="30"/>
      <c r="M1267" s="53"/>
      <c r="N1267" s="30"/>
      <c r="O1267" s="30"/>
      <c r="P1267" s="30"/>
      <c r="S1267" s="30"/>
      <c r="V1267" s="30"/>
    </row>
    <row r="1268" spans="1:22" ht="18" customHeight="1" x14ac:dyDescent="0.2">
      <c r="A1268" s="5"/>
      <c r="D1268" s="34"/>
      <c r="E1268" s="30"/>
      <c r="F1268" s="30"/>
      <c r="G1268" s="24"/>
      <c r="H1268" s="30"/>
      <c r="I1268" s="24"/>
      <c r="J1268" s="30"/>
      <c r="M1268" s="53"/>
      <c r="N1268" s="30"/>
      <c r="O1268" s="30"/>
      <c r="P1268" s="30"/>
      <c r="S1268" s="30"/>
      <c r="V1268" s="30"/>
    </row>
    <row r="1269" spans="1:22" ht="18" customHeight="1" x14ac:dyDescent="0.2">
      <c r="A1269" s="5"/>
      <c r="D1269" s="34"/>
      <c r="E1269" s="30"/>
      <c r="F1269" s="30"/>
      <c r="G1269" s="24"/>
      <c r="H1269" s="30"/>
      <c r="I1269" s="24"/>
      <c r="J1269" s="30"/>
      <c r="M1269" s="53"/>
      <c r="N1269" s="30"/>
      <c r="O1269" s="30"/>
      <c r="P1269" s="30"/>
      <c r="S1269" s="30"/>
      <c r="V1269" s="30"/>
    </row>
    <row r="1270" spans="1:22" ht="18" customHeight="1" x14ac:dyDescent="0.2">
      <c r="A1270" s="5"/>
      <c r="D1270" s="34"/>
      <c r="E1270" s="30"/>
      <c r="F1270" s="30"/>
      <c r="G1270" s="24"/>
      <c r="H1270" s="30"/>
      <c r="I1270" s="24"/>
      <c r="J1270" s="30"/>
      <c r="M1270" s="53"/>
      <c r="N1270" s="30"/>
      <c r="O1270" s="30"/>
      <c r="P1270" s="30"/>
      <c r="S1270" s="30"/>
      <c r="V1270" s="30"/>
    </row>
    <row r="1271" spans="1:22" ht="18" customHeight="1" x14ac:dyDescent="0.2">
      <c r="A1271" s="5"/>
      <c r="D1271" s="34"/>
      <c r="E1271" s="30"/>
      <c r="F1271" s="30"/>
      <c r="G1271" s="24"/>
      <c r="H1271" s="30"/>
      <c r="I1271" s="24"/>
      <c r="J1271" s="30"/>
      <c r="M1271" s="53"/>
      <c r="N1271" s="30"/>
      <c r="O1271" s="30"/>
      <c r="P1271" s="30"/>
      <c r="S1271" s="30"/>
      <c r="V1271" s="30"/>
    </row>
    <row r="1272" spans="1:22" ht="18" customHeight="1" x14ac:dyDescent="0.2">
      <c r="A1272" s="5"/>
      <c r="D1272" s="34"/>
      <c r="E1272" s="30"/>
      <c r="F1272" s="30"/>
      <c r="G1272" s="24"/>
      <c r="H1272" s="30"/>
      <c r="I1272" s="24"/>
      <c r="J1272" s="30"/>
      <c r="M1272" s="53"/>
      <c r="N1272" s="30"/>
      <c r="O1272" s="30"/>
      <c r="P1272" s="30"/>
      <c r="S1272" s="30"/>
      <c r="V1272" s="30"/>
    </row>
    <row r="1273" spans="1:22" ht="18" customHeight="1" x14ac:dyDescent="0.2">
      <c r="A1273" s="5"/>
      <c r="D1273" s="34"/>
      <c r="E1273" s="30"/>
      <c r="F1273" s="30"/>
      <c r="G1273" s="24"/>
      <c r="H1273" s="30"/>
      <c r="I1273" s="24"/>
      <c r="J1273" s="30"/>
      <c r="M1273" s="53"/>
      <c r="N1273" s="30"/>
      <c r="O1273" s="30"/>
      <c r="P1273" s="30"/>
      <c r="S1273" s="30"/>
      <c r="V1273" s="30"/>
    </row>
    <row r="1274" spans="1:22" ht="18" customHeight="1" x14ac:dyDescent="0.2">
      <c r="A1274" s="5"/>
      <c r="D1274" s="34"/>
      <c r="E1274" s="30"/>
      <c r="F1274" s="30"/>
      <c r="G1274" s="24"/>
      <c r="H1274" s="30"/>
      <c r="I1274" s="24"/>
      <c r="J1274" s="30"/>
      <c r="M1274" s="53"/>
      <c r="N1274" s="30"/>
      <c r="O1274" s="30"/>
      <c r="P1274" s="30"/>
      <c r="S1274" s="30"/>
      <c r="V1274" s="30"/>
    </row>
    <row r="1275" spans="1:22" ht="18" customHeight="1" x14ac:dyDescent="0.2">
      <c r="A1275" s="5"/>
      <c r="D1275" s="34"/>
      <c r="E1275" s="30"/>
      <c r="F1275" s="30"/>
      <c r="G1275" s="24"/>
      <c r="H1275" s="30"/>
      <c r="I1275" s="24"/>
      <c r="J1275" s="30"/>
      <c r="M1275" s="53"/>
      <c r="N1275" s="30"/>
      <c r="O1275" s="30"/>
      <c r="P1275" s="30"/>
      <c r="S1275" s="30"/>
      <c r="V1275" s="30"/>
    </row>
    <row r="1276" spans="1:22" ht="18" customHeight="1" x14ac:dyDescent="0.2">
      <c r="A1276" s="5"/>
      <c r="D1276" s="34"/>
      <c r="E1276" s="30"/>
      <c r="F1276" s="30"/>
      <c r="G1276" s="24"/>
      <c r="H1276" s="30"/>
      <c r="I1276" s="24"/>
      <c r="J1276" s="30"/>
      <c r="M1276" s="53"/>
      <c r="N1276" s="30"/>
      <c r="O1276" s="30"/>
      <c r="P1276" s="30"/>
      <c r="S1276" s="30"/>
      <c r="V1276" s="30"/>
    </row>
    <row r="1277" spans="1:22" ht="18" customHeight="1" x14ac:dyDescent="0.2">
      <c r="A1277" s="5"/>
      <c r="D1277" s="34"/>
      <c r="E1277" s="30"/>
      <c r="F1277" s="30"/>
      <c r="G1277" s="24"/>
      <c r="H1277" s="30"/>
      <c r="I1277" s="24"/>
      <c r="J1277" s="30"/>
      <c r="M1277" s="53"/>
      <c r="N1277" s="30"/>
      <c r="O1277" s="30"/>
      <c r="P1277" s="30"/>
      <c r="S1277" s="30"/>
      <c r="V1277" s="30"/>
    </row>
    <row r="1278" spans="1:22" ht="18" customHeight="1" x14ac:dyDescent="0.2">
      <c r="A1278" s="5"/>
      <c r="D1278" s="34"/>
      <c r="E1278" s="30"/>
      <c r="F1278" s="30"/>
      <c r="G1278" s="24"/>
      <c r="H1278" s="30"/>
      <c r="I1278" s="24"/>
      <c r="J1278" s="30"/>
      <c r="M1278" s="53"/>
      <c r="N1278" s="30"/>
      <c r="O1278" s="30"/>
      <c r="P1278" s="30"/>
      <c r="S1278" s="30"/>
      <c r="V1278" s="30"/>
    </row>
    <row r="1279" spans="1:22" ht="18" customHeight="1" x14ac:dyDescent="0.2">
      <c r="A1279" s="5"/>
      <c r="D1279" s="34"/>
      <c r="E1279" s="30"/>
      <c r="F1279" s="30"/>
      <c r="G1279" s="24"/>
      <c r="H1279" s="30"/>
      <c r="I1279" s="24"/>
      <c r="J1279" s="30"/>
      <c r="M1279" s="53"/>
      <c r="N1279" s="30"/>
      <c r="O1279" s="30"/>
      <c r="P1279" s="30"/>
      <c r="S1279" s="30"/>
      <c r="V1279" s="30"/>
    </row>
    <row r="1280" spans="1:22" ht="18" customHeight="1" x14ac:dyDescent="0.2">
      <c r="A1280" s="5"/>
      <c r="D1280" s="34"/>
      <c r="E1280" s="30"/>
      <c r="F1280" s="30"/>
      <c r="G1280" s="24"/>
      <c r="H1280" s="30"/>
      <c r="I1280" s="24"/>
      <c r="J1280" s="30"/>
      <c r="M1280" s="53"/>
      <c r="N1280" s="30"/>
      <c r="O1280" s="30"/>
      <c r="P1280" s="30"/>
      <c r="S1280" s="30"/>
      <c r="V1280" s="30"/>
    </row>
    <row r="1281" spans="1:22" ht="18" customHeight="1" x14ac:dyDescent="0.2">
      <c r="A1281" s="5"/>
      <c r="D1281" s="34"/>
      <c r="E1281" s="30"/>
      <c r="F1281" s="30"/>
      <c r="G1281" s="24"/>
      <c r="H1281" s="30"/>
      <c r="I1281" s="24"/>
      <c r="J1281" s="30"/>
      <c r="M1281" s="53"/>
      <c r="N1281" s="30"/>
      <c r="O1281" s="30"/>
      <c r="P1281" s="30"/>
      <c r="S1281" s="30"/>
      <c r="V1281" s="30"/>
    </row>
    <row r="1282" spans="1:22" ht="18" customHeight="1" x14ac:dyDescent="0.2">
      <c r="A1282" s="5"/>
      <c r="D1282" s="34"/>
      <c r="E1282" s="30"/>
      <c r="F1282" s="30"/>
      <c r="G1282" s="24"/>
      <c r="H1282" s="30"/>
      <c r="I1282" s="24"/>
      <c r="J1282" s="30"/>
      <c r="M1282" s="53"/>
      <c r="N1282" s="30"/>
      <c r="O1282" s="30"/>
      <c r="P1282" s="30"/>
      <c r="S1282" s="30"/>
      <c r="V1282" s="30"/>
    </row>
    <row r="1283" spans="1:22" ht="18" customHeight="1" x14ac:dyDescent="0.2">
      <c r="A1283" s="5"/>
      <c r="D1283" s="34"/>
      <c r="E1283" s="30"/>
      <c r="F1283" s="30"/>
      <c r="G1283" s="24"/>
      <c r="H1283" s="30"/>
      <c r="I1283" s="24"/>
      <c r="J1283" s="30"/>
      <c r="M1283" s="53"/>
      <c r="N1283" s="30"/>
      <c r="O1283" s="30"/>
      <c r="P1283" s="30"/>
      <c r="S1283" s="30"/>
      <c r="V1283" s="30"/>
    </row>
    <row r="1284" spans="1:22" ht="18" customHeight="1" x14ac:dyDescent="0.2">
      <c r="A1284" s="5"/>
      <c r="D1284" s="34"/>
      <c r="E1284" s="30"/>
      <c r="F1284" s="30"/>
      <c r="G1284" s="24"/>
      <c r="H1284" s="30"/>
      <c r="I1284" s="24"/>
      <c r="J1284" s="30"/>
      <c r="M1284" s="53"/>
      <c r="N1284" s="30"/>
      <c r="O1284" s="30"/>
      <c r="P1284" s="30"/>
      <c r="S1284" s="30"/>
      <c r="V1284" s="30"/>
    </row>
    <row r="1285" spans="1:22" ht="18" customHeight="1" x14ac:dyDescent="0.2">
      <c r="A1285" s="5"/>
      <c r="D1285" s="34"/>
      <c r="E1285" s="30"/>
      <c r="F1285" s="30"/>
      <c r="G1285" s="24"/>
      <c r="H1285" s="30"/>
      <c r="I1285" s="24"/>
      <c r="J1285" s="30"/>
      <c r="M1285" s="53"/>
      <c r="N1285" s="30"/>
      <c r="O1285" s="30"/>
      <c r="P1285" s="30"/>
      <c r="S1285" s="30"/>
      <c r="V1285" s="30"/>
    </row>
    <row r="1286" spans="1:22" ht="18" customHeight="1" x14ac:dyDescent="0.2">
      <c r="A1286" s="5"/>
      <c r="D1286" s="34"/>
      <c r="E1286" s="30"/>
      <c r="F1286" s="30"/>
      <c r="G1286" s="24"/>
      <c r="H1286" s="30"/>
      <c r="I1286" s="24"/>
      <c r="J1286" s="30"/>
      <c r="M1286" s="53"/>
      <c r="N1286" s="30"/>
      <c r="O1286" s="30"/>
      <c r="P1286" s="30"/>
      <c r="S1286" s="30"/>
      <c r="V1286" s="30"/>
    </row>
    <row r="1287" spans="1:22" ht="18" customHeight="1" x14ac:dyDescent="0.2">
      <c r="A1287" s="5"/>
      <c r="D1287" s="34"/>
      <c r="E1287" s="30"/>
      <c r="F1287" s="30"/>
      <c r="G1287" s="24"/>
      <c r="H1287" s="30"/>
      <c r="I1287" s="24"/>
      <c r="J1287" s="30"/>
      <c r="M1287" s="53"/>
      <c r="N1287" s="30"/>
      <c r="O1287" s="30"/>
      <c r="P1287" s="30"/>
      <c r="S1287" s="30"/>
      <c r="V1287" s="30"/>
    </row>
    <row r="1288" spans="1:22" ht="18" customHeight="1" x14ac:dyDescent="0.2">
      <c r="A1288" s="5"/>
      <c r="D1288" s="34"/>
      <c r="E1288" s="30"/>
      <c r="F1288" s="30"/>
      <c r="G1288" s="24"/>
      <c r="H1288" s="30"/>
      <c r="I1288" s="24"/>
      <c r="J1288" s="30"/>
      <c r="M1288" s="53"/>
      <c r="N1288" s="30"/>
      <c r="O1288" s="30"/>
      <c r="P1288" s="30"/>
      <c r="S1288" s="30"/>
      <c r="V1288" s="30"/>
    </row>
    <row r="1289" spans="1:22" ht="18" customHeight="1" x14ac:dyDescent="0.2">
      <c r="A1289" s="5"/>
      <c r="D1289" s="34"/>
      <c r="E1289" s="30"/>
      <c r="F1289" s="30"/>
      <c r="G1289" s="24"/>
      <c r="H1289" s="30"/>
      <c r="I1289" s="24"/>
      <c r="J1289" s="30"/>
      <c r="M1289" s="53"/>
      <c r="N1289" s="30"/>
      <c r="O1289" s="30"/>
      <c r="P1289" s="30"/>
      <c r="S1289" s="30"/>
      <c r="V1289" s="30"/>
    </row>
    <row r="1290" spans="1:22" ht="18" customHeight="1" x14ac:dyDescent="0.2">
      <c r="A1290" s="5"/>
      <c r="D1290" s="34"/>
      <c r="E1290" s="30"/>
      <c r="F1290" s="30"/>
      <c r="G1290" s="24"/>
      <c r="H1290" s="30"/>
      <c r="I1290" s="24"/>
      <c r="J1290" s="30"/>
      <c r="M1290" s="53"/>
      <c r="N1290" s="30"/>
      <c r="O1290" s="30"/>
      <c r="P1290" s="30"/>
      <c r="S1290" s="30"/>
      <c r="V1290" s="30"/>
    </row>
    <row r="1291" spans="1:22" ht="18" customHeight="1" x14ac:dyDescent="0.2">
      <c r="A1291" s="5"/>
      <c r="D1291" s="34"/>
      <c r="E1291" s="30"/>
      <c r="F1291" s="30"/>
      <c r="G1291" s="24"/>
      <c r="H1291" s="30"/>
      <c r="I1291" s="24"/>
      <c r="J1291" s="30"/>
      <c r="M1291" s="53"/>
      <c r="N1291" s="30"/>
      <c r="O1291" s="30"/>
      <c r="P1291" s="30"/>
      <c r="S1291" s="30"/>
      <c r="V1291" s="30"/>
    </row>
    <row r="1292" spans="1:22" ht="18" customHeight="1" x14ac:dyDescent="0.2">
      <c r="A1292" s="5"/>
      <c r="D1292" s="34"/>
      <c r="E1292" s="30"/>
      <c r="F1292" s="30"/>
      <c r="G1292" s="24"/>
      <c r="H1292" s="30"/>
      <c r="I1292" s="24"/>
      <c r="J1292" s="30"/>
      <c r="M1292" s="53"/>
      <c r="N1292" s="30"/>
      <c r="O1292" s="30"/>
      <c r="P1292" s="30"/>
      <c r="S1292" s="30"/>
      <c r="V1292" s="30"/>
    </row>
    <row r="1293" spans="1:22" ht="18" customHeight="1" x14ac:dyDescent="0.2">
      <c r="A1293" s="5"/>
      <c r="D1293" s="34"/>
      <c r="E1293" s="30"/>
      <c r="F1293" s="30"/>
      <c r="G1293" s="24"/>
      <c r="H1293" s="30"/>
      <c r="I1293" s="24"/>
      <c r="J1293" s="30"/>
      <c r="M1293" s="53"/>
      <c r="N1293" s="30"/>
      <c r="O1293" s="30"/>
      <c r="P1293" s="30"/>
      <c r="S1293" s="30"/>
      <c r="V1293" s="30"/>
    </row>
    <row r="1294" spans="1:22" ht="18" customHeight="1" x14ac:dyDescent="0.2">
      <c r="A1294" s="5"/>
      <c r="D1294" s="34"/>
      <c r="E1294" s="30"/>
      <c r="F1294" s="30"/>
      <c r="G1294" s="24"/>
      <c r="H1294" s="30"/>
      <c r="I1294" s="24"/>
      <c r="J1294" s="30"/>
      <c r="M1294" s="53"/>
      <c r="N1294" s="30"/>
      <c r="O1294" s="30"/>
      <c r="P1294" s="30"/>
      <c r="S1294" s="30"/>
      <c r="V1294" s="30"/>
    </row>
    <row r="1295" spans="1:22" ht="18" customHeight="1" x14ac:dyDescent="0.2">
      <c r="A1295" s="5"/>
      <c r="D1295" s="34"/>
      <c r="E1295" s="30"/>
      <c r="F1295" s="30"/>
      <c r="G1295" s="24"/>
      <c r="H1295" s="30"/>
      <c r="I1295" s="24"/>
      <c r="J1295" s="30"/>
      <c r="M1295" s="53"/>
      <c r="N1295" s="30"/>
      <c r="O1295" s="30"/>
      <c r="P1295" s="30"/>
      <c r="S1295" s="30"/>
      <c r="V1295" s="30"/>
    </row>
    <row r="1296" spans="1:22" ht="18" customHeight="1" x14ac:dyDescent="0.2">
      <c r="A1296" s="5"/>
      <c r="D1296" s="34"/>
      <c r="E1296" s="30"/>
      <c r="F1296" s="30"/>
      <c r="G1296" s="24"/>
      <c r="H1296" s="30"/>
      <c r="I1296" s="24"/>
      <c r="J1296" s="30"/>
      <c r="M1296" s="53"/>
      <c r="N1296" s="30"/>
      <c r="O1296" s="30"/>
      <c r="P1296" s="30"/>
      <c r="S1296" s="30"/>
      <c r="V1296" s="30"/>
    </row>
    <row r="1297" spans="1:22" ht="18" customHeight="1" x14ac:dyDescent="0.2">
      <c r="A1297" s="5"/>
      <c r="D1297" s="34"/>
      <c r="E1297" s="30"/>
      <c r="F1297" s="30"/>
      <c r="G1297" s="24"/>
      <c r="H1297" s="30"/>
      <c r="I1297" s="24"/>
      <c r="J1297" s="30"/>
      <c r="M1297" s="53"/>
      <c r="N1297" s="30"/>
      <c r="O1297" s="30"/>
      <c r="P1297" s="30"/>
      <c r="S1297" s="30"/>
      <c r="V1297" s="30"/>
    </row>
    <row r="1298" spans="1:22" ht="18" customHeight="1" x14ac:dyDescent="0.2">
      <c r="A1298" s="5"/>
      <c r="D1298" s="34"/>
      <c r="E1298" s="30"/>
      <c r="F1298" s="30"/>
      <c r="G1298" s="24"/>
      <c r="H1298" s="30"/>
      <c r="I1298" s="24"/>
      <c r="J1298" s="30"/>
      <c r="M1298" s="53"/>
      <c r="N1298" s="30"/>
      <c r="O1298" s="30"/>
      <c r="P1298" s="30"/>
      <c r="S1298" s="30"/>
      <c r="V1298" s="30"/>
    </row>
    <row r="1299" spans="1:22" ht="18" customHeight="1" x14ac:dyDescent="0.2">
      <c r="A1299" s="5"/>
      <c r="D1299" s="34"/>
      <c r="E1299" s="30"/>
      <c r="F1299" s="30"/>
      <c r="G1299" s="24"/>
      <c r="H1299" s="30"/>
      <c r="I1299" s="24"/>
      <c r="J1299" s="30"/>
      <c r="M1299" s="53"/>
      <c r="N1299" s="30"/>
      <c r="O1299" s="30"/>
      <c r="P1299" s="30"/>
      <c r="S1299" s="30"/>
      <c r="V1299" s="30"/>
    </row>
    <row r="1300" spans="1:22" ht="18" customHeight="1" x14ac:dyDescent="0.2">
      <c r="A1300" s="5"/>
      <c r="D1300" s="34"/>
      <c r="E1300" s="30"/>
      <c r="F1300" s="30"/>
      <c r="G1300" s="24"/>
      <c r="H1300" s="30"/>
      <c r="I1300" s="24"/>
      <c r="J1300" s="30"/>
      <c r="M1300" s="53"/>
      <c r="N1300" s="30"/>
      <c r="O1300" s="30"/>
      <c r="P1300" s="30"/>
      <c r="S1300" s="30"/>
      <c r="V1300" s="30"/>
    </row>
    <row r="1301" spans="1:22" ht="18" customHeight="1" x14ac:dyDescent="0.2">
      <c r="A1301" s="5"/>
      <c r="D1301" s="34"/>
      <c r="E1301" s="30"/>
      <c r="F1301" s="30"/>
      <c r="G1301" s="24"/>
      <c r="H1301" s="30"/>
      <c r="I1301" s="24"/>
      <c r="J1301" s="30"/>
      <c r="M1301" s="53"/>
      <c r="N1301" s="30"/>
      <c r="O1301" s="30"/>
      <c r="P1301" s="30"/>
      <c r="S1301" s="30"/>
      <c r="V1301" s="30"/>
    </row>
    <row r="1302" spans="1:22" ht="18" customHeight="1" x14ac:dyDescent="0.2">
      <c r="A1302" s="5"/>
      <c r="D1302" s="34"/>
      <c r="E1302" s="30"/>
      <c r="F1302" s="30"/>
      <c r="G1302" s="24"/>
      <c r="H1302" s="30"/>
      <c r="I1302" s="24"/>
      <c r="J1302" s="30"/>
      <c r="M1302" s="53"/>
      <c r="N1302" s="30"/>
      <c r="O1302" s="30"/>
      <c r="P1302" s="30"/>
      <c r="S1302" s="30"/>
      <c r="V1302" s="30"/>
    </row>
    <row r="1303" spans="1:22" ht="18" customHeight="1" x14ac:dyDescent="0.2">
      <c r="A1303" s="5"/>
      <c r="D1303" s="34"/>
      <c r="E1303" s="30"/>
      <c r="F1303" s="30"/>
      <c r="G1303" s="24"/>
      <c r="H1303" s="30"/>
      <c r="I1303" s="24"/>
      <c r="J1303" s="30"/>
      <c r="M1303" s="53"/>
      <c r="N1303" s="30"/>
      <c r="O1303" s="30"/>
      <c r="P1303" s="30"/>
      <c r="S1303" s="30"/>
      <c r="V1303" s="30"/>
    </row>
    <row r="1304" spans="1:22" ht="18" customHeight="1" x14ac:dyDescent="0.2">
      <c r="A1304" s="5"/>
      <c r="D1304" s="34"/>
      <c r="E1304" s="30"/>
      <c r="F1304" s="30"/>
      <c r="G1304" s="24"/>
      <c r="H1304" s="30"/>
      <c r="I1304" s="24"/>
      <c r="J1304" s="30"/>
      <c r="M1304" s="53"/>
      <c r="N1304" s="30"/>
      <c r="O1304" s="30"/>
      <c r="P1304" s="30"/>
      <c r="S1304" s="30"/>
      <c r="V1304" s="30"/>
    </row>
    <row r="1305" spans="1:22" ht="18" customHeight="1" x14ac:dyDescent="0.2">
      <c r="A1305" s="5"/>
      <c r="D1305" s="34"/>
      <c r="E1305" s="30"/>
      <c r="F1305" s="30"/>
      <c r="G1305" s="24"/>
      <c r="H1305" s="30"/>
      <c r="I1305" s="24"/>
      <c r="J1305" s="30"/>
      <c r="M1305" s="53"/>
      <c r="N1305" s="30"/>
      <c r="O1305" s="30"/>
      <c r="P1305" s="30"/>
      <c r="S1305" s="30"/>
      <c r="V1305" s="30"/>
    </row>
    <row r="1306" spans="1:22" ht="18" customHeight="1" x14ac:dyDescent="0.2">
      <c r="A1306" s="5"/>
      <c r="D1306" s="34"/>
      <c r="E1306" s="30"/>
      <c r="F1306" s="30"/>
      <c r="G1306" s="24"/>
      <c r="H1306" s="30"/>
      <c r="I1306" s="24"/>
      <c r="J1306" s="30"/>
      <c r="M1306" s="53"/>
      <c r="N1306" s="30"/>
      <c r="O1306" s="30"/>
      <c r="P1306" s="30"/>
      <c r="S1306" s="30"/>
      <c r="V1306" s="30"/>
    </row>
    <row r="1307" spans="1:22" ht="18" customHeight="1" x14ac:dyDescent="0.2">
      <c r="A1307" s="5"/>
      <c r="D1307" s="34"/>
      <c r="E1307" s="30"/>
      <c r="F1307" s="30"/>
      <c r="G1307" s="24"/>
      <c r="H1307" s="30"/>
      <c r="I1307" s="24"/>
      <c r="J1307" s="30"/>
      <c r="M1307" s="53"/>
      <c r="N1307" s="30"/>
      <c r="O1307" s="30"/>
      <c r="P1307" s="30"/>
      <c r="S1307" s="30"/>
      <c r="V1307" s="30"/>
    </row>
    <row r="1308" spans="1:22" ht="18" customHeight="1" x14ac:dyDescent="0.2">
      <c r="A1308" s="5"/>
      <c r="D1308" s="34"/>
      <c r="E1308" s="30"/>
      <c r="F1308" s="30"/>
      <c r="G1308" s="24"/>
      <c r="H1308" s="30"/>
      <c r="I1308" s="24"/>
      <c r="J1308" s="30"/>
      <c r="M1308" s="53"/>
      <c r="N1308" s="30"/>
      <c r="O1308" s="30"/>
      <c r="P1308" s="30"/>
      <c r="S1308" s="30"/>
      <c r="V1308" s="30"/>
    </row>
    <row r="1309" spans="1:22" ht="18" customHeight="1" x14ac:dyDescent="0.2">
      <c r="A1309" s="5"/>
      <c r="D1309" s="34"/>
      <c r="E1309" s="30"/>
      <c r="F1309" s="30"/>
      <c r="G1309" s="24"/>
      <c r="H1309" s="30"/>
      <c r="I1309" s="24"/>
      <c r="J1309" s="30"/>
      <c r="M1309" s="53"/>
      <c r="N1309" s="30"/>
      <c r="O1309" s="30"/>
      <c r="P1309" s="30"/>
      <c r="S1309" s="30"/>
      <c r="V1309" s="30"/>
    </row>
    <row r="1310" spans="1:22" ht="18" customHeight="1" x14ac:dyDescent="0.2">
      <c r="A1310" s="5"/>
      <c r="D1310" s="34"/>
      <c r="E1310" s="30"/>
      <c r="F1310" s="30"/>
      <c r="G1310" s="24"/>
      <c r="H1310" s="30"/>
      <c r="I1310" s="24"/>
      <c r="J1310" s="30"/>
      <c r="M1310" s="53"/>
      <c r="N1310" s="30"/>
      <c r="O1310" s="30"/>
      <c r="P1310" s="30"/>
      <c r="S1310" s="30"/>
      <c r="V1310" s="30"/>
    </row>
    <row r="1311" spans="1:22" ht="18" customHeight="1" x14ac:dyDescent="0.2">
      <c r="A1311" s="5"/>
      <c r="D1311" s="34"/>
      <c r="E1311" s="30"/>
      <c r="F1311" s="30"/>
      <c r="G1311" s="24"/>
      <c r="H1311" s="30"/>
      <c r="I1311" s="24"/>
      <c r="J1311" s="30"/>
      <c r="M1311" s="53"/>
      <c r="N1311" s="30"/>
      <c r="O1311" s="30"/>
      <c r="P1311" s="30"/>
      <c r="S1311" s="30"/>
      <c r="V1311" s="30"/>
    </row>
    <row r="1312" spans="1:22" ht="18" customHeight="1" x14ac:dyDescent="0.2">
      <c r="A1312" s="5"/>
      <c r="D1312" s="34"/>
      <c r="E1312" s="30"/>
      <c r="F1312" s="30"/>
      <c r="G1312" s="24"/>
      <c r="H1312" s="30"/>
      <c r="I1312" s="24"/>
      <c r="J1312" s="30"/>
      <c r="M1312" s="53"/>
      <c r="N1312" s="30"/>
      <c r="O1312" s="30"/>
      <c r="P1312" s="30"/>
      <c r="S1312" s="30"/>
      <c r="V1312" s="30"/>
    </row>
    <row r="1313" spans="1:22" ht="18" customHeight="1" x14ac:dyDescent="0.2">
      <c r="A1313" s="5"/>
      <c r="D1313" s="34"/>
      <c r="E1313" s="30"/>
      <c r="F1313" s="30"/>
      <c r="G1313" s="24"/>
      <c r="H1313" s="30"/>
      <c r="I1313" s="24"/>
      <c r="J1313" s="30"/>
      <c r="M1313" s="53"/>
      <c r="N1313" s="30"/>
      <c r="O1313" s="30"/>
      <c r="P1313" s="30"/>
      <c r="S1313" s="30"/>
      <c r="V1313" s="30"/>
    </row>
    <row r="1314" spans="1:22" ht="18" customHeight="1" x14ac:dyDescent="0.2">
      <c r="A1314" s="5"/>
      <c r="D1314" s="34"/>
      <c r="E1314" s="30"/>
      <c r="F1314" s="30"/>
      <c r="G1314" s="24"/>
      <c r="H1314" s="30"/>
      <c r="I1314" s="24"/>
      <c r="J1314" s="30"/>
      <c r="M1314" s="53"/>
      <c r="N1314" s="30"/>
      <c r="O1314" s="30"/>
      <c r="P1314" s="30"/>
      <c r="S1314" s="30"/>
      <c r="V1314" s="30"/>
    </row>
    <row r="1315" spans="1:22" ht="18" customHeight="1" x14ac:dyDescent="0.2">
      <c r="A1315" s="5"/>
      <c r="D1315" s="34"/>
      <c r="E1315" s="30"/>
      <c r="F1315" s="30"/>
      <c r="G1315" s="24"/>
      <c r="H1315" s="30"/>
      <c r="I1315" s="24"/>
      <c r="J1315" s="30"/>
      <c r="M1315" s="53"/>
      <c r="N1315" s="30"/>
      <c r="O1315" s="30"/>
      <c r="P1315" s="30"/>
      <c r="S1315" s="30"/>
      <c r="V1315" s="30"/>
    </row>
    <row r="1316" spans="1:22" ht="18" customHeight="1" x14ac:dyDescent="0.2">
      <c r="A1316" s="5"/>
      <c r="D1316" s="34"/>
      <c r="E1316" s="30"/>
      <c r="F1316" s="30"/>
      <c r="G1316" s="24"/>
      <c r="H1316" s="30"/>
      <c r="I1316" s="24"/>
      <c r="J1316" s="30"/>
      <c r="M1316" s="53"/>
      <c r="N1316" s="30"/>
      <c r="O1316" s="30"/>
      <c r="P1316" s="30"/>
      <c r="S1316" s="30"/>
      <c r="V1316" s="30"/>
    </row>
    <row r="1317" spans="1:22" ht="18" customHeight="1" x14ac:dyDescent="0.2">
      <c r="A1317" s="5"/>
      <c r="D1317" s="34"/>
      <c r="E1317" s="30"/>
      <c r="F1317" s="30"/>
      <c r="G1317" s="24"/>
      <c r="H1317" s="30"/>
      <c r="I1317" s="24"/>
      <c r="J1317" s="30"/>
      <c r="M1317" s="53"/>
      <c r="N1317" s="30"/>
      <c r="O1317" s="30"/>
      <c r="P1317" s="30"/>
      <c r="S1317" s="30"/>
      <c r="V1317" s="30"/>
    </row>
    <row r="1318" spans="1:22" ht="18" customHeight="1" x14ac:dyDescent="0.2">
      <c r="A1318" s="5"/>
      <c r="D1318" s="34"/>
      <c r="E1318" s="30"/>
      <c r="F1318" s="30"/>
      <c r="G1318" s="24"/>
      <c r="H1318" s="30"/>
      <c r="I1318" s="24"/>
      <c r="J1318" s="30"/>
      <c r="M1318" s="53"/>
      <c r="N1318" s="30"/>
      <c r="O1318" s="30"/>
      <c r="P1318" s="30"/>
      <c r="S1318" s="30"/>
      <c r="V1318" s="30"/>
    </row>
    <row r="1319" spans="1:22" ht="18" customHeight="1" x14ac:dyDescent="0.2">
      <c r="A1319" s="5"/>
      <c r="D1319" s="34"/>
      <c r="E1319" s="30"/>
      <c r="F1319" s="30"/>
      <c r="G1319" s="24"/>
      <c r="H1319" s="30"/>
      <c r="I1319" s="24"/>
      <c r="J1319" s="30"/>
      <c r="M1319" s="53"/>
      <c r="N1319" s="30"/>
      <c r="O1319" s="30"/>
      <c r="P1319" s="30"/>
      <c r="S1319" s="30"/>
      <c r="V1319" s="30"/>
    </row>
    <row r="1320" spans="1:22" ht="18" customHeight="1" x14ac:dyDescent="0.2">
      <c r="A1320" s="5"/>
      <c r="D1320" s="34"/>
      <c r="E1320" s="30"/>
      <c r="F1320" s="30"/>
      <c r="G1320" s="24"/>
      <c r="H1320" s="30"/>
      <c r="I1320" s="24"/>
      <c r="J1320" s="30"/>
      <c r="M1320" s="53"/>
      <c r="N1320" s="30"/>
      <c r="O1320" s="30"/>
      <c r="P1320" s="30"/>
      <c r="S1320" s="30"/>
      <c r="V1320" s="30"/>
    </row>
    <row r="1321" spans="1:22" ht="18" customHeight="1" x14ac:dyDescent="0.2">
      <c r="A1321" s="5"/>
      <c r="D1321" s="34"/>
      <c r="E1321" s="30"/>
      <c r="F1321" s="30"/>
      <c r="G1321" s="24"/>
      <c r="H1321" s="30"/>
      <c r="I1321" s="24"/>
      <c r="J1321" s="30"/>
      <c r="M1321" s="53"/>
      <c r="N1321" s="30"/>
      <c r="O1321" s="30"/>
      <c r="P1321" s="30"/>
      <c r="S1321" s="30"/>
      <c r="V1321" s="30"/>
    </row>
    <row r="1322" spans="1:22" ht="18" customHeight="1" x14ac:dyDescent="0.2">
      <c r="A1322" s="5"/>
      <c r="D1322" s="34"/>
      <c r="E1322" s="30"/>
      <c r="F1322" s="30"/>
      <c r="G1322" s="24"/>
      <c r="H1322" s="30"/>
      <c r="I1322" s="24"/>
      <c r="J1322" s="30"/>
      <c r="M1322" s="53"/>
      <c r="N1322" s="30"/>
      <c r="O1322" s="30"/>
      <c r="P1322" s="30"/>
      <c r="S1322" s="30"/>
      <c r="V1322" s="30"/>
    </row>
    <row r="1323" spans="1:22" ht="18" customHeight="1" x14ac:dyDescent="0.2">
      <c r="A1323" s="5"/>
      <c r="D1323" s="34"/>
      <c r="E1323" s="30"/>
      <c r="F1323" s="30"/>
      <c r="G1323" s="24"/>
      <c r="H1323" s="30"/>
      <c r="I1323" s="24"/>
      <c r="J1323" s="30"/>
      <c r="M1323" s="53"/>
      <c r="N1323" s="30"/>
      <c r="O1323" s="30"/>
      <c r="P1323" s="30"/>
      <c r="S1323" s="30"/>
      <c r="V1323" s="30"/>
    </row>
    <row r="1324" spans="1:22" ht="18" customHeight="1" x14ac:dyDescent="0.2">
      <c r="A1324" s="5"/>
      <c r="D1324" s="34"/>
      <c r="E1324" s="30"/>
      <c r="F1324" s="30"/>
      <c r="G1324" s="24"/>
      <c r="H1324" s="30"/>
      <c r="I1324" s="24"/>
      <c r="J1324" s="30"/>
      <c r="M1324" s="53"/>
      <c r="N1324" s="30"/>
      <c r="O1324" s="30"/>
      <c r="P1324" s="30"/>
      <c r="S1324" s="30"/>
      <c r="V1324" s="30"/>
    </row>
    <row r="1325" spans="1:22" ht="18" customHeight="1" x14ac:dyDescent="0.2">
      <c r="A1325" s="5"/>
      <c r="D1325" s="34"/>
      <c r="E1325" s="30"/>
      <c r="F1325" s="30"/>
      <c r="G1325" s="24"/>
      <c r="H1325" s="30"/>
      <c r="I1325" s="24"/>
      <c r="J1325" s="30"/>
      <c r="M1325" s="53"/>
      <c r="N1325" s="30"/>
      <c r="O1325" s="30"/>
      <c r="P1325" s="30"/>
      <c r="S1325" s="30"/>
      <c r="V1325" s="30"/>
    </row>
    <row r="1326" spans="1:22" ht="18" customHeight="1" x14ac:dyDescent="0.2">
      <c r="A1326" s="5"/>
      <c r="D1326" s="34"/>
      <c r="E1326" s="30"/>
      <c r="F1326" s="30"/>
      <c r="G1326" s="24"/>
      <c r="H1326" s="30"/>
      <c r="I1326" s="24"/>
      <c r="J1326" s="30"/>
      <c r="M1326" s="53"/>
      <c r="N1326" s="30"/>
      <c r="O1326" s="30"/>
      <c r="P1326" s="30"/>
      <c r="S1326" s="30"/>
      <c r="V1326" s="30"/>
    </row>
    <row r="1327" spans="1:22" ht="18" customHeight="1" x14ac:dyDescent="0.2">
      <c r="A1327" s="5"/>
      <c r="D1327" s="34"/>
      <c r="E1327" s="30"/>
      <c r="F1327" s="30"/>
      <c r="G1327" s="24"/>
      <c r="H1327" s="30"/>
      <c r="I1327" s="24"/>
      <c r="J1327" s="30"/>
      <c r="M1327" s="53"/>
      <c r="N1327" s="30"/>
      <c r="O1327" s="30"/>
      <c r="P1327" s="30"/>
      <c r="S1327" s="30"/>
      <c r="V1327" s="30"/>
    </row>
    <row r="1328" spans="1:22" ht="18" customHeight="1" x14ac:dyDescent="0.2">
      <c r="A1328" s="5"/>
      <c r="D1328" s="34"/>
      <c r="E1328" s="30"/>
      <c r="F1328" s="30"/>
      <c r="G1328" s="24"/>
      <c r="H1328" s="30"/>
      <c r="I1328" s="24"/>
      <c r="J1328" s="30"/>
      <c r="M1328" s="53"/>
      <c r="N1328" s="30"/>
      <c r="O1328" s="30"/>
      <c r="P1328" s="30"/>
      <c r="S1328" s="30"/>
      <c r="V1328" s="30"/>
    </row>
    <row r="1329" spans="1:22" ht="18" customHeight="1" x14ac:dyDescent="0.2">
      <c r="A1329" s="5"/>
      <c r="D1329" s="34"/>
      <c r="E1329" s="30"/>
      <c r="F1329" s="30"/>
      <c r="G1329" s="24"/>
      <c r="H1329" s="30"/>
      <c r="I1329" s="24"/>
      <c r="J1329" s="30"/>
      <c r="M1329" s="53"/>
      <c r="N1329" s="30"/>
      <c r="O1329" s="30"/>
      <c r="P1329" s="30"/>
      <c r="S1329" s="30"/>
      <c r="V1329" s="30"/>
    </row>
    <row r="1330" spans="1:22" ht="18" customHeight="1" x14ac:dyDescent="0.2">
      <c r="A1330" s="5"/>
      <c r="D1330" s="34"/>
      <c r="E1330" s="30"/>
      <c r="F1330" s="30"/>
      <c r="G1330" s="24"/>
      <c r="H1330" s="30"/>
      <c r="I1330" s="24"/>
      <c r="J1330" s="30"/>
      <c r="M1330" s="53"/>
      <c r="N1330" s="30"/>
      <c r="O1330" s="30"/>
      <c r="P1330" s="30"/>
      <c r="S1330" s="30"/>
      <c r="V1330" s="30"/>
    </row>
    <row r="1331" spans="1:22" ht="18" customHeight="1" x14ac:dyDescent="0.2">
      <c r="A1331" s="5"/>
      <c r="D1331" s="34"/>
      <c r="E1331" s="30"/>
      <c r="F1331" s="30"/>
      <c r="G1331" s="24"/>
      <c r="H1331" s="30"/>
      <c r="I1331" s="24"/>
      <c r="J1331" s="30"/>
      <c r="M1331" s="53"/>
      <c r="N1331" s="30"/>
      <c r="O1331" s="30"/>
      <c r="P1331" s="30"/>
      <c r="S1331" s="30"/>
      <c r="V1331" s="30"/>
    </row>
    <row r="1332" spans="1:22" ht="18" customHeight="1" x14ac:dyDescent="0.2">
      <c r="A1332" s="5"/>
      <c r="D1332" s="34"/>
      <c r="E1332" s="30"/>
      <c r="F1332" s="30"/>
      <c r="G1332" s="24"/>
      <c r="H1332" s="30"/>
      <c r="I1332" s="24"/>
      <c r="J1332" s="30"/>
      <c r="M1332" s="53"/>
      <c r="N1332" s="30"/>
      <c r="O1332" s="30"/>
      <c r="P1332" s="30"/>
      <c r="S1332" s="30"/>
      <c r="V1332" s="30"/>
    </row>
    <row r="1333" spans="1:22" ht="18" customHeight="1" x14ac:dyDescent="0.2">
      <c r="A1333" s="5"/>
      <c r="D1333" s="34"/>
      <c r="E1333" s="30"/>
      <c r="F1333" s="30"/>
      <c r="G1333" s="24"/>
      <c r="H1333" s="30"/>
      <c r="I1333" s="24"/>
      <c r="J1333" s="30"/>
      <c r="M1333" s="53"/>
      <c r="N1333" s="30"/>
      <c r="O1333" s="30"/>
      <c r="P1333" s="30"/>
      <c r="S1333" s="30"/>
      <c r="V1333" s="30"/>
    </row>
    <row r="1334" spans="1:22" ht="18" customHeight="1" x14ac:dyDescent="0.2">
      <c r="A1334" s="5"/>
      <c r="D1334" s="34"/>
      <c r="E1334" s="30"/>
      <c r="F1334" s="30"/>
      <c r="G1334" s="24"/>
      <c r="H1334" s="30"/>
      <c r="I1334" s="24"/>
      <c r="J1334" s="30"/>
      <c r="M1334" s="53"/>
      <c r="N1334" s="30"/>
      <c r="O1334" s="30"/>
      <c r="P1334" s="30"/>
      <c r="S1334" s="30"/>
      <c r="V1334" s="30"/>
    </row>
    <row r="1335" spans="1:22" ht="18" customHeight="1" x14ac:dyDescent="0.2">
      <c r="A1335" s="5"/>
      <c r="D1335" s="34"/>
      <c r="E1335" s="30"/>
      <c r="F1335" s="30"/>
      <c r="G1335" s="24"/>
      <c r="H1335" s="30"/>
      <c r="I1335" s="24"/>
      <c r="J1335" s="30"/>
      <c r="M1335" s="53"/>
      <c r="N1335" s="30"/>
      <c r="O1335" s="30"/>
      <c r="P1335" s="30"/>
      <c r="S1335" s="30"/>
      <c r="V1335" s="30"/>
    </row>
    <row r="1336" spans="1:22" ht="18" customHeight="1" x14ac:dyDescent="0.2">
      <c r="A1336" s="5"/>
      <c r="D1336" s="34"/>
      <c r="E1336" s="30"/>
      <c r="F1336" s="30"/>
      <c r="G1336" s="24"/>
      <c r="H1336" s="30"/>
      <c r="I1336" s="24"/>
      <c r="J1336" s="30"/>
      <c r="M1336" s="53"/>
      <c r="N1336" s="30"/>
      <c r="O1336" s="30"/>
      <c r="P1336" s="30"/>
      <c r="S1336" s="30"/>
      <c r="V1336" s="30"/>
    </row>
    <row r="1337" spans="1:22" ht="18" customHeight="1" x14ac:dyDescent="0.2">
      <c r="A1337" s="5"/>
      <c r="D1337" s="34"/>
      <c r="E1337" s="30"/>
      <c r="F1337" s="30"/>
      <c r="G1337" s="24"/>
      <c r="H1337" s="30"/>
      <c r="I1337" s="24"/>
      <c r="J1337" s="30"/>
      <c r="M1337" s="53"/>
      <c r="N1337" s="30"/>
      <c r="O1337" s="30"/>
      <c r="P1337" s="30"/>
      <c r="S1337" s="30"/>
      <c r="V1337" s="30"/>
    </row>
    <row r="1338" spans="1:22" ht="18" customHeight="1" x14ac:dyDescent="0.2">
      <c r="A1338" s="5"/>
      <c r="D1338" s="34"/>
      <c r="E1338" s="30"/>
      <c r="F1338" s="30"/>
      <c r="G1338" s="24"/>
      <c r="H1338" s="30"/>
      <c r="I1338" s="24"/>
      <c r="J1338" s="30"/>
      <c r="M1338" s="53"/>
      <c r="N1338" s="30"/>
      <c r="O1338" s="30"/>
      <c r="P1338" s="30"/>
      <c r="S1338" s="30"/>
      <c r="V1338" s="30"/>
    </row>
    <row r="1339" spans="1:22" ht="18" customHeight="1" x14ac:dyDescent="0.2">
      <c r="A1339" s="5"/>
      <c r="D1339" s="34"/>
      <c r="E1339" s="30"/>
      <c r="F1339" s="30"/>
      <c r="G1339" s="24"/>
      <c r="H1339" s="30"/>
      <c r="I1339" s="24"/>
      <c r="J1339" s="30"/>
      <c r="M1339" s="53"/>
      <c r="N1339" s="30"/>
      <c r="O1339" s="30"/>
      <c r="P1339" s="30"/>
      <c r="S1339" s="30"/>
      <c r="V1339" s="30"/>
    </row>
    <row r="1340" spans="1:22" ht="18" customHeight="1" x14ac:dyDescent="0.2">
      <c r="A1340" s="5"/>
      <c r="D1340" s="34"/>
      <c r="E1340" s="30"/>
      <c r="F1340" s="30"/>
      <c r="G1340" s="24"/>
      <c r="H1340" s="30"/>
      <c r="I1340" s="24"/>
      <c r="J1340" s="30"/>
      <c r="M1340" s="53"/>
      <c r="N1340" s="30"/>
      <c r="O1340" s="30"/>
      <c r="P1340" s="30"/>
      <c r="S1340" s="30"/>
      <c r="V1340" s="30"/>
    </row>
    <row r="1341" spans="1:22" ht="18" customHeight="1" x14ac:dyDescent="0.2">
      <c r="A1341" s="5"/>
      <c r="D1341" s="34"/>
      <c r="E1341" s="30"/>
      <c r="F1341" s="30"/>
      <c r="G1341" s="24"/>
      <c r="H1341" s="30"/>
      <c r="I1341" s="24"/>
      <c r="J1341" s="30"/>
      <c r="M1341" s="53"/>
      <c r="N1341" s="30"/>
      <c r="O1341" s="30"/>
      <c r="P1341" s="30"/>
      <c r="S1341" s="30"/>
      <c r="V1341" s="30"/>
    </row>
    <row r="1342" spans="1:22" ht="18" customHeight="1" x14ac:dyDescent="0.2">
      <c r="A1342" s="5"/>
      <c r="D1342" s="34"/>
      <c r="E1342" s="30"/>
      <c r="F1342" s="30"/>
      <c r="G1342" s="24"/>
      <c r="H1342" s="30"/>
      <c r="I1342" s="24"/>
      <c r="J1342" s="30"/>
      <c r="M1342" s="53"/>
      <c r="N1342" s="30"/>
      <c r="O1342" s="30"/>
      <c r="P1342" s="30"/>
      <c r="S1342" s="30"/>
      <c r="V1342" s="30"/>
    </row>
    <row r="1343" spans="1:22" ht="18" customHeight="1" x14ac:dyDescent="0.2">
      <c r="A1343" s="5"/>
      <c r="D1343" s="34"/>
      <c r="E1343" s="30"/>
      <c r="F1343" s="30"/>
      <c r="G1343" s="24"/>
      <c r="H1343" s="30"/>
      <c r="I1343" s="24"/>
      <c r="J1343" s="30"/>
      <c r="M1343" s="53"/>
      <c r="N1343" s="30"/>
      <c r="O1343" s="30"/>
      <c r="P1343" s="30"/>
      <c r="S1343" s="30"/>
      <c r="V1343" s="30"/>
    </row>
    <row r="1344" spans="1:22" ht="18" customHeight="1" x14ac:dyDescent="0.2">
      <c r="A1344" s="5"/>
      <c r="D1344" s="34"/>
      <c r="E1344" s="30"/>
      <c r="F1344" s="30"/>
      <c r="G1344" s="24"/>
      <c r="H1344" s="30"/>
      <c r="I1344" s="24"/>
      <c r="J1344" s="30"/>
      <c r="M1344" s="53"/>
      <c r="N1344" s="30"/>
      <c r="O1344" s="30"/>
      <c r="P1344" s="30"/>
      <c r="S1344" s="30"/>
      <c r="V1344" s="30"/>
    </row>
    <row r="1345" spans="1:22" ht="18" customHeight="1" x14ac:dyDescent="0.2">
      <c r="A1345" s="5"/>
      <c r="D1345" s="34"/>
      <c r="E1345" s="30"/>
      <c r="F1345" s="30"/>
      <c r="G1345" s="24"/>
      <c r="H1345" s="30"/>
      <c r="I1345" s="24"/>
      <c r="J1345" s="30"/>
      <c r="M1345" s="53"/>
      <c r="N1345" s="30"/>
      <c r="O1345" s="30"/>
      <c r="P1345" s="30"/>
      <c r="S1345" s="30"/>
      <c r="V1345" s="30"/>
    </row>
    <row r="1346" spans="1:22" ht="18" customHeight="1" x14ac:dyDescent="0.2">
      <c r="A1346" s="5"/>
      <c r="D1346" s="34"/>
      <c r="E1346" s="30"/>
      <c r="F1346" s="30"/>
      <c r="G1346" s="24"/>
      <c r="H1346" s="30"/>
      <c r="I1346" s="24"/>
      <c r="J1346" s="30"/>
      <c r="M1346" s="53"/>
      <c r="N1346" s="30"/>
      <c r="O1346" s="30"/>
      <c r="P1346" s="30"/>
      <c r="S1346" s="30"/>
      <c r="V1346" s="30"/>
    </row>
    <row r="1347" spans="1:22" ht="18" customHeight="1" x14ac:dyDescent="0.2">
      <c r="A1347" s="5"/>
      <c r="D1347" s="34"/>
      <c r="E1347" s="30"/>
      <c r="F1347" s="30"/>
      <c r="G1347" s="24"/>
      <c r="H1347" s="30"/>
      <c r="I1347" s="24"/>
      <c r="J1347" s="30"/>
      <c r="M1347" s="53"/>
      <c r="N1347" s="30"/>
      <c r="O1347" s="30"/>
      <c r="P1347" s="30"/>
      <c r="S1347" s="30"/>
      <c r="V1347" s="30"/>
    </row>
    <row r="1348" spans="1:22" ht="18" customHeight="1" x14ac:dyDescent="0.2">
      <c r="A1348" s="5"/>
      <c r="D1348" s="34"/>
      <c r="E1348" s="30"/>
      <c r="F1348" s="30"/>
      <c r="G1348" s="24"/>
      <c r="H1348" s="30"/>
      <c r="I1348" s="24"/>
      <c r="J1348" s="30"/>
      <c r="M1348" s="53"/>
      <c r="N1348" s="30"/>
      <c r="O1348" s="30"/>
      <c r="P1348" s="30"/>
      <c r="S1348" s="30"/>
      <c r="V1348" s="30"/>
    </row>
    <row r="1349" spans="1:22" ht="18" customHeight="1" x14ac:dyDescent="0.2">
      <c r="A1349" s="5"/>
      <c r="D1349" s="34"/>
      <c r="E1349" s="30"/>
      <c r="F1349" s="30"/>
      <c r="G1349" s="24"/>
      <c r="H1349" s="30"/>
      <c r="I1349" s="24"/>
      <c r="J1349" s="30"/>
      <c r="M1349" s="53"/>
      <c r="N1349" s="30"/>
      <c r="O1349" s="30"/>
      <c r="P1349" s="30"/>
      <c r="S1349" s="30"/>
      <c r="V1349" s="30"/>
    </row>
    <row r="1350" spans="1:22" ht="18" customHeight="1" x14ac:dyDescent="0.2">
      <c r="A1350" s="5"/>
      <c r="D1350" s="34"/>
      <c r="E1350" s="30"/>
      <c r="F1350" s="30"/>
      <c r="G1350" s="24"/>
      <c r="H1350" s="30"/>
      <c r="I1350" s="24"/>
      <c r="J1350" s="30"/>
      <c r="M1350" s="53"/>
      <c r="N1350" s="30"/>
      <c r="O1350" s="30"/>
      <c r="P1350" s="30"/>
      <c r="S1350" s="30"/>
      <c r="V1350" s="30"/>
    </row>
    <row r="1351" spans="1:22" ht="18" customHeight="1" x14ac:dyDescent="0.2">
      <c r="A1351" s="5"/>
      <c r="D1351" s="34"/>
      <c r="E1351" s="30"/>
      <c r="F1351" s="30"/>
      <c r="G1351" s="24"/>
      <c r="H1351" s="30"/>
      <c r="I1351" s="24"/>
      <c r="J1351" s="30"/>
      <c r="M1351" s="53"/>
      <c r="N1351" s="30"/>
      <c r="O1351" s="30"/>
      <c r="P1351" s="30"/>
      <c r="S1351" s="30"/>
      <c r="V1351" s="30"/>
    </row>
    <row r="1352" spans="1:22" ht="18" customHeight="1" x14ac:dyDescent="0.2">
      <c r="A1352" s="5"/>
      <c r="D1352" s="34"/>
      <c r="E1352" s="30"/>
      <c r="F1352" s="30"/>
      <c r="G1352" s="24"/>
      <c r="H1352" s="30"/>
      <c r="I1352" s="24"/>
      <c r="J1352" s="30"/>
      <c r="M1352" s="53"/>
      <c r="N1352" s="30"/>
      <c r="O1352" s="30"/>
      <c r="P1352" s="30"/>
      <c r="S1352" s="30"/>
      <c r="V1352" s="30"/>
    </row>
    <row r="1353" spans="1:22" ht="18" customHeight="1" x14ac:dyDescent="0.2">
      <c r="A1353" s="5"/>
      <c r="D1353" s="34"/>
      <c r="E1353" s="30"/>
      <c r="F1353" s="30"/>
      <c r="G1353" s="24"/>
      <c r="H1353" s="30"/>
      <c r="I1353" s="24"/>
      <c r="J1353" s="30"/>
      <c r="M1353" s="53"/>
      <c r="N1353" s="30"/>
      <c r="O1353" s="30"/>
      <c r="P1353" s="30"/>
      <c r="S1353" s="30"/>
      <c r="V1353" s="30"/>
    </row>
    <row r="1354" spans="1:22" ht="18" customHeight="1" x14ac:dyDescent="0.2">
      <c r="A1354" s="5"/>
      <c r="D1354" s="34"/>
      <c r="E1354" s="30"/>
      <c r="F1354" s="30"/>
      <c r="G1354" s="24"/>
      <c r="H1354" s="30"/>
      <c r="I1354" s="24"/>
      <c r="J1354" s="30"/>
      <c r="M1354" s="53"/>
      <c r="N1354" s="30"/>
      <c r="O1354" s="30"/>
      <c r="P1354" s="30"/>
      <c r="S1354" s="30"/>
      <c r="V1354" s="30"/>
    </row>
    <row r="1355" spans="1:22" ht="18" customHeight="1" x14ac:dyDescent="0.2">
      <c r="A1355" s="5"/>
      <c r="D1355" s="34"/>
      <c r="E1355" s="30"/>
      <c r="F1355" s="30"/>
      <c r="G1355" s="24"/>
      <c r="H1355" s="30"/>
      <c r="I1355" s="24"/>
      <c r="J1355" s="30"/>
      <c r="M1355" s="53"/>
      <c r="N1355" s="30"/>
      <c r="O1355" s="30"/>
      <c r="P1355" s="30"/>
      <c r="S1355" s="30"/>
      <c r="V1355" s="30"/>
    </row>
    <row r="1356" spans="1:22" ht="18" customHeight="1" x14ac:dyDescent="0.2">
      <c r="A1356" s="5"/>
      <c r="D1356" s="34"/>
      <c r="E1356" s="30"/>
      <c r="F1356" s="30"/>
      <c r="G1356" s="24"/>
      <c r="H1356" s="30"/>
      <c r="I1356" s="24"/>
      <c r="J1356" s="30"/>
      <c r="M1356" s="53"/>
      <c r="N1356" s="30"/>
      <c r="O1356" s="30"/>
      <c r="P1356" s="30"/>
      <c r="S1356" s="30"/>
      <c r="V1356" s="30"/>
    </row>
    <row r="1357" spans="1:22" ht="18" customHeight="1" x14ac:dyDescent="0.2">
      <c r="A1357" s="5"/>
      <c r="D1357" s="34"/>
      <c r="E1357" s="30"/>
      <c r="F1357" s="30"/>
      <c r="G1357" s="24"/>
      <c r="H1357" s="30"/>
      <c r="I1357" s="24"/>
      <c r="J1357" s="30"/>
      <c r="M1357" s="53"/>
      <c r="N1357" s="30"/>
      <c r="O1357" s="30"/>
      <c r="P1357" s="30"/>
      <c r="S1357" s="30"/>
      <c r="V1357" s="30"/>
    </row>
    <row r="1358" spans="1:22" ht="18" customHeight="1" x14ac:dyDescent="0.2">
      <c r="A1358" s="5"/>
      <c r="D1358" s="34"/>
      <c r="E1358" s="30"/>
      <c r="F1358" s="30"/>
      <c r="G1358" s="24"/>
      <c r="H1358" s="30"/>
      <c r="I1358" s="24"/>
      <c r="J1358" s="30"/>
      <c r="M1358" s="53"/>
      <c r="N1358" s="30"/>
      <c r="O1358" s="30"/>
      <c r="P1358" s="30"/>
      <c r="S1358" s="30"/>
      <c r="V1358" s="30"/>
    </row>
    <row r="1359" spans="1:22" ht="18" customHeight="1" x14ac:dyDescent="0.2">
      <c r="A1359" s="5"/>
      <c r="D1359" s="34"/>
      <c r="E1359" s="30"/>
      <c r="F1359" s="30"/>
      <c r="G1359" s="24"/>
      <c r="H1359" s="30"/>
      <c r="I1359" s="24"/>
      <c r="J1359" s="30"/>
      <c r="M1359" s="53"/>
      <c r="N1359" s="30"/>
      <c r="O1359" s="30"/>
      <c r="P1359" s="30"/>
      <c r="S1359" s="30"/>
      <c r="V1359" s="30"/>
    </row>
    <row r="1360" spans="1:22" ht="18" customHeight="1" x14ac:dyDescent="0.2">
      <c r="A1360" s="5"/>
      <c r="D1360" s="34"/>
      <c r="E1360" s="30"/>
      <c r="F1360" s="30"/>
      <c r="G1360" s="24"/>
      <c r="H1360" s="30"/>
      <c r="I1360" s="24"/>
      <c r="J1360" s="30"/>
      <c r="M1360" s="53"/>
      <c r="N1360" s="30"/>
      <c r="O1360" s="30"/>
      <c r="P1360" s="30"/>
      <c r="S1360" s="30"/>
      <c r="V1360" s="30"/>
    </row>
    <row r="1361" spans="1:22" ht="18" customHeight="1" x14ac:dyDescent="0.2">
      <c r="A1361" s="5"/>
      <c r="D1361" s="34"/>
      <c r="E1361" s="30"/>
      <c r="F1361" s="30"/>
      <c r="G1361" s="24"/>
      <c r="H1361" s="30"/>
      <c r="I1361" s="24"/>
      <c r="J1361" s="30"/>
      <c r="M1361" s="53"/>
      <c r="N1361" s="30"/>
      <c r="O1361" s="30"/>
      <c r="P1361" s="30"/>
      <c r="S1361" s="30"/>
      <c r="V1361" s="30"/>
    </row>
    <row r="1362" spans="1:22" ht="18" customHeight="1" x14ac:dyDescent="0.2">
      <c r="A1362" s="5"/>
      <c r="D1362" s="34"/>
      <c r="E1362" s="30"/>
      <c r="F1362" s="30"/>
      <c r="G1362" s="24"/>
      <c r="H1362" s="30"/>
      <c r="I1362" s="24"/>
      <c r="J1362" s="30"/>
      <c r="M1362" s="53"/>
      <c r="N1362" s="30"/>
      <c r="O1362" s="30"/>
      <c r="P1362" s="30"/>
      <c r="S1362" s="30"/>
      <c r="V1362" s="30"/>
    </row>
    <row r="1363" spans="1:22" ht="18" customHeight="1" x14ac:dyDescent="0.2">
      <c r="A1363" s="5"/>
      <c r="D1363" s="34"/>
      <c r="E1363" s="30"/>
      <c r="F1363" s="30"/>
      <c r="G1363" s="24"/>
      <c r="H1363" s="30"/>
      <c r="I1363" s="24"/>
      <c r="J1363" s="30"/>
      <c r="M1363" s="53"/>
      <c r="N1363" s="30"/>
      <c r="O1363" s="30"/>
      <c r="P1363" s="30"/>
      <c r="S1363" s="30"/>
      <c r="V1363" s="30"/>
    </row>
    <row r="1364" spans="1:22" ht="18" customHeight="1" x14ac:dyDescent="0.2">
      <c r="A1364" s="5"/>
      <c r="D1364" s="34"/>
      <c r="E1364" s="30"/>
      <c r="F1364" s="30"/>
      <c r="G1364" s="24"/>
      <c r="H1364" s="30"/>
      <c r="I1364" s="24"/>
      <c r="J1364" s="30"/>
      <c r="M1364" s="53"/>
      <c r="N1364" s="30"/>
      <c r="O1364" s="30"/>
      <c r="P1364" s="30"/>
      <c r="S1364" s="30"/>
      <c r="V1364" s="30"/>
    </row>
    <row r="1365" spans="1:22" ht="18" customHeight="1" x14ac:dyDescent="0.2">
      <c r="A1365" s="5"/>
      <c r="D1365" s="34"/>
      <c r="E1365" s="30"/>
      <c r="F1365" s="30"/>
      <c r="G1365" s="24"/>
      <c r="H1365" s="30"/>
      <c r="I1365" s="24"/>
      <c r="J1365" s="30"/>
      <c r="M1365" s="53"/>
      <c r="N1365" s="30"/>
      <c r="O1365" s="30"/>
      <c r="P1365" s="30"/>
      <c r="S1365" s="30"/>
      <c r="V1365" s="30"/>
    </row>
    <row r="1366" spans="1:22" ht="18" customHeight="1" x14ac:dyDescent="0.2">
      <c r="A1366" s="5"/>
      <c r="D1366" s="34"/>
      <c r="E1366" s="30"/>
      <c r="F1366" s="30"/>
      <c r="G1366" s="24"/>
      <c r="H1366" s="30"/>
      <c r="I1366" s="24"/>
      <c r="J1366" s="30"/>
      <c r="M1366" s="53"/>
      <c r="N1366" s="30"/>
      <c r="O1366" s="30"/>
      <c r="P1366" s="30"/>
      <c r="S1366" s="30"/>
      <c r="V1366" s="30"/>
    </row>
    <row r="1367" spans="1:22" ht="18" customHeight="1" x14ac:dyDescent="0.2">
      <c r="A1367" s="5"/>
      <c r="D1367" s="34"/>
      <c r="E1367" s="30"/>
      <c r="F1367" s="30"/>
      <c r="G1367" s="24"/>
      <c r="H1367" s="30"/>
      <c r="I1367" s="24"/>
      <c r="J1367" s="30"/>
      <c r="M1367" s="53"/>
      <c r="N1367" s="30"/>
      <c r="O1367" s="30"/>
      <c r="P1367" s="30"/>
      <c r="S1367" s="30"/>
      <c r="V1367" s="30"/>
    </row>
    <row r="1368" spans="1:22" ht="18" customHeight="1" x14ac:dyDescent="0.2">
      <c r="A1368" s="5"/>
      <c r="D1368" s="34"/>
      <c r="E1368" s="30"/>
      <c r="F1368" s="30"/>
      <c r="G1368" s="24"/>
      <c r="H1368" s="30"/>
      <c r="I1368" s="24"/>
      <c r="J1368" s="30"/>
      <c r="M1368" s="53"/>
      <c r="N1368" s="30"/>
      <c r="O1368" s="30"/>
      <c r="P1368" s="30"/>
      <c r="S1368" s="30"/>
      <c r="V1368" s="30"/>
    </row>
    <row r="1369" spans="1:22" ht="18" customHeight="1" x14ac:dyDescent="0.2">
      <c r="A1369" s="5"/>
      <c r="D1369" s="34"/>
      <c r="E1369" s="30"/>
      <c r="F1369" s="30"/>
      <c r="G1369" s="24"/>
      <c r="H1369" s="30"/>
      <c r="I1369" s="24"/>
      <c r="J1369" s="30"/>
      <c r="M1369" s="53"/>
      <c r="N1369" s="30"/>
      <c r="O1369" s="30"/>
      <c r="P1369" s="30"/>
      <c r="S1369" s="30"/>
      <c r="V1369" s="30"/>
    </row>
    <row r="1370" spans="1:22" ht="18" customHeight="1" x14ac:dyDescent="0.2">
      <c r="A1370" s="5"/>
      <c r="D1370" s="34"/>
      <c r="E1370" s="30"/>
      <c r="F1370" s="30"/>
      <c r="G1370" s="24"/>
      <c r="H1370" s="30"/>
      <c r="I1370" s="24"/>
      <c r="J1370" s="30"/>
      <c r="M1370" s="53"/>
      <c r="N1370" s="30"/>
      <c r="O1370" s="30"/>
      <c r="P1370" s="30"/>
      <c r="S1370" s="30"/>
      <c r="V1370" s="30"/>
    </row>
    <row r="1371" spans="1:22" ht="18" customHeight="1" x14ac:dyDescent="0.2">
      <c r="A1371" s="5"/>
      <c r="D1371" s="34"/>
      <c r="E1371" s="30"/>
      <c r="F1371" s="30"/>
      <c r="G1371" s="24"/>
      <c r="H1371" s="30"/>
      <c r="I1371" s="24"/>
      <c r="J1371" s="30"/>
      <c r="M1371" s="53"/>
      <c r="N1371" s="30"/>
      <c r="O1371" s="30"/>
      <c r="P1371" s="30"/>
      <c r="S1371" s="30"/>
      <c r="V1371" s="30"/>
    </row>
    <row r="1372" spans="1:22" ht="18" customHeight="1" x14ac:dyDescent="0.2">
      <c r="A1372" s="5"/>
      <c r="D1372" s="34"/>
      <c r="E1372" s="30"/>
      <c r="F1372" s="30"/>
      <c r="G1372" s="24"/>
      <c r="H1372" s="30"/>
      <c r="I1372" s="24"/>
      <c r="J1372" s="30"/>
      <c r="M1372" s="53"/>
      <c r="N1372" s="30"/>
      <c r="O1372" s="30"/>
      <c r="P1372" s="30"/>
      <c r="S1372" s="30"/>
      <c r="V1372" s="30"/>
    </row>
    <row r="1373" spans="1:22" ht="18" customHeight="1" x14ac:dyDescent="0.2">
      <c r="A1373" s="5"/>
      <c r="D1373" s="34"/>
      <c r="E1373" s="30"/>
      <c r="F1373" s="30"/>
      <c r="G1373" s="24"/>
      <c r="H1373" s="30"/>
      <c r="I1373" s="24"/>
      <c r="J1373" s="30"/>
      <c r="M1373" s="53"/>
      <c r="N1373" s="30"/>
      <c r="O1373" s="30"/>
      <c r="P1373" s="30"/>
      <c r="S1373" s="30"/>
      <c r="V1373" s="30"/>
    </row>
    <row r="1374" spans="1:22" ht="18" customHeight="1" x14ac:dyDescent="0.2">
      <c r="A1374" s="5"/>
      <c r="D1374" s="34"/>
      <c r="E1374" s="30"/>
      <c r="F1374" s="30"/>
      <c r="G1374" s="24"/>
      <c r="H1374" s="30"/>
      <c r="I1374" s="24"/>
      <c r="J1374" s="30"/>
      <c r="M1374" s="53"/>
      <c r="N1374" s="30"/>
      <c r="O1374" s="30"/>
      <c r="P1374" s="30"/>
      <c r="S1374" s="30"/>
      <c r="V1374" s="30"/>
    </row>
    <row r="1375" spans="1:22" ht="18" customHeight="1" x14ac:dyDescent="0.2">
      <c r="A1375" s="5"/>
      <c r="D1375" s="34"/>
      <c r="E1375" s="30"/>
      <c r="F1375" s="30"/>
      <c r="G1375" s="24"/>
      <c r="H1375" s="30"/>
      <c r="I1375" s="24"/>
      <c r="J1375" s="30"/>
      <c r="M1375" s="53"/>
      <c r="N1375" s="30"/>
      <c r="O1375" s="30"/>
      <c r="P1375" s="30"/>
      <c r="S1375" s="30"/>
      <c r="V1375" s="30"/>
    </row>
    <row r="1376" spans="1:22" ht="18" customHeight="1" x14ac:dyDescent="0.2">
      <c r="A1376" s="5"/>
      <c r="D1376" s="34"/>
      <c r="E1376" s="30"/>
      <c r="F1376" s="30"/>
      <c r="G1376" s="24"/>
      <c r="H1376" s="30"/>
      <c r="I1376" s="24"/>
      <c r="J1376" s="30"/>
      <c r="M1376" s="53"/>
      <c r="N1376" s="30"/>
      <c r="O1376" s="30"/>
      <c r="P1376" s="30"/>
      <c r="S1376" s="30"/>
      <c r="V1376" s="30"/>
    </row>
    <row r="1377" spans="1:22" ht="18" customHeight="1" x14ac:dyDescent="0.2">
      <c r="A1377" s="5"/>
      <c r="D1377" s="34"/>
      <c r="E1377" s="30"/>
      <c r="F1377" s="30"/>
      <c r="G1377" s="24"/>
      <c r="H1377" s="30"/>
      <c r="I1377" s="24"/>
      <c r="J1377" s="30"/>
      <c r="M1377" s="53"/>
      <c r="N1377" s="30"/>
      <c r="O1377" s="30"/>
      <c r="P1377" s="30"/>
      <c r="S1377" s="30"/>
      <c r="V1377" s="30"/>
    </row>
    <row r="1378" spans="1:22" ht="18" customHeight="1" x14ac:dyDescent="0.2">
      <c r="A1378" s="5"/>
      <c r="D1378" s="34"/>
      <c r="E1378" s="30"/>
      <c r="F1378" s="30"/>
      <c r="G1378" s="24"/>
      <c r="H1378" s="30"/>
      <c r="I1378" s="24"/>
      <c r="J1378" s="30"/>
      <c r="M1378" s="53"/>
      <c r="N1378" s="30"/>
      <c r="O1378" s="30"/>
      <c r="P1378" s="30"/>
      <c r="S1378" s="30"/>
      <c r="V1378" s="30"/>
    </row>
    <row r="1379" spans="1:22" ht="18" customHeight="1" x14ac:dyDescent="0.2">
      <c r="A1379" s="5"/>
      <c r="D1379" s="34"/>
      <c r="E1379" s="30"/>
      <c r="F1379" s="30"/>
      <c r="G1379" s="24"/>
      <c r="H1379" s="30"/>
      <c r="I1379" s="24"/>
      <c r="J1379" s="30"/>
      <c r="M1379" s="53"/>
      <c r="N1379" s="30"/>
      <c r="O1379" s="30"/>
      <c r="P1379" s="30"/>
      <c r="S1379" s="30"/>
      <c r="V1379" s="30"/>
    </row>
    <row r="1380" spans="1:22" ht="18" customHeight="1" x14ac:dyDescent="0.2">
      <c r="A1380" s="5"/>
      <c r="D1380" s="34"/>
      <c r="E1380" s="30"/>
      <c r="F1380" s="30"/>
      <c r="G1380" s="24"/>
      <c r="H1380" s="30"/>
      <c r="I1380" s="24"/>
      <c r="J1380" s="30"/>
      <c r="M1380" s="53"/>
      <c r="N1380" s="30"/>
      <c r="O1380" s="30"/>
      <c r="P1380" s="30"/>
      <c r="S1380" s="30"/>
      <c r="V1380" s="30"/>
    </row>
    <row r="1381" spans="1:22" ht="18" customHeight="1" x14ac:dyDescent="0.2">
      <c r="A1381" s="5"/>
      <c r="D1381" s="34"/>
      <c r="E1381" s="30"/>
      <c r="F1381" s="30"/>
      <c r="G1381" s="24"/>
      <c r="H1381" s="30"/>
      <c r="I1381" s="24"/>
      <c r="J1381" s="30"/>
      <c r="M1381" s="53"/>
      <c r="N1381" s="30"/>
      <c r="O1381" s="30"/>
      <c r="P1381" s="30"/>
      <c r="S1381" s="30"/>
      <c r="V1381" s="30"/>
    </row>
    <row r="1382" spans="1:22" ht="18" customHeight="1" x14ac:dyDescent="0.2">
      <c r="A1382" s="5"/>
      <c r="D1382" s="34"/>
      <c r="E1382" s="30"/>
      <c r="F1382" s="30"/>
      <c r="G1382" s="24"/>
      <c r="H1382" s="30"/>
      <c r="I1382" s="24"/>
      <c r="J1382" s="30"/>
      <c r="M1382" s="53"/>
      <c r="N1382" s="30"/>
      <c r="O1382" s="30"/>
      <c r="P1382" s="30"/>
      <c r="S1382" s="30"/>
      <c r="V1382" s="30"/>
    </row>
    <row r="1383" spans="1:22" ht="18" customHeight="1" x14ac:dyDescent="0.2">
      <c r="A1383" s="5"/>
      <c r="D1383" s="34"/>
      <c r="E1383" s="30"/>
      <c r="F1383" s="30"/>
      <c r="G1383" s="24"/>
      <c r="H1383" s="30"/>
      <c r="I1383" s="24"/>
      <c r="J1383" s="30"/>
      <c r="M1383" s="53"/>
      <c r="N1383" s="30"/>
      <c r="O1383" s="30"/>
      <c r="P1383" s="30"/>
      <c r="S1383" s="30"/>
      <c r="V1383" s="30"/>
    </row>
    <row r="1384" spans="1:22" ht="18" customHeight="1" x14ac:dyDescent="0.2">
      <c r="A1384" s="5"/>
      <c r="D1384" s="34"/>
      <c r="E1384" s="30"/>
      <c r="F1384" s="30"/>
      <c r="G1384" s="24"/>
      <c r="H1384" s="30"/>
      <c r="I1384" s="24"/>
      <c r="J1384" s="30"/>
      <c r="M1384" s="53"/>
      <c r="N1384" s="30"/>
      <c r="O1384" s="30"/>
      <c r="P1384" s="30"/>
      <c r="S1384" s="30"/>
      <c r="V1384" s="30"/>
    </row>
    <row r="1385" spans="1:22" ht="18" customHeight="1" x14ac:dyDescent="0.2">
      <c r="A1385" s="5"/>
      <c r="D1385" s="34"/>
      <c r="E1385" s="30"/>
      <c r="F1385" s="30"/>
      <c r="G1385" s="24"/>
      <c r="H1385" s="30"/>
      <c r="I1385" s="24"/>
      <c r="J1385" s="30"/>
      <c r="M1385" s="53"/>
      <c r="N1385" s="30"/>
      <c r="O1385" s="30"/>
      <c r="P1385" s="30"/>
      <c r="S1385" s="30"/>
      <c r="V1385" s="30"/>
    </row>
    <row r="1386" spans="1:22" ht="18" customHeight="1" x14ac:dyDescent="0.2">
      <c r="A1386" s="5"/>
      <c r="D1386" s="34"/>
      <c r="E1386" s="30"/>
      <c r="F1386" s="30"/>
      <c r="G1386" s="24"/>
      <c r="H1386" s="30"/>
      <c r="I1386" s="24"/>
      <c r="J1386" s="30"/>
      <c r="M1386" s="53"/>
      <c r="N1386" s="30"/>
      <c r="O1386" s="30"/>
      <c r="P1386" s="30"/>
      <c r="S1386" s="30"/>
      <c r="V1386" s="30"/>
    </row>
    <row r="1387" spans="1:22" ht="18" customHeight="1" x14ac:dyDescent="0.2">
      <c r="A1387" s="5"/>
      <c r="D1387" s="34"/>
      <c r="E1387" s="30"/>
      <c r="F1387" s="30"/>
      <c r="G1387" s="24"/>
      <c r="H1387" s="30"/>
      <c r="I1387" s="24"/>
      <c r="J1387" s="30"/>
      <c r="M1387" s="53"/>
      <c r="N1387" s="30"/>
      <c r="O1387" s="30"/>
      <c r="P1387" s="30"/>
      <c r="S1387" s="30"/>
      <c r="V1387" s="30"/>
    </row>
    <row r="1388" spans="1:22" ht="18" customHeight="1" x14ac:dyDescent="0.2">
      <c r="A1388" s="5"/>
      <c r="D1388" s="34"/>
      <c r="E1388" s="30"/>
      <c r="F1388" s="30"/>
      <c r="G1388" s="24"/>
      <c r="H1388" s="30"/>
      <c r="I1388" s="24"/>
      <c r="J1388" s="30"/>
      <c r="M1388" s="53"/>
      <c r="N1388" s="30"/>
      <c r="O1388" s="30"/>
      <c r="P1388" s="30"/>
      <c r="S1388" s="30"/>
      <c r="V1388" s="30"/>
    </row>
    <row r="1389" spans="1:22" ht="18" customHeight="1" x14ac:dyDescent="0.2">
      <c r="A1389" s="5"/>
      <c r="D1389" s="34"/>
      <c r="E1389" s="30"/>
      <c r="F1389" s="30"/>
      <c r="G1389" s="24"/>
      <c r="H1389" s="30"/>
      <c r="I1389" s="24"/>
      <c r="J1389" s="30"/>
      <c r="M1389" s="53"/>
      <c r="N1389" s="30"/>
      <c r="O1389" s="30"/>
      <c r="P1389" s="30"/>
      <c r="S1389" s="30"/>
      <c r="V1389" s="30"/>
    </row>
    <row r="1390" spans="1:22" ht="18" customHeight="1" x14ac:dyDescent="0.2">
      <c r="A1390" s="5"/>
      <c r="D1390" s="34"/>
      <c r="E1390" s="30"/>
      <c r="F1390" s="30"/>
      <c r="G1390" s="24"/>
      <c r="H1390" s="30"/>
      <c r="I1390" s="24"/>
      <c r="J1390" s="30"/>
      <c r="M1390" s="53"/>
      <c r="N1390" s="30"/>
      <c r="O1390" s="30"/>
      <c r="P1390" s="30"/>
      <c r="S1390" s="30"/>
      <c r="V1390" s="30"/>
    </row>
    <row r="1391" spans="1:22" ht="18" customHeight="1" x14ac:dyDescent="0.2">
      <c r="A1391" s="5"/>
      <c r="D1391" s="34"/>
      <c r="E1391" s="30"/>
      <c r="F1391" s="30"/>
      <c r="G1391" s="24"/>
      <c r="H1391" s="30"/>
      <c r="I1391" s="24"/>
      <c r="J1391" s="30"/>
      <c r="M1391" s="53"/>
      <c r="N1391" s="30"/>
      <c r="O1391" s="30"/>
      <c r="P1391" s="30"/>
      <c r="S1391" s="30"/>
      <c r="V1391" s="30"/>
    </row>
    <row r="1392" spans="1:22" ht="18" customHeight="1" x14ac:dyDescent="0.2">
      <c r="A1392" s="5"/>
      <c r="D1392" s="34"/>
      <c r="E1392" s="30"/>
      <c r="F1392" s="30"/>
      <c r="G1392" s="24"/>
      <c r="H1392" s="30"/>
      <c r="I1392" s="24"/>
      <c r="J1392" s="30"/>
      <c r="M1392" s="53"/>
      <c r="N1392" s="30"/>
      <c r="O1392" s="30"/>
      <c r="P1392" s="30"/>
      <c r="S1392" s="30"/>
      <c r="V1392" s="30"/>
    </row>
    <row r="1393" spans="1:22" ht="18" customHeight="1" x14ac:dyDescent="0.2">
      <c r="A1393" s="5"/>
      <c r="D1393" s="34"/>
      <c r="E1393" s="30"/>
      <c r="F1393" s="30"/>
      <c r="G1393" s="24"/>
      <c r="H1393" s="30"/>
      <c r="I1393" s="24"/>
      <c r="J1393" s="30"/>
      <c r="M1393" s="53"/>
      <c r="N1393" s="30"/>
      <c r="O1393" s="30"/>
      <c r="P1393" s="30"/>
      <c r="S1393" s="30"/>
      <c r="V1393" s="30"/>
    </row>
    <row r="1394" spans="1:22" ht="18" customHeight="1" x14ac:dyDescent="0.2">
      <c r="A1394" s="5"/>
      <c r="D1394" s="34"/>
      <c r="E1394" s="30"/>
      <c r="F1394" s="30"/>
      <c r="G1394" s="24"/>
      <c r="H1394" s="30"/>
      <c r="I1394" s="24"/>
      <c r="J1394" s="30"/>
      <c r="M1394" s="53"/>
      <c r="N1394" s="30"/>
      <c r="O1394" s="30"/>
      <c r="P1394" s="30"/>
      <c r="S1394" s="30"/>
      <c r="V1394" s="30"/>
    </row>
    <row r="1395" spans="1:22" ht="18" customHeight="1" x14ac:dyDescent="0.2">
      <c r="A1395" s="5"/>
      <c r="D1395" s="34"/>
      <c r="E1395" s="30"/>
      <c r="F1395" s="30"/>
      <c r="G1395" s="24"/>
      <c r="H1395" s="30"/>
      <c r="I1395" s="24"/>
      <c r="J1395" s="30"/>
      <c r="M1395" s="53"/>
      <c r="N1395" s="30"/>
      <c r="O1395" s="30"/>
      <c r="P1395" s="30"/>
      <c r="S1395" s="30"/>
      <c r="V1395" s="30"/>
    </row>
    <row r="1396" spans="1:22" ht="18" customHeight="1" x14ac:dyDescent="0.2">
      <c r="A1396" s="5"/>
      <c r="D1396" s="34"/>
      <c r="E1396" s="30"/>
      <c r="F1396" s="30"/>
      <c r="G1396" s="24"/>
      <c r="H1396" s="30"/>
      <c r="I1396" s="24"/>
      <c r="J1396" s="30"/>
      <c r="M1396" s="53"/>
      <c r="N1396" s="30"/>
      <c r="O1396" s="30"/>
      <c r="P1396" s="30"/>
      <c r="S1396" s="30"/>
      <c r="V1396" s="30"/>
    </row>
    <row r="1397" spans="1:22" ht="18" customHeight="1" x14ac:dyDescent="0.2">
      <c r="A1397" s="5"/>
      <c r="D1397" s="34"/>
      <c r="E1397" s="30"/>
      <c r="F1397" s="30"/>
      <c r="G1397" s="24"/>
      <c r="H1397" s="30"/>
      <c r="I1397" s="24"/>
      <c r="J1397" s="30"/>
      <c r="M1397" s="53"/>
      <c r="N1397" s="30"/>
      <c r="O1397" s="30"/>
      <c r="P1397" s="30"/>
      <c r="S1397" s="30"/>
      <c r="V1397" s="30"/>
    </row>
    <row r="1398" spans="1:22" ht="18" customHeight="1" x14ac:dyDescent="0.2">
      <c r="A1398" s="5"/>
      <c r="D1398" s="34"/>
      <c r="E1398" s="30"/>
      <c r="F1398" s="30"/>
      <c r="G1398" s="24"/>
      <c r="H1398" s="30"/>
      <c r="I1398" s="24"/>
      <c r="J1398" s="30"/>
      <c r="M1398" s="53"/>
      <c r="N1398" s="30"/>
      <c r="O1398" s="30"/>
      <c r="P1398" s="30"/>
      <c r="S1398" s="30"/>
      <c r="V1398" s="30"/>
    </row>
    <row r="1399" spans="1:22" ht="18" customHeight="1" x14ac:dyDescent="0.2">
      <c r="A1399" s="5"/>
      <c r="D1399" s="34"/>
      <c r="E1399" s="30"/>
      <c r="F1399" s="30"/>
      <c r="G1399" s="24"/>
      <c r="H1399" s="30"/>
      <c r="I1399" s="24"/>
      <c r="J1399" s="30"/>
      <c r="M1399" s="53"/>
      <c r="N1399" s="30"/>
      <c r="O1399" s="30"/>
      <c r="P1399" s="30"/>
      <c r="S1399" s="30"/>
      <c r="V1399" s="30"/>
    </row>
    <row r="1400" spans="1:22" ht="18" customHeight="1" x14ac:dyDescent="0.2">
      <c r="A1400" s="5"/>
      <c r="D1400" s="34"/>
      <c r="E1400" s="30"/>
      <c r="F1400" s="30"/>
      <c r="G1400" s="24"/>
      <c r="H1400" s="30"/>
      <c r="I1400" s="24"/>
      <c r="J1400" s="30"/>
      <c r="M1400" s="53"/>
      <c r="N1400" s="30"/>
      <c r="O1400" s="30"/>
      <c r="P1400" s="30"/>
      <c r="S1400" s="30"/>
      <c r="V1400" s="30"/>
    </row>
    <row r="1401" spans="1:22" ht="18" customHeight="1" x14ac:dyDescent="0.2">
      <c r="A1401" s="5"/>
      <c r="D1401" s="34"/>
      <c r="E1401" s="30"/>
      <c r="F1401" s="30"/>
      <c r="G1401" s="24"/>
      <c r="H1401" s="30"/>
      <c r="I1401" s="24"/>
      <c r="J1401" s="30"/>
      <c r="M1401" s="53"/>
      <c r="N1401" s="30"/>
      <c r="O1401" s="30"/>
      <c r="P1401" s="30"/>
      <c r="S1401" s="30"/>
      <c r="V1401" s="30"/>
    </row>
    <row r="1402" spans="1:22" ht="18" customHeight="1" x14ac:dyDescent="0.2">
      <c r="A1402" s="5"/>
      <c r="D1402" s="34"/>
      <c r="E1402" s="30"/>
      <c r="F1402" s="30"/>
      <c r="G1402" s="24"/>
      <c r="H1402" s="30"/>
      <c r="I1402" s="24"/>
      <c r="J1402" s="30"/>
      <c r="M1402" s="53"/>
      <c r="N1402" s="30"/>
      <c r="O1402" s="30"/>
      <c r="P1402" s="30"/>
      <c r="S1402" s="30"/>
      <c r="V1402" s="30"/>
    </row>
    <row r="1403" spans="1:22" ht="18" customHeight="1" x14ac:dyDescent="0.2">
      <c r="A1403" s="5"/>
      <c r="D1403" s="34"/>
      <c r="E1403" s="30"/>
      <c r="F1403" s="30"/>
      <c r="G1403" s="24"/>
      <c r="H1403" s="30"/>
      <c r="I1403" s="24"/>
      <c r="J1403" s="30"/>
      <c r="M1403" s="53"/>
      <c r="N1403" s="30"/>
      <c r="O1403" s="30"/>
      <c r="P1403" s="30"/>
      <c r="S1403" s="30"/>
      <c r="V1403" s="30"/>
    </row>
    <row r="1404" spans="1:22" ht="18" customHeight="1" x14ac:dyDescent="0.2">
      <c r="A1404" s="5"/>
      <c r="D1404" s="34"/>
      <c r="E1404" s="30"/>
      <c r="F1404" s="30"/>
      <c r="G1404" s="24"/>
      <c r="H1404" s="30"/>
      <c r="I1404" s="24"/>
      <c r="J1404" s="30"/>
      <c r="M1404" s="53"/>
      <c r="N1404" s="30"/>
      <c r="O1404" s="30"/>
      <c r="P1404" s="30"/>
      <c r="S1404" s="30"/>
      <c r="V1404" s="30"/>
    </row>
    <row r="1405" spans="1:22" ht="18" customHeight="1" x14ac:dyDescent="0.2">
      <c r="A1405" s="5"/>
      <c r="D1405" s="34"/>
      <c r="E1405" s="30"/>
      <c r="F1405" s="30"/>
      <c r="G1405" s="24"/>
      <c r="H1405" s="30"/>
      <c r="I1405" s="24"/>
      <c r="J1405" s="30"/>
      <c r="M1405" s="53"/>
      <c r="N1405" s="30"/>
      <c r="O1405" s="30"/>
      <c r="P1405" s="30"/>
      <c r="S1405" s="30"/>
      <c r="V1405" s="30"/>
    </row>
    <row r="1406" spans="1:22" ht="18" customHeight="1" x14ac:dyDescent="0.2">
      <c r="A1406" s="5"/>
      <c r="D1406" s="34"/>
      <c r="E1406" s="30"/>
      <c r="F1406" s="30"/>
      <c r="G1406" s="24"/>
      <c r="H1406" s="30"/>
      <c r="I1406" s="24"/>
      <c r="J1406" s="30"/>
      <c r="M1406" s="53"/>
      <c r="N1406" s="30"/>
      <c r="O1406" s="30"/>
      <c r="P1406" s="30"/>
      <c r="S1406" s="30"/>
      <c r="V1406" s="30"/>
    </row>
    <row r="1407" spans="1:22" ht="18" customHeight="1" x14ac:dyDescent="0.2">
      <c r="A1407" s="5"/>
      <c r="D1407" s="34"/>
      <c r="E1407" s="30"/>
      <c r="F1407" s="30"/>
      <c r="G1407" s="24"/>
      <c r="H1407" s="30"/>
      <c r="I1407" s="24"/>
      <c r="J1407" s="30"/>
      <c r="M1407" s="53"/>
      <c r="N1407" s="30"/>
      <c r="O1407" s="30"/>
      <c r="P1407" s="30"/>
      <c r="S1407" s="30"/>
      <c r="V1407" s="30"/>
    </row>
    <row r="1408" spans="1:22" ht="18" customHeight="1" x14ac:dyDescent="0.2">
      <c r="A1408" s="5"/>
      <c r="D1408" s="34"/>
      <c r="E1408" s="30"/>
      <c r="F1408" s="30"/>
      <c r="G1408" s="24"/>
      <c r="H1408" s="30"/>
      <c r="I1408" s="24"/>
      <c r="J1408" s="30"/>
      <c r="M1408" s="53"/>
      <c r="N1408" s="30"/>
      <c r="O1408" s="30"/>
      <c r="P1408" s="30"/>
      <c r="S1408" s="30"/>
      <c r="V1408" s="30"/>
    </row>
    <row r="1409" spans="1:22" ht="18" customHeight="1" x14ac:dyDescent="0.2">
      <c r="A1409" s="5"/>
      <c r="D1409" s="34"/>
      <c r="E1409" s="30"/>
      <c r="F1409" s="30"/>
      <c r="G1409" s="24"/>
      <c r="H1409" s="30"/>
      <c r="I1409" s="24"/>
      <c r="J1409" s="30"/>
      <c r="M1409" s="53"/>
      <c r="N1409" s="30"/>
      <c r="O1409" s="30"/>
      <c r="P1409" s="30"/>
      <c r="S1409" s="30"/>
      <c r="V1409" s="30"/>
    </row>
    <row r="1410" spans="1:22" ht="18" customHeight="1" x14ac:dyDescent="0.2">
      <c r="A1410" s="5"/>
      <c r="D1410" s="34"/>
      <c r="E1410" s="30"/>
      <c r="F1410" s="30"/>
      <c r="G1410" s="24"/>
      <c r="H1410" s="30"/>
      <c r="I1410" s="24"/>
      <c r="J1410" s="30"/>
      <c r="M1410" s="53"/>
      <c r="N1410" s="30"/>
      <c r="O1410" s="30"/>
      <c r="P1410" s="30"/>
      <c r="S1410" s="30"/>
      <c r="V1410" s="30"/>
    </row>
    <row r="1411" spans="1:22" ht="18" customHeight="1" x14ac:dyDescent="0.2">
      <c r="A1411" s="5"/>
      <c r="D1411" s="34"/>
      <c r="E1411" s="30"/>
      <c r="F1411" s="30"/>
      <c r="G1411" s="24"/>
      <c r="H1411" s="30"/>
      <c r="I1411" s="24"/>
      <c r="J1411" s="30"/>
      <c r="M1411" s="53"/>
      <c r="N1411" s="30"/>
      <c r="O1411" s="30"/>
      <c r="P1411" s="30"/>
      <c r="S1411" s="30"/>
      <c r="V1411" s="30"/>
    </row>
    <row r="1412" spans="1:22" ht="18" customHeight="1" x14ac:dyDescent="0.2">
      <c r="A1412" s="5"/>
      <c r="D1412" s="34"/>
      <c r="E1412" s="30"/>
      <c r="F1412" s="30"/>
      <c r="G1412" s="24"/>
      <c r="H1412" s="30"/>
      <c r="I1412" s="24"/>
      <c r="J1412" s="30"/>
      <c r="M1412" s="53"/>
      <c r="N1412" s="30"/>
      <c r="O1412" s="30"/>
      <c r="P1412" s="30"/>
      <c r="S1412" s="30"/>
      <c r="V1412" s="30"/>
    </row>
    <row r="1413" spans="1:22" ht="18" customHeight="1" x14ac:dyDescent="0.2">
      <c r="A1413" s="5"/>
      <c r="D1413" s="34"/>
      <c r="E1413" s="30"/>
      <c r="F1413" s="30"/>
      <c r="G1413" s="24"/>
      <c r="H1413" s="30"/>
      <c r="I1413" s="24"/>
      <c r="J1413" s="30"/>
      <c r="M1413" s="53"/>
      <c r="N1413" s="30"/>
      <c r="O1413" s="30"/>
      <c r="P1413" s="30"/>
      <c r="S1413" s="30"/>
      <c r="V1413" s="30"/>
    </row>
    <row r="1414" spans="1:22" ht="18" customHeight="1" x14ac:dyDescent="0.2">
      <c r="A1414" s="5"/>
      <c r="D1414" s="34"/>
      <c r="E1414" s="30"/>
      <c r="F1414" s="30"/>
      <c r="G1414" s="24"/>
      <c r="H1414" s="30"/>
      <c r="I1414" s="24"/>
      <c r="J1414" s="30"/>
      <c r="M1414" s="53"/>
      <c r="N1414" s="30"/>
      <c r="O1414" s="30"/>
      <c r="P1414" s="30"/>
      <c r="S1414" s="30"/>
      <c r="V1414" s="30"/>
    </row>
    <row r="1415" spans="1:22" ht="18" customHeight="1" x14ac:dyDescent="0.2">
      <c r="A1415" s="5"/>
      <c r="D1415" s="34"/>
      <c r="E1415" s="30"/>
      <c r="F1415" s="30"/>
      <c r="G1415" s="24"/>
      <c r="H1415" s="30"/>
      <c r="I1415" s="24"/>
      <c r="J1415" s="30"/>
      <c r="M1415" s="53"/>
      <c r="N1415" s="30"/>
      <c r="O1415" s="30"/>
      <c r="P1415" s="30"/>
      <c r="S1415" s="30"/>
      <c r="V1415" s="30"/>
    </row>
    <row r="1416" spans="1:22" ht="18" customHeight="1" x14ac:dyDescent="0.2">
      <c r="A1416" s="5"/>
      <c r="D1416" s="34"/>
      <c r="E1416" s="30"/>
      <c r="F1416" s="30"/>
      <c r="G1416" s="24"/>
      <c r="H1416" s="30"/>
      <c r="I1416" s="24"/>
      <c r="J1416" s="30"/>
      <c r="M1416" s="53"/>
      <c r="N1416" s="30"/>
      <c r="O1416" s="30"/>
      <c r="P1416" s="30"/>
      <c r="S1416" s="30"/>
      <c r="V1416" s="30"/>
    </row>
    <row r="1417" spans="1:22" ht="18" customHeight="1" x14ac:dyDescent="0.2">
      <c r="A1417" s="5"/>
      <c r="D1417" s="34"/>
      <c r="E1417" s="30"/>
      <c r="F1417" s="30"/>
      <c r="G1417" s="24"/>
      <c r="H1417" s="30"/>
      <c r="I1417" s="24"/>
      <c r="J1417" s="30"/>
      <c r="M1417" s="53"/>
      <c r="N1417" s="30"/>
      <c r="O1417" s="30"/>
      <c r="P1417" s="30"/>
      <c r="S1417" s="30"/>
      <c r="V1417" s="30"/>
    </row>
    <row r="1418" spans="1:22" ht="18" customHeight="1" x14ac:dyDescent="0.2">
      <c r="A1418" s="5"/>
      <c r="D1418" s="34"/>
      <c r="E1418" s="30"/>
      <c r="F1418" s="30"/>
      <c r="G1418" s="24"/>
      <c r="H1418" s="30"/>
      <c r="I1418" s="24"/>
      <c r="J1418" s="30"/>
      <c r="M1418" s="53"/>
      <c r="N1418" s="30"/>
      <c r="O1418" s="30"/>
      <c r="P1418" s="30"/>
      <c r="S1418" s="30"/>
      <c r="V1418" s="30"/>
    </row>
    <row r="1419" spans="1:22" ht="18" customHeight="1" x14ac:dyDescent="0.2">
      <c r="A1419" s="5"/>
      <c r="D1419" s="34"/>
      <c r="E1419" s="30"/>
      <c r="F1419" s="30"/>
      <c r="G1419" s="24"/>
      <c r="H1419" s="30"/>
      <c r="I1419" s="24"/>
      <c r="J1419" s="30"/>
      <c r="M1419" s="53"/>
      <c r="N1419" s="30"/>
      <c r="O1419" s="30"/>
      <c r="P1419" s="30"/>
      <c r="S1419" s="30"/>
      <c r="V1419" s="30"/>
    </row>
    <row r="1420" spans="1:22" ht="18" customHeight="1" x14ac:dyDescent="0.2">
      <c r="A1420" s="5"/>
      <c r="D1420" s="34"/>
      <c r="E1420" s="30"/>
      <c r="F1420" s="30"/>
      <c r="G1420" s="24"/>
      <c r="H1420" s="30"/>
      <c r="I1420" s="24"/>
      <c r="J1420" s="30"/>
      <c r="M1420" s="53"/>
      <c r="N1420" s="30"/>
      <c r="O1420" s="30"/>
      <c r="P1420" s="30"/>
      <c r="S1420" s="30"/>
      <c r="V1420" s="30"/>
    </row>
    <row r="1421" spans="1:22" ht="18" customHeight="1" x14ac:dyDescent="0.2">
      <c r="A1421" s="5"/>
      <c r="D1421" s="34"/>
      <c r="E1421" s="30"/>
      <c r="F1421" s="30"/>
      <c r="G1421" s="24"/>
      <c r="H1421" s="30"/>
      <c r="I1421" s="24"/>
      <c r="J1421" s="30"/>
      <c r="M1421" s="53"/>
      <c r="N1421" s="30"/>
      <c r="O1421" s="30"/>
      <c r="P1421" s="30"/>
      <c r="S1421" s="30"/>
      <c r="V1421" s="30"/>
    </row>
    <row r="1422" spans="1:22" ht="18" customHeight="1" x14ac:dyDescent="0.2">
      <c r="A1422" s="5"/>
      <c r="D1422" s="34"/>
      <c r="E1422" s="30"/>
      <c r="F1422" s="30"/>
      <c r="G1422" s="24"/>
      <c r="H1422" s="30"/>
      <c r="I1422" s="24"/>
      <c r="J1422" s="30"/>
      <c r="M1422" s="53"/>
      <c r="N1422" s="30"/>
      <c r="O1422" s="30"/>
      <c r="P1422" s="30"/>
      <c r="S1422" s="30"/>
      <c r="V1422" s="30"/>
    </row>
    <row r="1423" spans="1:22" ht="18" customHeight="1" x14ac:dyDescent="0.2">
      <c r="A1423" s="5"/>
      <c r="D1423" s="34"/>
      <c r="E1423" s="30"/>
      <c r="F1423" s="30"/>
      <c r="G1423" s="24"/>
      <c r="H1423" s="30"/>
      <c r="I1423" s="24"/>
      <c r="J1423" s="30"/>
      <c r="M1423" s="53"/>
      <c r="N1423" s="30"/>
      <c r="O1423" s="30"/>
      <c r="P1423" s="30"/>
      <c r="S1423" s="30"/>
      <c r="V1423" s="30"/>
    </row>
    <row r="1424" spans="1:22" ht="18" customHeight="1" x14ac:dyDescent="0.2">
      <c r="A1424" s="5"/>
      <c r="D1424" s="34"/>
      <c r="E1424" s="30"/>
      <c r="F1424" s="30"/>
      <c r="G1424" s="24"/>
      <c r="H1424" s="30"/>
      <c r="I1424" s="24"/>
      <c r="J1424" s="30"/>
      <c r="M1424" s="53"/>
      <c r="N1424" s="30"/>
      <c r="O1424" s="30"/>
      <c r="P1424" s="30"/>
      <c r="S1424" s="30"/>
      <c r="V1424" s="30"/>
    </row>
    <row r="1425" spans="1:22" ht="18" customHeight="1" x14ac:dyDescent="0.2">
      <c r="A1425" s="5"/>
      <c r="D1425" s="34"/>
      <c r="E1425" s="30"/>
      <c r="F1425" s="30"/>
      <c r="G1425" s="24"/>
      <c r="H1425" s="30"/>
      <c r="I1425" s="24"/>
      <c r="J1425" s="30"/>
      <c r="M1425" s="53"/>
      <c r="N1425" s="30"/>
      <c r="O1425" s="30"/>
      <c r="P1425" s="30"/>
      <c r="S1425" s="30"/>
      <c r="V1425" s="30"/>
    </row>
    <row r="1426" spans="1:22" ht="18" customHeight="1" x14ac:dyDescent="0.2">
      <c r="A1426" s="5"/>
      <c r="D1426" s="34"/>
      <c r="E1426" s="30"/>
      <c r="F1426" s="30"/>
      <c r="G1426" s="24"/>
      <c r="H1426" s="30"/>
      <c r="I1426" s="24"/>
      <c r="J1426" s="30"/>
      <c r="M1426" s="53"/>
      <c r="N1426" s="30"/>
      <c r="O1426" s="30"/>
      <c r="P1426" s="30"/>
      <c r="S1426" s="30"/>
      <c r="V1426" s="30"/>
    </row>
    <row r="1427" spans="1:22" ht="18" customHeight="1" x14ac:dyDescent="0.2">
      <c r="A1427" s="5"/>
      <c r="D1427" s="34"/>
      <c r="E1427" s="30"/>
      <c r="F1427" s="30"/>
      <c r="G1427" s="24"/>
      <c r="H1427" s="30"/>
      <c r="I1427" s="24"/>
      <c r="J1427" s="30"/>
      <c r="M1427" s="53"/>
      <c r="N1427" s="30"/>
      <c r="O1427" s="30"/>
      <c r="P1427" s="30"/>
      <c r="S1427" s="30"/>
      <c r="V1427" s="30"/>
    </row>
    <row r="1428" spans="1:22" ht="18" customHeight="1" x14ac:dyDescent="0.2">
      <c r="A1428" s="5"/>
      <c r="D1428" s="34"/>
      <c r="E1428" s="30"/>
      <c r="F1428" s="30"/>
      <c r="G1428" s="24"/>
      <c r="H1428" s="30"/>
      <c r="I1428" s="24"/>
      <c r="J1428" s="30"/>
      <c r="M1428" s="53"/>
      <c r="N1428" s="30"/>
      <c r="O1428" s="30"/>
      <c r="P1428" s="30"/>
      <c r="S1428" s="30"/>
      <c r="V1428" s="30"/>
    </row>
    <row r="1429" spans="1:22" ht="18" customHeight="1" x14ac:dyDescent="0.2">
      <c r="A1429" s="5"/>
      <c r="D1429" s="34"/>
      <c r="E1429" s="30"/>
      <c r="F1429" s="30"/>
      <c r="G1429" s="24"/>
      <c r="H1429" s="30"/>
      <c r="I1429" s="24"/>
      <c r="J1429" s="30"/>
      <c r="M1429" s="53"/>
      <c r="N1429" s="30"/>
      <c r="O1429" s="30"/>
      <c r="P1429" s="30"/>
      <c r="S1429" s="30"/>
      <c r="V1429" s="30"/>
    </row>
    <row r="1430" spans="1:22" ht="18" customHeight="1" x14ac:dyDescent="0.2">
      <c r="A1430" s="5"/>
      <c r="D1430" s="34"/>
      <c r="E1430" s="30"/>
      <c r="F1430" s="30"/>
      <c r="G1430" s="24"/>
      <c r="H1430" s="30"/>
      <c r="I1430" s="24"/>
      <c r="J1430" s="30"/>
      <c r="M1430" s="53"/>
      <c r="N1430" s="30"/>
      <c r="O1430" s="30"/>
      <c r="P1430" s="30"/>
      <c r="S1430" s="30"/>
      <c r="V1430" s="30"/>
    </row>
    <row r="1431" spans="1:22" ht="18" customHeight="1" x14ac:dyDescent="0.2">
      <c r="A1431" s="5"/>
      <c r="D1431" s="34"/>
      <c r="E1431" s="30"/>
      <c r="F1431" s="30"/>
      <c r="G1431" s="24"/>
      <c r="H1431" s="30"/>
      <c r="I1431" s="24"/>
      <c r="J1431" s="30"/>
      <c r="M1431" s="53"/>
      <c r="N1431" s="30"/>
      <c r="O1431" s="30"/>
      <c r="P1431" s="30"/>
      <c r="S1431" s="30"/>
      <c r="V1431" s="30"/>
    </row>
    <row r="1432" spans="1:22" ht="18" customHeight="1" x14ac:dyDescent="0.2">
      <c r="A1432" s="5"/>
      <c r="D1432" s="34"/>
      <c r="E1432" s="30"/>
      <c r="F1432" s="30"/>
      <c r="G1432" s="24"/>
      <c r="H1432" s="30"/>
      <c r="I1432" s="24"/>
      <c r="J1432" s="30"/>
      <c r="M1432" s="53"/>
      <c r="N1432" s="30"/>
      <c r="O1432" s="30"/>
      <c r="P1432" s="30"/>
      <c r="S1432" s="30"/>
      <c r="V1432" s="30"/>
    </row>
    <row r="1433" spans="1:22" ht="18" customHeight="1" x14ac:dyDescent="0.2">
      <c r="A1433" s="5"/>
      <c r="D1433" s="34"/>
      <c r="E1433" s="30"/>
      <c r="F1433" s="30"/>
      <c r="G1433" s="24"/>
      <c r="H1433" s="30"/>
      <c r="I1433" s="24"/>
      <c r="J1433" s="30"/>
      <c r="M1433" s="53"/>
      <c r="N1433" s="30"/>
      <c r="O1433" s="30"/>
      <c r="P1433" s="30"/>
      <c r="S1433" s="30"/>
      <c r="V1433" s="30"/>
    </row>
    <row r="1434" spans="1:22" ht="18" customHeight="1" x14ac:dyDescent="0.2">
      <c r="A1434" s="5"/>
      <c r="D1434" s="34"/>
      <c r="E1434" s="30"/>
      <c r="F1434" s="30"/>
      <c r="G1434" s="24"/>
      <c r="H1434" s="30"/>
      <c r="I1434" s="24"/>
      <c r="J1434" s="30"/>
      <c r="M1434" s="53"/>
      <c r="N1434" s="30"/>
      <c r="O1434" s="30"/>
      <c r="P1434" s="30"/>
      <c r="S1434" s="30"/>
      <c r="V1434" s="30"/>
    </row>
    <row r="1435" spans="1:22" ht="18" customHeight="1" x14ac:dyDescent="0.2">
      <c r="A1435" s="5"/>
      <c r="D1435" s="34"/>
      <c r="E1435" s="30"/>
      <c r="F1435" s="30"/>
      <c r="G1435" s="24"/>
      <c r="H1435" s="30"/>
      <c r="I1435" s="24"/>
      <c r="J1435" s="30"/>
      <c r="M1435" s="53"/>
      <c r="N1435" s="30"/>
      <c r="O1435" s="30"/>
      <c r="P1435" s="30"/>
      <c r="S1435" s="30"/>
      <c r="V1435" s="30"/>
    </row>
    <row r="1436" spans="1:22" ht="18" customHeight="1" x14ac:dyDescent="0.2">
      <c r="A1436" s="5"/>
      <c r="D1436" s="34"/>
      <c r="E1436" s="30"/>
      <c r="F1436" s="30"/>
      <c r="G1436" s="24"/>
      <c r="H1436" s="30"/>
      <c r="I1436" s="24"/>
      <c r="J1436" s="30"/>
      <c r="M1436" s="53"/>
      <c r="N1436" s="30"/>
      <c r="O1436" s="30"/>
      <c r="P1436" s="30"/>
      <c r="S1436" s="30"/>
      <c r="V1436" s="30"/>
    </row>
    <row r="1437" spans="1:22" ht="18" customHeight="1" x14ac:dyDescent="0.2">
      <c r="A1437" s="5"/>
      <c r="D1437" s="34"/>
      <c r="E1437" s="30"/>
      <c r="F1437" s="30"/>
      <c r="G1437" s="24"/>
      <c r="H1437" s="30"/>
      <c r="I1437" s="24"/>
      <c r="J1437" s="30"/>
      <c r="M1437" s="53"/>
      <c r="N1437" s="30"/>
      <c r="O1437" s="30"/>
      <c r="P1437" s="30"/>
      <c r="S1437" s="30"/>
      <c r="V1437" s="30"/>
    </row>
    <row r="1438" spans="1:22" ht="18" customHeight="1" x14ac:dyDescent="0.2">
      <c r="A1438" s="5"/>
      <c r="D1438" s="34"/>
      <c r="E1438" s="30"/>
      <c r="F1438" s="30"/>
      <c r="G1438" s="24"/>
      <c r="H1438" s="30"/>
      <c r="I1438" s="24"/>
      <c r="J1438" s="30"/>
      <c r="M1438" s="53"/>
      <c r="N1438" s="30"/>
      <c r="O1438" s="30"/>
      <c r="P1438" s="30"/>
      <c r="S1438" s="30"/>
      <c r="V1438" s="30"/>
    </row>
    <row r="1439" spans="1:22" ht="18" customHeight="1" x14ac:dyDescent="0.2">
      <c r="A1439" s="5"/>
      <c r="D1439" s="34"/>
      <c r="E1439" s="30"/>
      <c r="F1439" s="30"/>
      <c r="G1439" s="24"/>
      <c r="H1439" s="30"/>
      <c r="I1439" s="24"/>
      <c r="J1439" s="30"/>
      <c r="M1439" s="53"/>
      <c r="N1439" s="30"/>
      <c r="O1439" s="30"/>
      <c r="P1439" s="30"/>
      <c r="S1439" s="30"/>
      <c r="V1439" s="30"/>
    </row>
    <row r="1440" spans="1:22" ht="18" customHeight="1" x14ac:dyDescent="0.2">
      <c r="A1440" s="5"/>
      <c r="D1440" s="34"/>
      <c r="E1440" s="30"/>
      <c r="F1440" s="30"/>
      <c r="G1440" s="24"/>
      <c r="H1440" s="30"/>
      <c r="I1440" s="24"/>
      <c r="J1440" s="30"/>
      <c r="M1440" s="53"/>
      <c r="N1440" s="30"/>
      <c r="O1440" s="30"/>
      <c r="P1440" s="30"/>
      <c r="S1440" s="30"/>
      <c r="V1440" s="30"/>
    </row>
    <row r="1441" spans="1:22" ht="18" customHeight="1" x14ac:dyDescent="0.2">
      <c r="A1441" s="5"/>
      <c r="D1441" s="34"/>
      <c r="E1441" s="30"/>
      <c r="F1441" s="30"/>
      <c r="G1441" s="24"/>
      <c r="H1441" s="30"/>
      <c r="I1441" s="24"/>
      <c r="J1441" s="30"/>
      <c r="M1441" s="53"/>
      <c r="N1441" s="30"/>
      <c r="O1441" s="30"/>
      <c r="P1441" s="30"/>
      <c r="S1441" s="30"/>
      <c r="V1441" s="30"/>
    </row>
    <row r="1442" spans="1:22" ht="18" customHeight="1" x14ac:dyDescent="0.2">
      <c r="A1442" s="5"/>
      <c r="D1442" s="34"/>
      <c r="E1442" s="30"/>
      <c r="F1442" s="30"/>
      <c r="G1442" s="24"/>
      <c r="H1442" s="30"/>
      <c r="I1442" s="24"/>
      <c r="J1442" s="30"/>
      <c r="M1442" s="53"/>
      <c r="N1442" s="30"/>
      <c r="O1442" s="30"/>
      <c r="P1442" s="30"/>
      <c r="S1442" s="30"/>
      <c r="V1442" s="30"/>
    </row>
    <row r="1443" spans="1:22" ht="18" customHeight="1" x14ac:dyDescent="0.2">
      <c r="A1443" s="5"/>
      <c r="D1443" s="34"/>
      <c r="E1443" s="30"/>
      <c r="F1443" s="30"/>
      <c r="G1443" s="24"/>
      <c r="H1443" s="30"/>
      <c r="I1443" s="24"/>
      <c r="J1443" s="30"/>
      <c r="M1443" s="53"/>
      <c r="N1443" s="30"/>
      <c r="O1443" s="30"/>
      <c r="P1443" s="30"/>
      <c r="S1443" s="30"/>
      <c r="V1443" s="30"/>
    </row>
    <row r="1444" spans="1:22" ht="18" customHeight="1" x14ac:dyDescent="0.2">
      <c r="A1444" s="5"/>
      <c r="D1444" s="34"/>
      <c r="E1444" s="30"/>
      <c r="F1444" s="30"/>
      <c r="G1444" s="24"/>
      <c r="H1444" s="30"/>
      <c r="I1444" s="24"/>
      <c r="J1444" s="30"/>
      <c r="M1444" s="53"/>
      <c r="N1444" s="30"/>
      <c r="O1444" s="30"/>
      <c r="P1444" s="30"/>
      <c r="S1444" s="30"/>
      <c r="V1444" s="30"/>
    </row>
    <row r="1445" spans="1:22" ht="18" customHeight="1" x14ac:dyDescent="0.2">
      <c r="A1445" s="5"/>
      <c r="D1445" s="34"/>
      <c r="E1445" s="30"/>
      <c r="F1445" s="30"/>
      <c r="G1445" s="24"/>
      <c r="H1445" s="30"/>
      <c r="I1445" s="24"/>
      <c r="J1445" s="30"/>
      <c r="M1445" s="53"/>
      <c r="N1445" s="30"/>
      <c r="O1445" s="30"/>
      <c r="P1445" s="30"/>
      <c r="S1445" s="30"/>
      <c r="V1445" s="30"/>
    </row>
    <row r="1446" spans="1:22" ht="18" customHeight="1" x14ac:dyDescent="0.2">
      <c r="A1446" s="5"/>
      <c r="D1446" s="34"/>
      <c r="E1446" s="30"/>
      <c r="F1446" s="30"/>
      <c r="G1446" s="24"/>
      <c r="H1446" s="30"/>
      <c r="I1446" s="24"/>
      <c r="J1446" s="30"/>
      <c r="M1446" s="53"/>
      <c r="N1446" s="30"/>
      <c r="O1446" s="30"/>
      <c r="P1446" s="30"/>
      <c r="S1446" s="30"/>
      <c r="V1446" s="30"/>
    </row>
    <row r="1447" spans="1:22" ht="18" customHeight="1" x14ac:dyDescent="0.2">
      <c r="A1447" s="5"/>
      <c r="D1447" s="34"/>
      <c r="E1447" s="30"/>
      <c r="F1447" s="30"/>
      <c r="G1447" s="24"/>
      <c r="H1447" s="30"/>
      <c r="I1447" s="24"/>
      <c r="J1447" s="30"/>
      <c r="M1447" s="53"/>
      <c r="N1447" s="30"/>
      <c r="O1447" s="30"/>
      <c r="P1447" s="30"/>
      <c r="S1447" s="30"/>
      <c r="V1447" s="30"/>
    </row>
    <row r="1448" spans="1:22" ht="18" customHeight="1" x14ac:dyDescent="0.2">
      <c r="A1448" s="5"/>
      <c r="D1448" s="34"/>
      <c r="E1448" s="30"/>
      <c r="F1448" s="30"/>
      <c r="G1448" s="24"/>
      <c r="H1448" s="30"/>
      <c r="I1448" s="24"/>
      <c r="J1448" s="30"/>
      <c r="M1448" s="53"/>
      <c r="N1448" s="30"/>
      <c r="O1448" s="30"/>
      <c r="P1448" s="30"/>
      <c r="S1448" s="30"/>
      <c r="V1448" s="30"/>
    </row>
    <row r="1449" spans="1:22" ht="18" customHeight="1" x14ac:dyDescent="0.2">
      <c r="A1449" s="5"/>
      <c r="D1449" s="34"/>
      <c r="E1449" s="30"/>
      <c r="F1449" s="30"/>
      <c r="G1449" s="24"/>
      <c r="H1449" s="30"/>
      <c r="I1449" s="24"/>
      <c r="J1449" s="30"/>
      <c r="M1449" s="53"/>
      <c r="N1449" s="30"/>
      <c r="O1449" s="30"/>
      <c r="P1449" s="30"/>
      <c r="S1449" s="30"/>
      <c r="V1449" s="30"/>
    </row>
    <row r="1450" spans="1:22" ht="18" customHeight="1" x14ac:dyDescent="0.2">
      <c r="A1450" s="5"/>
      <c r="D1450" s="34"/>
      <c r="E1450" s="30"/>
      <c r="F1450" s="30"/>
      <c r="G1450" s="24"/>
      <c r="H1450" s="30"/>
      <c r="I1450" s="24"/>
      <c r="J1450" s="30"/>
      <c r="M1450" s="53"/>
      <c r="N1450" s="30"/>
      <c r="O1450" s="30"/>
      <c r="P1450" s="30"/>
      <c r="S1450" s="30"/>
      <c r="V1450" s="30"/>
    </row>
    <row r="1451" spans="1:22" ht="18" customHeight="1" x14ac:dyDescent="0.2">
      <c r="A1451" s="5"/>
      <c r="D1451" s="34"/>
      <c r="E1451" s="30"/>
      <c r="F1451" s="30"/>
      <c r="G1451" s="24"/>
      <c r="H1451" s="30"/>
      <c r="I1451" s="24"/>
      <c r="J1451" s="30"/>
      <c r="M1451" s="53"/>
      <c r="N1451" s="30"/>
      <c r="O1451" s="30"/>
      <c r="P1451" s="30"/>
      <c r="S1451" s="30"/>
      <c r="V1451" s="30"/>
    </row>
    <row r="1452" spans="1:22" ht="18" customHeight="1" x14ac:dyDescent="0.2">
      <c r="A1452" s="5"/>
      <c r="D1452" s="34"/>
      <c r="E1452" s="30"/>
      <c r="F1452" s="30"/>
      <c r="G1452" s="24"/>
      <c r="H1452" s="30"/>
      <c r="I1452" s="24"/>
      <c r="J1452" s="30"/>
      <c r="M1452" s="53"/>
      <c r="N1452" s="30"/>
      <c r="O1452" s="30"/>
      <c r="P1452" s="30"/>
      <c r="S1452" s="30"/>
      <c r="V1452" s="30"/>
    </row>
    <row r="1453" spans="1:22" ht="18" customHeight="1" x14ac:dyDescent="0.2">
      <c r="A1453" s="5"/>
      <c r="D1453" s="34"/>
      <c r="E1453" s="30"/>
      <c r="F1453" s="30"/>
      <c r="G1453" s="24"/>
      <c r="H1453" s="30"/>
      <c r="I1453" s="24"/>
      <c r="J1453" s="30"/>
      <c r="M1453" s="53"/>
      <c r="N1453" s="30"/>
      <c r="O1453" s="30"/>
      <c r="P1453" s="30"/>
      <c r="S1453" s="30"/>
      <c r="V1453" s="30"/>
    </row>
    <row r="1454" spans="1:22" ht="18" customHeight="1" x14ac:dyDescent="0.2">
      <c r="A1454" s="5"/>
      <c r="D1454" s="34"/>
      <c r="E1454" s="30"/>
      <c r="F1454" s="30"/>
      <c r="G1454" s="24"/>
      <c r="H1454" s="30"/>
      <c r="I1454" s="24"/>
      <c r="J1454" s="30"/>
      <c r="M1454" s="53"/>
      <c r="N1454" s="30"/>
      <c r="O1454" s="30"/>
      <c r="P1454" s="30"/>
      <c r="S1454" s="30"/>
      <c r="V1454" s="30"/>
    </row>
    <row r="1455" spans="1:22" ht="18" customHeight="1" x14ac:dyDescent="0.2">
      <c r="A1455" s="5"/>
      <c r="D1455" s="34"/>
      <c r="E1455" s="30"/>
      <c r="F1455" s="30"/>
      <c r="G1455" s="24"/>
      <c r="H1455" s="30"/>
      <c r="I1455" s="24"/>
      <c r="J1455" s="30"/>
      <c r="M1455" s="53"/>
      <c r="N1455" s="30"/>
      <c r="O1455" s="30"/>
      <c r="P1455" s="30"/>
      <c r="S1455" s="30"/>
      <c r="V1455" s="30"/>
    </row>
    <row r="1456" spans="1:22" ht="18" customHeight="1" x14ac:dyDescent="0.2">
      <c r="A1456" s="5"/>
      <c r="D1456" s="34"/>
      <c r="E1456" s="30"/>
      <c r="F1456" s="30"/>
      <c r="G1456" s="24"/>
      <c r="H1456" s="30"/>
      <c r="I1456" s="24"/>
      <c r="J1456" s="30"/>
      <c r="M1456" s="53"/>
      <c r="N1456" s="30"/>
      <c r="O1456" s="30"/>
      <c r="P1456" s="30"/>
      <c r="S1456" s="30"/>
      <c r="V1456" s="30"/>
    </row>
    <row r="1457" spans="1:22" ht="18" customHeight="1" x14ac:dyDescent="0.2">
      <c r="A1457" s="5"/>
      <c r="D1457" s="34"/>
      <c r="E1457" s="30"/>
      <c r="F1457" s="30"/>
      <c r="G1457" s="24"/>
      <c r="H1457" s="30"/>
      <c r="I1457" s="24"/>
      <c r="J1457" s="30"/>
      <c r="M1457" s="53"/>
      <c r="N1457" s="30"/>
      <c r="O1457" s="30"/>
      <c r="P1457" s="30"/>
      <c r="S1457" s="30"/>
      <c r="V1457" s="30"/>
    </row>
    <row r="1458" spans="1:22" ht="18" customHeight="1" x14ac:dyDescent="0.2">
      <c r="A1458" s="5"/>
      <c r="D1458" s="34"/>
      <c r="E1458" s="30"/>
      <c r="F1458" s="30"/>
      <c r="G1458" s="24"/>
      <c r="H1458" s="30"/>
      <c r="I1458" s="24"/>
      <c r="J1458" s="30"/>
      <c r="M1458" s="53"/>
      <c r="N1458" s="30"/>
      <c r="O1458" s="30"/>
      <c r="P1458" s="30"/>
      <c r="S1458" s="30"/>
      <c r="V1458" s="30"/>
    </row>
    <row r="1459" spans="1:22" ht="18" customHeight="1" x14ac:dyDescent="0.2">
      <c r="A1459" s="5"/>
      <c r="D1459" s="34"/>
      <c r="E1459" s="30"/>
      <c r="F1459" s="30"/>
      <c r="G1459" s="24"/>
      <c r="H1459" s="30"/>
      <c r="I1459" s="24"/>
      <c r="J1459" s="30"/>
      <c r="M1459" s="53"/>
      <c r="N1459" s="30"/>
      <c r="O1459" s="30"/>
      <c r="P1459" s="30"/>
      <c r="S1459" s="30"/>
      <c r="V1459" s="30"/>
    </row>
    <row r="1460" spans="1:22" ht="18" customHeight="1" x14ac:dyDescent="0.2">
      <c r="A1460" s="5"/>
      <c r="D1460" s="34"/>
      <c r="E1460" s="30"/>
      <c r="F1460" s="30"/>
      <c r="G1460" s="24"/>
      <c r="H1460" s="30"/>
      <c r="I1460" s="24"/>
      <c r="J1460" s="30"/>
      <c r="M1460" s="53"/>
      <c r="N1460" s="30"/>
      <c r="O1460" s="30"/>
      <c r="P1460" s="30"/>
      <c r="S1460" s="30"/>
      <c r="V1460" s="30"/>
    </row>
    <row r="1461" spans="1:22" ht="18" customHeight="1" x14ac:dyDescent="0.2">
      <c r="A1461" s="5"/>
      <c r="D1461" s="34"/>
      <c r="E1461" s="30"/>
      <c r="F1461" s="30"/>
      <c r="G1461" s="24"/>
      <c r="H1461" s="30"/>
      <c r="I1461" s="24"/>
      <c r="J1461" s="30"/>
      <c r="M1461" s="53"/>
      <c r="N1461" s="30"/>
      <c r="O1461" s="30"/>
      <c r="P1461" s="30"/>
      <c r="S1461" s="30"/>
      <c r="V1461" s="30"/>
    </row>
    <row r="1462" spans="1:22" ht="18" customHeight="1" x14ac:dyDescent="0.2">
      <c r="A1462" s="5"/>
      <c r="D1462" s="34"/>
      <c r="E1462" s="30"/>
      <c r="F1462" s="30"/>
      <c r="G1462" s="24"/>
      <c r="H1462" s="30"/>
      <c r="I1462" s="24"/>
      <c r="J1462" s="30"/>
      <c r="M1462" s="53"/>
      <c r="N1462" s="30"/>
      <c r="O1462" s="30"/>
      <c r="P1462" s="30"/>
      <c r="S1462" s="30"/>
      <c r="V1462" s="30"/>
    </row>
    <row r="1463" spans="1:22" ht="18" customHeight="1" x14ac:dyDescent="0.2">
      <c r="A1463" s="5"/>
      <c r="D1463" s="34"/>
      <c r="E1463" s="30"/>
      <c r="F1463" s="30"/>
      <c r="G1463" s="24"/>
      <c r="H1463" s="30"/>
      <c r="I1463" s="24"/>
      <c r="J1463" s="30"/>
      <c r="M1463" s="53"/>
      <c r="N1463" s="30"/>
      <c r="O1463" s="30"/>
      <c r="P1463" s="30"/>
      <c r="S1463" s="30"/>
      <c r="V1463" s="30"/>
    </row>
    <row r="1464" spans="1:22" ht="18" customHeight="1" x14ac:dyDescent="0.2">
      <c r="A1464" s="5"/>
      <c r="D1464" s="34"/>
      <c r="E1464" s="30"/>
      <c r="F1464" s="30"/>
      <c r="G1464" s="24"/>
      <c r="H1464" s="30"/>
      <c r="I1464" s="24"/>
      <c r="J1464" s="30"/>
      <c r="M1464" s="53"/>
      <c r="N1464" s="30"/>
      <c r="O1464" s="30"/>
      <c r="P1464" s="30"/>
      <c r="S1464" s="30"/>
      <c r="V1464" s="30"/>
    </row>
    <row r="1465" spans="1:22" ht="18" customHeight="1" x14ac:dyDescent="0.2">
      <c r="A1465" s="5"/>
      <c r="D1465" s="34"/>
      <c r="E1465" s="30"/>
      <c r="F1465" s="30"/>
      <c r="G1465" s="24"/>
      <c r="H1465" s="30"/>
      <c r="I1465" s="24"/>
      <c r="J1465" s="30"/>
      <c r="M1465" s="53"/>
      <c r="N1465" s="30"/>
      <c r="O1465" s="30"/>
      <c r="P1465" s="30"/>
      <c r="S1465" s="30"/>
      <c r="V1465" s="30"/>
    </row>
    <row r="1466" spans="1:22" ht="18" customHeight="1" x14ac:dyDescent="0.2">
      <c r="A1466" s="5"/>
      <c r="D1466" s="34"/>
      <c r="E1466" s="30"/>
      <c r="F1466" s="30"/>
      <c r="G1466" s="24"/>
      <c r="H1466" s="30"/>
      <c r="I1466" s="24"/>
      <c r="J1466" s="30"/>
      <c r="M1466" s="53"/>
      <c r="N1466" s="30"/>
      <c r="O1466" s="30"/>
      <c r="P1466" s="30"/>
      <c r="S1466" s="30"/>
      <c r="V1466" s="30"/>
    </row>
    <row r="1467" spans="1:22" ht="18" customHeight="1" x14ac:dyDescent="0.2">
      <c r="A1467" s="5"/>
      <c r="D1467" s="34"/>
      <c r="E1467" s="30"/>
      <c r="F1467" s="30"/>
      <c r="G1467" s="24"/>
      <c r="H1467" s="30"/>
      <c r="I1467" s="24"/>
      <c r="J1467" s="30"/>
      <c r="M1467" s="53"/>
      <c r="N1467" s="30"/>
      <c r="O1467" s="30"/>
      <c r="P1467" s="30"/>
      <c r="S1467" s="30"/>
      <c r="V1467" s="30"/>
    </row>
    <row r="1468" spans="1:22" ht="18" customHeight="1" x14ac:dyDescent="0.2">
      <c r="A1468" s="5"/>
      <c r="D1468" s="34"/>
      <c r="E1468" s="30"/>
      <c r="F1468" s="30"/>
      <c r="G1468" s="24"/>
      <c r="H1468" s="30"/>
      <c r="I1468" s="24"/>
      <c r="J1468" s="30"/>
      <c r="M1468" s="53"/>
      <c r="N1468" s="30"/>
      <c r="O1468" s="30"/>
      <c r="P1468" s="30"/>
      <c r="S1468" s="30"/>
      <c r="V1468" s="30"/>
    </row>
    <row r="1469" spans="1:22" ht="18" customHeight="1" x14ac:dyDescent="0.2">
      <c r="A1469" s="5"/>
      <c r="D1469" s="34"/>
      <c r="E1469" s="30"/>
      <c r="F1469" s="30"/>
      <c r="G1469" s="24"/>
      <c r="H1469" s="30"/>
      <c r="I1469" s="24"/>
      <c r="J1469" s="30"/>
      <c r="M1469" s="53"/>
      <c r="N1469" s="30"/>
      <c r="O1469" s="30"/>
      <c r="P1469" s="30"/>
      <c r="S1469" s="30"/>
      <c r="V1469" s="30"/>
    </row>
    <row r="1470" spans="1:22" ht="18" customHeight="1" x14ac:dyDescent="0.2">
      <c r="A1470" s="5"/>
      <c r="D1470" s="34"/>
      <c r="E1470" s="30"/>
      <c r="F1470" s="30"/>
      <c r="G1470" s="24"/>
      <c r="H1470" s="30"/>
      <c r="I1470" s="24"/>
      <c r="J1470" s="30"/>
      <c r="M1470" s="53"/>
      <c r="N1470" s="30"/>
      <c r="O1470" s="30"/>
      <c r="P1470" s="30"/>
      <c r="S1470" s="30"/>
      <c r="V1470" s="30"/>
    </row>
    <row r="1471" spans="1:22" ht="18" customHeight="1" x14ac:dyDescent="0.2">
      <c r="A1471" s="5"/>
      <c r="D1471" s="34"/>
      <c r="E1471" s="30"/>
      <c r="F1471" s="30"/>
      <c r="G1471" s="24"/>
      <c r="H1471" s="30"/>
      <c r="I1471" s="24"/>
      <c r="J1471" s="30"/>
      <c r="M1471" s="53"/>
      <c r="N1471" s="30"/>
      <c r="O1471" s="30"/>
      <c r="P1471" s="30"/>
      <c r="S1471" s="30"/>
      <c r="V1471" s="30"/>
    </row>
    <row r="1472" spans="1:22" ht="18" customHeight="1" x14ac:dyDescent="0.2">
      <c r="A1472" s="5"/>
      <c r="D1472" s="34"/>
      <c r="E1472" s="30"/>
      <c r="F1472" s="30"/>
      <c r="G1472" s="24"/>
      <c r="H1472" s="30"/>
      <c r="I1472" s="24"/>
      <c r="J1472" s="30"/>
      <c r="M1472" s="53"/>
      <c r="N1472" s="30"/>
      <c r="O1472" s="30"/>
      <c r="P1472" s="30"/>
      <c r="S1472" s="30"/>
      <c r="V1472" s="30"/>
    </row>
    <row r="1473" spans="1:22" ht="18" customHeight="1" x14ac:dyDescent="0.2">
      <c r="A1473" s="5"/>
      <c r="D1473" s="34"/>
      <c r="E1473" s="30"/>
      <c r="F1473" s="30"/>
      <c r="G1473" s="24"/>
      <c r="H1473" s="30"/>
      <c r="I1473" s="24"/>
      <c r="J1473" s="30"/>
      <c r="M1473" s="53"/>
      <c r="N1473" s="30"/>
      <c r="O1473" s="30"/>
      <c r="P1473" s="30"/>
      <c r="S1473" s="30"/>
      <c r="V1473" s="30"/>
    </row>
    <row r="1474" spans="1:22" ht="18" customHeight="1" x14ac:dyDescent="0.2">
      <c r="A1474" s="5"/>
      <c r="D1474" s="34"/>
      <c r="E1474" s="30"/>
      <c r="F1474" s="30"/>
      <c r="G1474" s="24"/>
      <c r="H1474" s="30"/>
      <c r="I1474" s="24"/>
      <c r="J1474" s="30"/>
      <c r="M1474" s="53"/>
      <c r="N1474" s="30"/>
      <c r="O1474" s="30"/>
      <c r="P1474" s="30"/>
      <c r="S1474" s="30"/>
      <c r="V1474" s="30"/>
    </row>
    <row r="1475" spans="1:22" ht="18" customHeight="1" x14ac:dyDescent="0.2">
      <c r="A1475" s="5"/>
      <c r="D1475" s="34"/>
      <c r="E1475" s="30"/>
      <c r="F1475" s="30"/>
      <c r="G1475" s="24"/>
      <c r="H1475" s="30"/>
      <c r="I1475" s="24"/>
      <c r="J1475" s="30"/>
      <c r="M1475" s="53"/>
      <c r="N1475" s="30"/>
      <c r="O1475" s="30"/>
      <c r="P1475" s="30"/>
      <c r="S1475" s="30"/>
      <c r="V1475" s="30"/>
    </row>
    <row r="1476" spans="1:22" ht="18" customHeight="1" x14ac:dyDescent="0.2">
      <c r="A1476" s="5"/>
      <c r="D1476" s="34"/>
      <c r="E1476" s="30"/>
      <c r="F1476" s="30"/>
      <c r="G1476" s="24"/>
      <c r="H1476" s="30"/>
      <c r="I1476" s="24"/>
      <c r="J1476" s="30"/>
      <c r="M1476" s="53"/>
      <c r="N1476" s="30"/>
      <c r="O1476" s="30"/>
      <c r="P1476" s="30"/>
      <c r="S1476" s="30"/>
      <c r="V1476" s="30"/>
    </row>
    <row r="1477" spans="1:22" ht="18" customHeight="1" x14ac:dyDescent="0.2">
      <c r="A1477" s="5"/>
      <c r="D1477" s="34"/>
      <c r="E1477" s="30"/>
      <c r="F1477" s="30"/>
      <c r="G1477" s="24"/>
      <c r="H1477" s="30"/>
      <c r="I1477" s="24"/>
      <c r="J1477" s="30"/>
      <c r="M1477" s="53"/>
      <c r="N1477" s="30"/>
      <c r="O1477" s="30"/>
      <c r="P1477" s="30"/>
      <c r="S1477" s="30"/>
      <c r="V1477" s="30"/>
    </row>
    <row r="1478" spans="1:22" ht="18" customHeight="1" x14ac:dyDescent="0.2">
      <c r="A1478" s="5"/>
      <c r="D1478" s="34"/>
      <c r="E1478" s="30"/>
      <c r="F1478" s="30"/>
      <c r="G1478" s="24"/>
      <c r="H1478" s="30"/>
      <c r="I1478" s="24"/>
      <c r="J1478" s="30"/>
      <c r="M1478" s="53"/>
      <c r="N1478" s="30"/>
      <c r="O1478" s="30"/>
      <c r="P1478" s="30"/>
      <c r="S1478" s="30"/>
      <c r="V1478" s="30"/>
    </row>
    <row r="1479" spans="1:22" ht="18" customHeight="1" x14ac:dyDescent="0.2">
      <c r="A1479" s="5"/>
      <c r="D1479" s="34"/>
      <c r="E1479" s="30"/>
      <c r="F1479" s="30"/>
      <c r="G1479" s="24"/>
      <c r="H1479" s="30"/>
      <c r="I1479" s="24"/>
      <c r="J1479" s="30"/>
      <c r="M1479" s="53"/>
      <c r="N1479" s="30"/>
      <c r="O1479" s="30"/>
      <c r="P1479" s="30"/>
      <c r="S1479" s="30"/>
      <c r="V1479" s="30"/>
    </row>
    <row r="1480" spans="1:22" ht="18" customHeight="1" x14ac:dyDescent="0.2">
      <c r="A1480" s="5"/>
      <c r="D1480" s="34"/>
      <c r="E1480" s="30"/>
      <c r="F1480" s="30"/>
      <c r="G1480" s="24"/>
      <c r="H1480" s="30"/>
      <c r="I1480" s="24"/>
      <c r="J1480" s="30"/>
      <c r="M1480" s="53"/>
      <c r="N1480" s="30"/>
      <c r="O1480" s="30"/>
      <c r="P1480" s="30"/>
      <c r="S1480" s="30"/>
      <c r="V1480" s="30"/>
    </row>
    <row r="1481" spans="1:22" ht="18" customHeight="1" x14ac:dyDescent="0.2">
      <c r="A1481" s="5"/>
      <c r="D1481" s="34"/>
      <c r="E1481" s="30"/>
      <c r="F1481" s="30"/>
      <c r="G1481" s="24"/>
      <c r="H1481" s="30"/>
      <c r="I1481" s="24"/>
      <c r="J1481" s="30"/>
      <c r="M1481" s="53"/>
      <c r="N1481" s="30"/>
      <c r="O1481" s="30"/>
      <c r="P1481" s="30"/>
      <c r="S1481" s="30"/>
      <c r="V1481" s="30"/>
    </row>
    <row r="1482" spans="1:22" ht="18" customHeight="1" x14ac:dyDescent="0.2">
      <c r="A1482" s="5"/>
      <c r="D1482" s="34"/>
      <c r="E1482" s="30"/>
      <c r="F1482" s="30"/>
      <c r="G1482" s="24"/>
      <c r="H1482" s="30"/>
      <c r="I1482" s="24"/>
      <c r="J1482" s="30"/>
      <c r="M1482" s="53"/>
      <c r="N1482" s="30"/>
      <c r="O1482" s="30"/>
      <c r="P1482" s="30"/>
      <c r="S1482" s="30"/>
      <c r="V1482" s="30"/>
    </row>
    <row r="1483" spans="1:22" ht="18" customHeight="1" x14ac:dyDescent="0.2">
      <c r="A1483" s="5"/>
      <c r="D1483" s="34"/>
      <c r="E1483" s="30"/>
      <c r="F1483" s="30"/>
      <c r="G1483" s="24"/>
      <c r="H1483" s="30"/>
      <c r="I1483" s="24"/>
      <c r="J1483" s="30"/>
      <c r="M1483" s="53"/>
      <c r="N1483" s="30"/>
      <c r="O1483" s="30"/>
      <c r="P1483" s="30"/>
      <c r="S1483" s="30"/>
      <c r="V1483" s="30"/>
    </row>
    <row r="1484" spans="1:22" ht="18" customHeight="1" x14ac:dyDescent="0.2">
      <c r="A1484" s="5"/>
      <c r="D1484" s="34"/>
      <c r="E1484" s="30"/>
      <c r="F1484" s="30"/>
      <c r="G1484" s="24"/>
      <c r="H1484" s="30"/>
      <c r="I1484" s="24"/>
      <c r="J1484" s="30"/>
      <c r="M1484" s="53"/>
      <c r="N1484" s="30"/>
      <c r="O1484" s="30"/>
      <c r="P1484" s="30"/>
      <c r="S1484" s="30"/>
      <c r="V1484" s="30"/>
    </row>
    <row r="1485" spans="1:22" ht="18" customHeight="1" x14ac:dyDescent="0.2">
      <c r="A1485" s="5"/>
      <c r="D1485" s="34"/>
      <c r="E1485" s="30"/>
      <c r="F1485" s="30"/>
      <c r="G1485" s="24"/>
      <c r="H1485" s="30"/>
      <c r="I1485" s="24"/>
      <c r="J1485" s="30"/>
      <c r="M1485" s="53"/>
      <c r="N1485" s="30"/>
      <c r="O1485" s="30"/>
      <c r="P1485" s="30"/>
      <c r="S1485" s="30"/>
      <c r="V1485" s="30"/>
    </row>
    <row r="1486" spans="1:22" ht="18" customHeight="1" x14ac:dyDescent="0.2">
      <c r="A1486" s="5"/>
      <c r="D1486" s="34"/>
      <c r="E1486" s="30"/>
      <c r="F1486" s="30"/>
      <c r="G1486" s="24"/>
      <c r="H1486" s="30"/>
      <c r="I1486" s="24"/>
      <c r="J1486" s="30"/>
      <c r="M1486" s="53"/>
      <c r="N1486" s="30"/>
      <c r="O1486" s="30"/>
      <c r="P1486" s="30"/>
      <c r="S1486" s="30"/>
      <c r="V1486" s="30"/>
    </row>
    <row r="1487" spans="1:22" ht="18" customHeight="1" x14ac:dyDescent="0.2">
      <c r="A1487" s="5"/>
      <c r="D1487" s="34"/>
      <c r="E1487" s="30"/>
      <c r="F1487" s="30"/>
      <c r="G1487" s="24"/>
      <c r="H1487" s="30"/>
      <c r="I1487" s="24"/>
      <c r="J1487" s="30"/>
      <c r="M1487" s="53"/>
      <c r="N1487" s="30"/>
      <c r="O1487" s="30"/>
      <c r="P1487" s="30"/>
      <c r="S1487" s="30"/>
      <c r="V1487" s="30"/>
    </row>
    <row r="1488" spans="1:22" ht="18" customHeight="1" x14ac:dyDescent="0.2">
      <c r="A1488" s="5"/>
      <c r="D1488" s="34"/>
      <c r="E1488" s="30"/>
      <c r="F1488" s="30"/>
      <c r="G1488" s="24"/>
      <c r="H1488" s="30"/>
      <c r="I1488" s="24"/>
      <c r="J1488" s="30"/>
      <c r="M1488" s="53"/>
      <c r="N1488" s="30"/>
      <c r="O1488" s="30"/>
      <c r="P1488" s="30"/>
      <c r="S1488" s="30"/>
      <c r="V1488" s="30"/>
    </row>
    <row r="1489" spans="1:22" ht="18" customHeight="1" x14ac:dyDescent="0.2">
      <c r="A1489" s="5"/>
      <c r="D1489" s="34"/>
      <c r="E1489" s="30"/>
      <c r="F1489" s="30"/>
      <c r="G1489" s="24"/>
      <c r="H1489" s="30"/>
      <c r="I1489" s="24"/>
      <c r="J1489" s="30"/>
      <c r="M1489" s="53"/>
      <c r="N1489" s="30"/>
      <c r="O1489" s="30"/>
      <c r="P1489" s="30"/>
      <c r="S1489" s="30"/>
      <c r="V1489" s="30"/>
    </row>
    <row r="1490" spans="1:22" ht="18" customHeight="1" x14ac:dyDescent="0.2">
      <c r="A1490" s="5"/>
      <c r="D1490" s="34"/>
      <c r="E1490" s="30"/>
      <c r="F1490" s="30"/>
      <c r="G1490" s="24"/>
      <c r="H1490" s="30"/>
      <c r="I1490" s="24"/>
      <c r="J1490" s="30"/>
      <c r="M1490" s="53"/>
      <c r="N1490" s="30"/>
      <c r="O1490" s="30"/>
      <c r="P1490" s="30"/>
      <c r="S1490" s="30"/>
      <c r="V1490" s="30"/>
    </row>
    <row r="1491" spans="1:22" ht="18" customHeight="1" x14ac:dyDescent="0.2">
      <c r="A1491" s="5"/>
      <c r="D1491" s="34"/>
      <c r="E1491" s="30"/>
      <c r="F1491" s="30"/>
      <c r="G1491" s="24"/>
      <c r="H1491" s="30"/>
      <c r="I1491" s="24"/>
      <c r="J1491" s="30"/>
      <c r="M1491" s="53"/>
      <c r="N1491" s="30"/>
      <c r="O1491" s="30"/>
      <c r="P1491" s="30"/>
      <c r="S1491" s="30"/>
      <c r="V1491" s="30"/>
    </row>
    <row r="1492" spans="1:22" ht="18" customHeight="1" x14ac:dyDescent="0.2">
      <c r="A1492" s="5"/>
      <c r="D1492" s="34"/>
      <c r="E1492" s="30"/>
      <c r="F1492" s="30"/>
      <c r="G1492" s="24"/>
      <c r="H1492" s="30"/>
      <c r="I1492" s="24"/>
      <c r="J1492" s="30"/>
      <c r="M1492" s="53"/>
      <c r="N1492" s="30"/>
      <c r="O1492" s="30"/>
      <c r="P1492" s="30"/>
      <c r="S1492" s="30"/>
      <c r="V1492" s="30"/>
    </row>
    <row r="1493" spans="1:22" ht="18" customHeight="1" x14ac:dyDescent="0.2">
      <c r="A1493" s="5"/>
      <c r="D1493" s="34"/>
      <c r="E1493" s="30"/>
      <c r="F1493" s="30"/>
      <c r="G1493" s="24"/>
      <c r="H1493" s="30"/>
      <c r="I1493" s="24"/>
      <c r="J1493" s="30"/>
      <c r="M1493" s="53"/>
      <c r="N1493" s="30"/>
      <c r="O1493" s="30"/>
      <c r="P1493" s="30"/>
      <c r="S1493" s="30"/>
      <c r="V1493" s="30"/>
    </row>
    <row r="1494" spans="1:22" ht="18" customHeight="1" x14ac:dyDescent="0.2">
      <c r="A1494" s="5"/>
      <c r="D1494" s="34"/>
      <c r="E1494" s="30"/>
      <c r="F1494" s="30"/>
      <c r="G1494" s="24"/>
      <c r="H1494" s="30"/>
      <c r="I1494" s="24"/>
      <c r="J1494" s="30"/>
      <c r="M1494" s="53"/>
      <c r="N1494" s="30"/>
      <c r="O1494" s="30"/>
      <c r="P1494" s="30"/>
      <c r="S1494" s="30"/>
      <c r="V1494" s="30"/>
    </row>
    <row r="1495" spans="1:22" ht="18" customHeight="1" x14ac:dyDescent="0.2">
      <c r="A1495" s="5"/>
      <c r="D1495" s="34"/>
      <c r="E1495" s="30"/>
      <c r="F1495" s="30"/>
      <c r="G1495" s="24"/>
      <c r="H1495" s="30"/>
      <c r="I1495" s="24"/>
      <c r="J1495" s="30"/>
      <c r="M1495" s="53"/>
      <c r="N1495" s="30"/>
      <c r="O1495" s="30"/>
      <c r="P1495" s="30"/>
      <c r="S1495" s="30"/>
      <c r="V1495" s="30"/>
    </row>
    <row r="1496" spans="1:22" ht="18" customHeight="1" x14ac:dyDescent="0.2">
      <c r="A1496" s="5"/>
      <c r="D1496" s="34"/>
      <c r="E1496" s="30"/>
      <c r="F1496" s="30"/>
      <c r="G1496" s="24"/>
      <c r="H1496" s="30"/>
      <c r="I1496" s="24"/>
      <c r="J1496" s="30"/>
      <c r="M1496" s="53"/>
      <c r="N1496" s="30"/>
      <c r="O1496" s="30"/>
      <c r="P1496" s="30"/>
      <c r="S1496" s="30"/>
      <c r="V1496" s="30"/>
    </row>
    <row r="1497" spans="1:22" ht="18" customHeight="1" x14ac:dyDescent="0.2">
      <c r="A1497" s="5"/>
      <c r="D1497" s="34"/>
      <c r="E1497" s="30"/>
      <c r="F1497" s="30"/>
      <c r="G1497" s="24"/>
      <c r="H1497" s="30"/>
      <c r="I1497" s="24"/>
      <c r="J1497" s="30"/>
      <c r="M1497" s="53"/>
      <c r="N1497" s="30"/>
      <c r="O1497" s="30"/>
      <c r="P1497" s="30"/>
      <c r="S1497" s="30"/>
      <c r="V1497" s="30"/>
    </row>
    <row r="1498" spans="1:22" ht="18" customHeight="1" x14ac:dyDescent="0.2">
      <c r="A1498" s="5"/>
      <c r="D1498" s="34"/>
      <c r="E1498" s="30"/>
      <c r="F1498" s="30"/>
      <c r="G1498" s="24"/>
      <c r="H1498" s="30"/>
      <c r="I1498" s="24"/>
      <c r="J1498" s="30"/>
      <c r="M1498" s="53"/>
      <c r="N1498" s="30"/>
      <c r="O1498" s="30"/>
      <c r="P1498" s="30"/>
      <c r="S1498" s="30"/>
      <c r="V1498" s="30"/>
    </row>
    <row r="1499" spans="1:22" ht="18" customHeight="1" x14ac:dyDescent="0.2">
      <c r="A1499" s="5"/>
      <c r="D1499" s="34"/>
      <c r="E1499" s="30"/>
      <c r="F1499" s="30"/>
      <c r="G1499" s="24"/>
      <c r="H1499" s="30"/>
      <c r="I1499" s="24"/>
      <c r="J1499" s="30"/>
      <c r="M1499" s="53"/>
      <c r="N1499" s="30"/>
      <c r="O1499" s="30"/>
      <c r="P1499" s="30"/>
      <c r="S1499" s="30"/>
      <c r="V1499" s="30"/>
    </row>
    <row r="1500" spans="1:22" ht="18" customHeight="1" x14ac:dyDescent="0.2">
      <c r="A1500" s="5"/>
      <c r="D1500" s="34"/>
      <c r="E1500" s="30"/>
      <c r="F1500" s="30"/>
      <c r="G1500" s="24"/>
      <c r="H1500" s="30"/>
      <c r="I1500" s="24"/>
      <c r="J1500" s="30"/>
      <c r="M1500" s="53"/>
      <c r="N1500" s="30"/>
      <c r="O1500" s="30"/>
      <c r="P1500" s="30"/>
      <c r="S1500" s="30"/>
      <c r="V1500" s="30"/>
    </row>
    <row r="1501" spans="1:22" ht="18" customHeight="1" x14ac:dyDescent="0.2">
      <c r="A1501" s="5"/>
      <c r="D1501" s="34"/>
      <c r="E1501" s="30"/>
      <c r="F1501" s="30"/>
      <c r="G1501" s="24"/>
      <c r="H1501" s="30"/>
      <c r="I1501" s="24"/>
      <c r="J1501" s="30"/>
      <c r="M1501" s="53"/>
      <c r="N1501" s="30"/>
      <c r="O1501" s="30"/>
      <c r="P1501" s="30"/>
      <c r="S1501" s="30"/>
      <c r="V1501" s="30"/>
    </row>
    <row r="1502" spans="1:22" ht="18" customHeight="1" x14ac:dyDescent="0.2">
      <c r="A1502" s="5"/>
      <c r="D1502" s="34"/>
      <c r="E1502" s="30"/>
      <c r="F1502" s="30"/>
      <c r="G1502" s="24"/>
      <c r="H1502" s="30"/>
      <c r="I1502" s="24"/>
      <c r="J1502" s="30"/>
      <c r="M1502" s="53"/>
      <c r="N1502" s="30"/>
      <c r="O1502" s="30"/>
      <c r="P1502" s="30"/>
      <c r="S1502" s="30"/>
      <c r="V1502" s="30"/>
    </row>
    <row r="1503" spans="1:22" ht="18" customHeight="1" x14ac:dyDescent="0.2">
      <c r="A1503" s="5"/>
      <c r="D1503" s="34"/>
      <c r="E1503" s="30"/>
      <c r="F1503" s="30"/>
      <c r="G1503" s="24"/>
      <c r="H1503" s="30"/>
      <c r="I1503" s="24"/>
      <c r="J1503" s="30"/>
      <c r="M1503" s="53"/>
      <c r="N1503" s="30"/>
      <c r="O1503" s="30"/>
      <c r="P1503" s="30"/>
      <c r="S1503" s="30"/>
      <c r="V1503" s="30"/>
    </row>
    <row r="1504" spans="1:22" ht="18" customHeight="1" x14ac:dyDescent="0.2">
      <c r="A1504" s="5"/>
      <c r="D1504" s="34"/>
      <c r="E1504" s="30"/>
      <c r="F1504" s="30"/>
      <c r="G1504" s="24"/>
      <c r="H1504" s="30"/>
      <c r="I1504" s="24"/>
      <c r="J1504" s="30"/>
      <c r="M1504" s="53"/>
      <c r="N1504" s="30"/>
      <c r="O1504" s="30"/>
      <c r="P1504" s="30"/>
      <c r="S1504" s="30"/>
      <c r="V1504" s="30"/>
    </row>
    <row r="1505" spans="1:22" ht="18" customHeight="1" x14ac:dyDescent="0.2">
      <c r="A1505" s="5"/>
      <c r="D1505" s="34"/>
      <c r="E1505" s="30"/>
      <c r="F1505" s="30"/>
      <c r="G1505" s="24"/>
      <c r="H1505" s="30"/>
      <c r="I1505" s="24"/>
      <c r="J1505" s="30"/>
      <c r="M1505" s="53"/>
      <c r="N1505" s="30"/>
      <c r="O1505" s="30"/>
      <c r="P1505" s="30"/>
      <c r="S1505" s="30"/>
      <c r="V1505" s="30"/>
    </row>
    <row r="1506" spans="1:22" ht="18" customHeight="1" x14ac:dyDescent="0.2">
      <c r="A1506" s="5"/>
      <c r="D1506" s="34"/>
      <c r="E1506" s="30"/>
      <c r="F1506" s="30"/>
      <c r="G1506" s="24"/>
      <c r="H1506" s="30"/>
      <c r="I1506" s="24"/>
      <c r="J1506" s="30"/>
      <c r="M1506" s="53"/>
      <c r="N1506" s="30"/>
      <c r="O1506" s="30"/>
      <c r="P1506" s="30"/>
      <c r="S1506" s="30"/>
      <c r="V1506" s="30"/>
    </row>
    <row r="1507" spans="1:22" ht="18" customHeight="1" x14ac:dyDescent="0.2">
      <c r="A1507" s="5"/>
      <c r="D1507" s="34"/>
      <c r="E1507" s="30"/>
      <c r="F1507" s="30"/>
      <c r="G1507" s="24"/>
      <c r="H1507" s="30"/>
      <c r="I1507" s="24"/>
      <c r="J1507" s="30"/>
      <c r="M1507" s="53"/>
      <c r="N1507" s="30"/>
      <c r="O1507" s="30"/>
      <c r="P1507" s="30"/>
      <c r="S1507" s="30"/>
      <c r="V1507" s="30"/>
    </row>
    <row r="1508" spans="1:22" ht="18" customHeight="1" x14ac:dyDescent="0.2">
      <c r="A1508" s="5"/>
      <c r="D1508" s="34"/>
      <c r="E1508" s="30"/>
      <c r="F1508" s="30"/>
      <c r="G1508" s="24"/>
      <c r="H1508" s="30"/>
      <c r="I1508" s="24"/>
      <c r="J1508" s="30"/>
      <c r="M1508" s="53"/>
      <c r="N1508" s="30"/>
      <c r="O1508" s="30"/>
      <c r="P1508" s="30"/>
      <c r="S1508" s="30"/>
      <c r="V1508" s="30"/>
    </row>
    <row r="1509" spans="1:22" ht="18" customHeight="1" x14ac:dyDescent="0.2">
      <c r="A1509" s="5"/>
      <c r="D1509" s="34"/>
      <c r="E1509" s="30"/>
      <c r="F1509" s="30"/>
      <c r="G1509" s="24"/>
      <c r="H1509" s="30"/>
      <c r="I1509" s="24"/>
      <c r="J1509" s="30"/>
      <c r="M1509" s="53"/>
      <c r="N1509" s="30"/>
      <c r="O1509" s="30"/>
      <c r="P1509" s="30"/>
      <c r="S1509" s="30"/>
      <c r="V1509" s="30"/>
    </row>
    <row r="1510" spans="1:22" ht="18" customHeight="1" x14ac:dyDescent="0.2">
      <c r="A1510" s="5"/>
      <c r="D1510" s="34"/>
      <c r="E1510" s="30"/>
      <c r="F1510" s="30"/>
      <c r="G1510" s="24"/>
      <c r="H1510" s="30"/>
      <c r="I1510" s="24"/>
      <c r="J1510" s="30"/>
      <c r="M1510" s="53"/>
      <c r="N1510" s="30"/>
      <c r="O1510" s="30"/>
      <c r="P1510" s="30"/>
      <c r="S1510" s="30"/>
      <c r="V1510" s="30"/>
    </row>
    <row r="1511" spans="1:22" ht="18" customHeight="1" x14ac:dyDescent="0.2">
      <c r="A1511" s="5"/>
      <c r="D1511" s="34"/>
      <c r="E1511" s="30"/>
      <c r="F1511" s="30"/>
      <c r="G1511" s="24"/>
      <c r="H1511" s="30"/>
      <c r="I1511" s="24"/>
      <c r="J1511" s="30"/>
      <c r="M1511" s="53"/>
      <c r="N1511" s="30"/>
      <c r="O1511" s="30"/>
      <c r="P1511" s="30"/>
      <c r="S1511" s="30"/>
      <c r="V1511" s="30"/>
    </row>
    <row r="1512" spans="1:22" ht="18" customHeight="1" x14ac:dyDescent="0.2">
      <c r="A1512" s="5"/>
      <c r="D1512" s="34"/>
      <c r="E1512" s="30"/>
      <c r="F1512" s="30"/>
      <c r="G1512" s="24"/>
      <c r="H1512" s="30"/>
      <c r="I1512" s="24"/>
      <c r="J1512" s="30"/>
      <c r="M1512" s="53"/>
      <c r="N1512" s="30"/>
      <c r="O1512" s="30"/>
      <c r="P1512" s="30"/>
      <c r="S1512" s="30"/>
      <c r="V1512" s="30"/>
    </row>
    <row r="1513" spans="1:22" ht="18" customHeight="1" x14ac:dyDescent="0.2">
      <c r="A1513" s="5"/>
      <c r="D1513" s="34"/>
      <c r="E1513" s="30"/>
      <c r="F1513" s="30"/>
      <c r="G1513" s="24"/>
      <c r="H1513" s="30"/>
      <c r="I1513" s="24"/>
      <c r="J1513" s="30"/>
      <c r="M1513" s="53"/>
      <c r="N1513" s="30"/>
      <c r="O1513" s="30"/>
      <c r="P1513" s="30"/>
      <c r="S1513" s="30"/>
      <c r="V1513" s="30"/>
    </row>
    <row r="1514" spans="1:22" ht="18" customHeight="1" x14ac:dyDescent="0.2">
      <c r="A1514" s="5"/>
      <c r="D1514" s="34"/>
      <c r="E1514" s="30"/>
      <c r="F1514" s="30"/>
      <c r="G1514" s="24"/>
      <c r="H1514" s="30"/>
      <c r="I1514" s="24"/>
      <c r="J1514" s="30"/>
      <c r="M1514" s="53"/>
      <c r="N1514" s="30"/>
      <c r="O1514" s="30"/>
      <c r="P1514" s="30"/>
      <c r="S1514" s="30"/>
      <c r="V1514" s="30"/>
    </row>
    <row r="1515" spans="1:22" ht="18" customHeight="1" x14ac:dyDescent="0.2">
      <c r="A1515" s="5"/>
      <c r="D1515" s="34"/>
      <c r="E1515" s="30"/>
      <c r="F1515" s="30"/>
      <c r="G1515" s="24"/>
      <c r="H1515" s="30"/>
      <c r="I1515" s="24"/>
      <c r="J1515" s="30"/>
      <c r="M1515" s="53"/>
      <c r="N1515" s="30"/>
      <c r="O1515" s="30"/>
      <c r="P1515" s="30"/>
      <c r="S1515" s="30"/>
      <c r="V1515" s="30"/>
    </row>
    <row r="1516" spans="1:22" ht="18" customHeight="1" x14ac:dyDescent="0.2">
      <c r="A1516" s="5"/>
      <c r="D1516" s="34"/>
      <c r="E1516" s="30"/>
      <c r="F1516" s="30"/>
      <c r="G1516" s="24"/>
      <c r="H1516" s="30"/>
      <c r="I1516" s="24"/>
      <c r="J1516" s="30"/>
      <c r="M1516" s="53"/>
      <c r="N1516" s="30"/>
      <c r="O1516" s="30"/>
      <c r="P1516" s="30"/>
      <c r="S1516" s="30"/>
      <c r="V1516" s="30"/>
    </row>
    <row r="1517" spans="1:22" ht="18" customHeight="1" x14ac:dyDescent="0.2">
      <c r="A1517" s="5"/>
      <c r="D1517" s="34"/>
      <c r="E1517" s="30"/>
      <c r="F1517" s="30"/>
      <c r="G1517" s="24"/>
      <c r="H1517" s="30"/>
      <c r="I1517" s="24"/>
      <c r="J1517" s="30"/>
      <c r="M1517" s="53"/>
      <c r="N1517" s="30"/>
      <c r="O1517" s="30"/>
      <c r="P1517" s="30"/>
      <c r="S1517" s="30"/>
      <c r="V1517" s="30"/>
    </row>
    <row r="1518" spans="1:22" ht="18" customHeight="1" x14ac:dyDescent="0.2">
      <c r="A1518" s="5"/>
      <c r="D1518" s="34"/>
      <c r="E1518" s="30"/>
      <c r="F1518" s="30"/>
      <c r="G1518" s="24"/>
      <c r="H1518" s="30"/>
      <c r="I1518" s="24"/>
      <c r="J1518" s="30"/>
      <c r="M1518" s="53"/>
      <c r="N1518" s="30"/>
      <c r="O1518" s="30"/>
      <c r="P1518" s="30"/>
      <c r="S1518" s="30"/>
      <c r="V1518" s="30"/>
    </row>
    <row r="1519" spans="1:22" ht="18" customHeight="1" x14ac:dyDescent="0.2">
      <c r="A1519" s="5"/>
      <c r="D1519" s="34"/>
      <c r="E1519" s="30"/>
      <c r="F1519" s="30"/>
      <c r="G1519" s="24"/>
      <c r="H1519" s="30"/>
      <c r="I1519" s="24"/>
      <c r="J1519" s="30"/>
      <c r="M1519" s="53"/>
      <c r="N1519" s="30"/>
      <c r="O1519" s="30"/>
      <c r="P1519" s="30"/>
      <c r="S1519" s="30"/>
      <c r="V1519" s="30"/>
    </row>
    <row r="1520" spans="1:22" ht="18" customHeight="1" x14ac:dyDescent="0.2">
      <c r="A1520" s="5"/>
      <c r="D1520" s="34"/>
      <c r="E1520" s="30"/>
      <c r="F1520" s="30"/>
      <c r="G1520" s="24"/>
      <c r="H1520" s="30"/>
      <c r="I1520" s="24"/>
      <c r="J1520" s="30"/>
      <c r="M1520" s="53"/>
      <c r="N1520" s="30"/>
      <c r="O1520" s="30"/>
      <c r="P1520" s="30"/>
      <c r="S1520" s="30"/>
      <c r="V1520" s="30"/>
    </row>
    <row r="1521" spans="1:22" ht="18" customHeight="1" x14ac:dyDescent="0.2">
      <c r="A1521" s="5"/>
      <c r="D1521" s="34"/>
      <c r="E1521" s="30"/>
      <c r="F1521" s="30"/>
      <c r="G1521" s="24"/>
      <c r="H1521" s="30"/>
      <c r="I1521" s="24"/>
      <c r="J1521" s="30"/>
      <c r="M1521" s="53"/>
      <c r="N1521" s="30"/>
      <c r="O1521" s="30"/>
      <c r="P1521" s="30"/>
      <c r="S1521" s="30"/>
      <c r="V1521" s="30"/>
    </row>
    <row r="1522" spans="1:22" ht="18" customHeight="1" x14ac:dyDescent="0.2">
      <c r="A1522" s="5"/>
      <c r="D1522" s="34"/>
      <c r="E1522" s="30"/>
      <c r="F1522" s="30"/>
      <c r="G1522" s="24"/>
      <c r="H1522" s="30"/>
      <c r="I1522" s="24"/>
      <c r="J1522" s="30"/>
      <c r="M1522" s="53"/>
      <c r="N1522" s="30"/>
      <c r="O1522" s="30"/>
      <c r="P1522" s="30"/>
      <c r="S1522" s="30"/>
      <c r="V1522" s="30"/>
    </row>
    <row r="1523" spans="1:22" ht="18" customHeight="1" x14ac:dyDescent="0.2">
      <c r="A1523" s="5"/>
      <c r="D1523" s="34"/>
      <c r="E1523" s="30"/>
      <c r="F1523" s="30"/>
      <c r="G1523" s="24"/>
      <c r="H1523" s="30"/>
      <c r="I1523" s="24"/>
      <c r="J1523" s="30"/>
      <c r="M1523" s="53"/>
      <c r="N1523" s="30"/>
      <c r="O1523" s="30"/>
      <c r="P1523" s="30"/>
      <c r="S1523" s="30"/>
      <c r="V1523" s="30"/>
    </row>
    <row r="1524" spans="1:22" ht="18" customHeight="1" x14ac:dyDescent="0.2">
      <c r="A1524" s="5"/>
      <c r="D1524" s="34"/>
      <c r="E1524" s="30"/>
      <c r="F1524" s="30"/>
      <c r="G1524" s="24"/>
      <c r="H1524" s="30"/>
      <c r="I1524" s="24"/>
      <c r="J1524" s="30"/>
      <c r="M1524" s="53"/>
      <c r="N1524" s="30"/>
      <c r="O1524" s="30"/>
      <c r="P1524" s="30"/>
      <c r="S1524" s="30"/>
      <c r="V1524" s="30"/>
    </row>
    <row r="1525" spans="1:22" ht="18" customHeight="1" x14ac:dyDescent="0.2">
      <c r="A1525" s="5"/>
      <c r="D1525" s="34"/>
      <c r="E1525" s="30"/>
      <c r="F1525" s="30"/>
      <c r="G1525" s="24"/>
      <c r="H1525" s="30"/>
      <c r="I1525" s="24"/>
      <c r="J1525" s="30"/>
      <c r="M1525" s="53"/>
      <c r="N1525" s="30"/>
      <c r="O1525" s="30"/>
      <c r="P1525" s="30"/>
      <c r="S1525" s="30"/>
      <c r="V1525" s="30"/>
    </row>
    <row r="1526" spans="1:22" ht="18" customHeight="1" x14ac:dyDescent="0.2">
      <c r="A1526" s="5"/>
      <c r="D1526" s="34"/>
      <c r="E1526" s="30"/>
      <c r="F1526" s="30"/>
      <c r="G1526" s="24"/>
      <c r="H1526" s="30"/>
      <c r="I1526" s="24"/>
      <c r="J1526" s="30"/>
      <c r="M1526" s="53"/>
      <c r="N1526" s="30"/>
      <c r="O1526" s="30"/>
      <c r="P1526" s="30"/>
      <c r="S1526" s="30"/>
      <c r="V1526" s="30"/>
    </row>
    <row r="1527" spans="1:22" ht="18" customHeight="1" x14ac:dyDescent="0.2">
      <c r="A1527" s="5"/>
      <c r="D1527" s="34"/>
      <c r="E1527" s="30"/>
      <c r="F1527" s="30"/>
      <c r="G1527" s="24"/>
      <c r="H1527" s="30"/>
      <c r="I1527" s="24"/>
      <c r="J1527" s="30"/>
      <c r="M1527" s="53"/>
      <c r="N1527" s="30"/>
      <c r="O1527" s="30"/>
      <c r="P1527" s="30"/>
      <c r="S1527" s="30"/>
      <c r="V1527" s="30"/>
    </row>
    <row r="1528" spans="1:22" ht="18" customHeight="1" x14ac:dyDescent="0.2">
      <c r="A1528" s="5"/>
      <c r="D1528" s="34"/>
      <c r="E1528" s="30"/>
      <c r="F1528" s="30"/>
      <c r="G1528" s="24"/>
      <c r="H1528" s="30"/>
      <c r="I1528" s="24"/>
      <c r="J1528" s="30"/>
      <c r="M1528" s="53"/>
      <c r="N1528" s="30"/>
      <c r="O1528" s="30"/>
      <c r="P1528" s="30"/>
      <c r="S1528" s="30"/>
      <c r="V1528" s="30"/>
    </row>
    <row r="1529" spans="1:22" ht="18" customHeight="1" x14ac:dyDescent="0.2">
      <c r="A1529" s="5"/>
      <c r="D1529" s="34"/>
      <c r="E1529" s="30"/>
      <c r="F1529" s="30"/>
      <c r="G1529" s="24"/>
      <c r="H1529" s="30"/>
      <c r="I1529" s="24"/>
      <c r="J1529" s="30"/>
      <c r="M1529" s="53"/>
      <c r="N1529" s="30"/>
      <c r="O1529" s="30"/>
      <c r="P1529" s="30"/>
      <c r="S1529" s="30"/>
      <c r="V1529" s="30"/>
    </row>
    <row r="1530" spans="1:22" ht="18" customHeight="1" x14ac:dyDescent="0.2">
      <c r="A1530" s="5"/>
      <c r="D1530" s="34"/>
      <c r="E1530" s="30"/>
      <c r="F1530" s="30"/>
      <c r="G1530" s="24"/>
      <c r="H1530" s="30"/>
      <c r="I1530" s="24"/>
      <c r="J1530" s="30"/>
      <c r="M1530" s="53"/>
      <c r="N1530" s="30"/>
      <c r="O1530" s="30"/>
      <c r="P1530" s="30"/>
      <c r="S1530" s="30"/>
      <c r="V1530" s="30"/>
    </row>
    <row r="1531" spans="1:22" ht="18" customHeight="1" x14ac:dyDescent="0.2">
      <c r="A1531" s="5"/>
      <c r="D1531" s="34"/>
      <c r="E1531" s="30"/>
      <c r="F1531" s="30"/>
      <c r="G1531" s="24"/>
      <c r="H1531" s="30"/>
      <c r="I1531" s="24"/>
      <c r="J1531" s="30"/>
      <c r="M1531" s="53"/>
      <c r="N1531" s="30"/>
      <c r="O1531" s="30"/>
      <c r="P1531" s="30"/>
      <c r="S1531" s="30"/>
      <c r="V1531" s="30"/>
    </row>
    <row r="1532" spans="1:22" ht="18" customHeight="1" x14ac:dyDescent="0.2">
      <c r="A1532" s="5"/>
      <c r="D1532" s="34"/>
      <c r="E1532" s="30"/>
      <c r="F1532" s="30"/>
      <c r="G1532" s="24"/>
      <c r="H1532" s="30"/>
      <c r="I1532" s="24"/>
      <c r="J1532" s="30"/>
      <c r="M1532" s="53"/>
      <c r="N1532" s="30"/>
      <c r="O1532" s="30"/>
      <c r="P1532" s="30"/>
      <c r="S1532" s="30"/>
      <c r="V1532" s="30"/>
    </row>
    <row r="1533" spans="1:22" ht="18" customHeight="1" x14ac:dyDescent="0.2">
      <c r="A1533" s="5"/>
      <c r="D1533" s="34"/>
      <c r="E1533" s="30"/>
      <c r="F1533" s="30"/>
      <c r="G1533" s="24"/>
      <c r="H1533" s="30"/>
      <c r="I1533" s="24"/>
      <c r="J1533" s="30"/>
      <c r="M1533" s="53"/>
      <c r="N1533" s="30"/>
      <c r="O1533" s="30"/>
      <c r="P1533" s="30"/>
      <c r="S1533" s="30"/>
      <c r="V1533" s="30"/>
    </row>
    <row r="1534" spans="1:22" ht="18" customHeight="1" x14ac:dyDescent="0.2">
      <c r="A1534" s="5"/>
      <c r="D1534" s="34"/>
      <c r="E1534" s="30"/>
      <c r="F1534" s="30"/>
      <c r="G1534" s="24"/>
      <c r="H1534" s="30"/>
      <c r="I1534" s="24"/>
      <c r="J1534" s="30"/>
      <c r="M1534" s="53"/>
      <c r="N1534" s="30"/>
      <c r="O1534" s="30"/>
      <c r="P1534" s="30"/>
      <c r="S1534" s="30"/>
      <c r="V1534" s="30"/>
    </row>
    <row r="1535" spans="1:22" ht="18" customHeight="1" x14ac:dyDescent="0.2">
      <c r="A1535" s="5"/>
      <c r="D1535" s="34"/>
      <c r="E1535" s="30"/>
      <c r="F1535" s="30"/>
      <c r="G1535" s="24"/>
      <c r="H1535" s="30"/>
      <c r="I1535" s="24"/>
      <c r="J1535" s="30"/>
      <c r="M1535" s="53"/>
      <c r="N1535" s="30"/>
      <c r="O1535" s="30"/>
      <c r="P1535" s="30"/>
      <c r="S1535" s="30"/>
      <c r="V1535" s="30"/>
    </row>
    <row r="1536" spans="1:22" ht="18" customHeight="1" x14ac:dyDescent="0.2">
      <c r="A1536" s="5"/>
      <c r="D1536" s="34"/>
      <c r="E1536" s="30"/>
      <c r="F1536" s="30"/>
      <c r="G1536" s="24"/>
      <c r="H1536" s="30"/>
      <c r="I1536" s="24"/>
      <c r="J1536" s="30"/>
      <c r="M1536" s="53"/>
      <c r="N1536" s="30"/>
      <c r="O1536" s="30"/>
      <c r="P1536" s="30"/>
      <c r="S1536" s="30"/>
      <c r="V1536" s="30"/>
    </row>
    <row r="1537" spans="1:22" ht="18" customHeight="1" x14ac:dyDescent="0.2">
      <c r="A1537" s="5"/>
      <c r="D1537" s="34"/>
      <c r="E1537" s="30"/>
      <c r="F1537" s="30"/>
      <c r="G1537" s="24"/>
      <c r="H1537" s="30"/>
      <c r="I1537" s="24"/>
      <c r="J1537" s="30"/>
      <c r="M1537" s="53"/>
      <c r="N1537" s="30"/>
      <c r="O1537" s="30"/>
      <c r="P1537" s="30"/>
      <c r="S1537" s="30"/>
      <c r="V1537" s="30"/>
    </row>
    <row r="1538" spans="1:22" ht="18" customHeight="1" x14ac:dyDescent="0.2">
      <c r="A1538" s="5"/>
      <c r="D1538" s="34"/>
      <c r="E1538" s="30"/>
      <c r="F1538" s="30"/>
      <c r="G1538" s="24"/>
      <c r="H1538" s="30"/>
      <c r="I1538" s="24"/>
      <c r="J1538" s="30"/>
      <c r="M1538" s="53"/>
      <c r="N1538" s="30"/>
      <c r="O1538" s="30"/>
      <c r="P1538" s="30"/>
      <c r="S1538" s="30"/>
      <c r="V1538" s="30"/>
    </row>
    <row r="1539" spans="1:22" ht="18" customHeight="1" x14ac:dyDescent="0.2">
      <c r="A1539" s="5"/>
      <c r="D1539" s="34"/>
      <c r="E1539" s="30"/>
      <c r="F1539" s="30"/>
      <c r="G1539" s="24"/>
      <c r="H1539" s="30"/>
      <c r="I1539" s="24"/>
      <c r="J1539" s="30"/>
      <c r="M1539" s="53"/>
      <c r="N1539" s="30"/>
      <c r="O1539" s="30"/>
      <c r="P1539" s="30"/>
      <c r="S1539" s="30"/>
      <c r="V1539" s="30"/>
    </row>
    <row r="1540" spans="1:22" ht="18" customHeight="1" x14ac:dyDescent="0.2">
      <c r="A1540" s="5"/>
      <c r="D1540" s="34"/>
      <c r="E1540" s="30"/>
      <c r="F1540" s="30"/>
      <c r="G1540" s="24"/>
      <c r="H1540" s="30"/>
      <c r="I1540" s="24"/>
      <c r="J1540" s="30"/>
      <c r="M1540" s="53"/>
      <c r="N1540" s="30"/>
      <c r="O1540" s="30"/>
      <c r="P1540" s="30"/>
      <c r="S1540" s="30"/>
      <c r="V1540" s="30"/>
    </row>
    <row r="1541" spans="1:22" ht="18" customHeight="1" x14ac:dyDescent="0.2">
      <c r="A1541" s="5"/>
      <c r="D1541" s="34"/>
      <c r="E1541" s="30"/>
      <c r="F1541" s="30"/>
      <c r="G1541" s="24"/>
      <c r="H1541" s="30"/>
      <c r="I1541" s="24"/>
      <c r="J1541" s="30"/>
      <c r="M1541" s="53"/>
      <c r="N1541" s="30"/>
      <c r="O1541" s="30"/>
      <c r="P1541" s="30"/>
      <c r="S1541" s="30"/>
      <c r="V1541" s="30"/>
    </row>
    <row r="1542" spans="1:22" ht="18" customHeight="1" x14ac:dyDescent="0.2">
      <c r="A1542" s="5"/>
      <c r="D1542" s="34"/>
      <c r="E1542" s="30"/>
      <c r="F1542" s="30"/>
      <c r="G1542" s="24"/>
      <c r="H1542" s="30"/>
      <c r="I1542" s="24"/>
      <c r="J1542" s="30"/>
      <c r="M1542" s="53"/>
      <c r="N1542" s="30"/>
      <c r="O1542" s="30"/>
      <c r="P1542" s="30"/>
      <c r="S1542" s="30"/>
      <c r="V1542" s="30"/>
    </row>
    <row r="1543" spans="1:22" ht="18" customHeight="1" x14ac:dyDescent="0.2">
      <c r="A1543" s="5"/>
      <c r="D1543" s="34"/>
      <c r="E1543" s="30"/>
      <c r="F1543" s="30"/>
      <c r="G1543" s="24"/>
      <c r="H1543" s="30"/>
      <c r="I1543" s="24"/>
      <c r="J1543" s="30"/>
      <c r="M1543" s="53"/>
      <c r="N1543" s="30"/>
      <c r="O1543" s="30"/>
      <c r="P1543" s="30"/>
      <c r="S1543" s="30"/>
      <c r="V1543" s="30"/>
    </row>
    <row r="1544" spans="1:22" ht="18" customHeight="1" x14ac:dyDescent="0.2">
      <c r="A1544" s="5"/>
      <c r="D1544" s="34"/>
      <c r="E1544" s="30"/>
      <c r="F1544" s="30"/>
      <c r="G1544" s="24"/>
      <c r="H1544" s="30"/>
      <c r="I1544" s="24"/>
      <c r="J1544" s="30"/>
      <c r="M1544" s="53"/>
      <c r="N1544" s="30"/>
      <c r="O1544" s="30"/>
      <c r="P1544" s="30"/>
      <c r="S1544" s="30"/>
      <c r="V1544" s="30"/>
    </row>
    <row r="1545" spans="1:22" ht="18" customHeight="1" x14ac:dyDescent="0.2">
      <c r="A1545" s="5"/>
      <c r="D1545" s="34"/>
      <c r="E1545" s="30"/>
      <c r="F1545" s="30"/>
      <c r="G1545" s="24"/>
      <c r="H1545" s="30"/>
      <c r="I1545" s="24"/>
      <c r="J1545" s="30"/>
      <c r="M1545" s="53"/>
      <c r="N1545" s="30"/>
      <c r="O1545" s="30"/>
      <c r="P1545" s="30"/>
      <c r="S1545" s="30"/>
      <c r="V1545" s="30"/>
    </row>
    <row r="1546" spans="1:22" ht="18" customHeight="1" x14ac:dyDescent="0.2">
      <c r="A1546" s="5"/>
      <c r="D1546" s="34"/>
      <c r="E1546" s="30"/>
      <c r="F1546" s="30"/>
      <c r="G1546" s="24"/>
      <c r="H1546" s="30"/>
      <c r="I1546" s="24"/>
      <c r="J1546" s="30"/>
      <c r="M1546" s="53"/>
      <c r="N1546" s="30"/>
      <c r="O1546" s="30"/>
      <c r="P1546" s="30"/>
      <c r="S1546" s="30"/>
      <c r="V1546" s="30"/>
    </row>
    <row r="1547" spans="1:22" ht="18" customHeight="1" x14ac:dyDescent="0.2">
      <c r="A1547" s="5"/>
      <c r="D1547" s="34"/>
      <c r="E1547" s="30"/>
      <c r="F1547" s="30"/>
      <c r="G1547" s="24"/>
      <c r="H1547" s="30"/>
      <c r="I1547" s="24"/>
      <c r="J1547" s="30"/>
      <c r="M1547" s="53"/>
      <c r="N1547" s="30"/>
      <c r="O1547" s="30"/>
      <c r="P1547" s="30"/>
      <c r="S1547" s="30"/>
      <c r="V1547" s="30"/>
    </row>
    <row r="1548" spans="1:22" ht="18" customHeight="1" x14ac:dyDescent="0.2">
      <c r="A1548" s="5"/>
      <c r="D1548" s="34"/>
      <c r="E1548" s="30"/>
      <c r="F1548" s="30"/>
      <c r="G1548" s="24"/>
      <c r="H1548" s="30"/>
      <c r="I1548" s="24"/>
      <c r="J1548" s="30"/>
      <c r="M1548" s="53"/>
      <c r="N1548" s="30"/>
      <c r="O1548" s="30"/>
      <c r="P1548" s="30"/>
      <c r="S1548" s="30"/>
      <c r="V1548" s="30"/>
    </row>
    <row r="1549" spans="1:22" ht="18" customHeight="1" x14ac:dyDescent="0.2">
      <c r="A1549" s="5"/>
      <c r="D1549" s="34"/>
      <c r="E1549" s="30"/>
      <c r="F1549" s="30"/>
      <c r="G1549" s="24"/>
      <c r="H1549" s="30"/>
      <c r="I1549" s="24"/>
      <c r="J1549" s="30"/>
      <c r="M1549" s="53"/>
      <c r="N1549" s="30"/>
      <c r="O1549" s="30"/>
      <c r="P1549" s="30"/>
      <c r="S1549" s="30"/>
      <c r="V1549" s="30"/>
    </row>
    <row r="1550" spans="1:22" ht="18" customHeight="1" x14ac:dyDescent="0.2">
      <c r="A1550" s="5"/>
      <c r="D1550" s="34"/>
      <c r="E1550" s="30"/>
      <c r="F1550" s="30"/>
      <c r="G1550" s="24"/>
      <c r="H1550" s="30"/>
      <c r="I1550" s="24"/>
      <c r="J1550" s="30"/>
      <c r="M1550" s="53"/>
      <c r="N1550" s="30"/>
      <c r="O1550" s="30"/>
      <c r="P1550" s="30"/>
      <c r="S1550" s="30"/>
      <c r="V1550" s="30"/>
    </row>
    <row r="1551" spans="1:22" ht="18" customHeight="1" x14ac:dyDescent="0.2">
      <c r="A1551" s="5"/>
      <c r="D1551" s="34"/>
      <c r="E1551" s="30"/>
      <c r="F1551" s="30"/>
      <c r="G1551" s="24"/>
      <c r="H1551" s="30"/>
      <c r="I1551" s="24"/>
      <c r="J1551" s="30"/>
      <c r="M1551" s="53"/>
      <c r="N1551" s="30"/>
      <c r="O1551" s="30"/>
      <c r="P1551" s="30"/>
      <c r="S1551" s="30"/>
      <c r="V1551" s="30"/>
    </row>
    <row r="1552" spans="1:22" ht="18" customHeight="1" x14ac:dyDescent="0.2">
      <c r="A1552" s="5"/>
      <c r="D1552" s="34"/>
      <c r="E1552" s="30"/>
      <c r="F1552" s="30"/>
      <c r="G1552" s="24"/>
      <c r="H1552" s="30"/>
      <c r="I1552" s="24"/>
      <c r="J1552" s="30"/>
      <c r="M1552" s="53"/>
      <c r="N1552" s="30"/>
      <c r="O1552" s="30"/>
      <c r="P1552" s="30"/>
      <c r="S1552" s="30"/>
      <c r="V1552" s="30"/>
    </row>
    <row r="1553" spans="1:22" ht="18" customHeight="1" x14ac:dyDescent="0.2">
      <c r="A1553" s="5"/>
      <c r="D1553" s="34"/>
      <c r="E1553" s="30"/>
      <c r="F1553" s="30"/>
      <c r="G1553" s="24"/>
      <c r="H1553" s="30"/>
      <c r="I1553" s="24"/>
      <c r="J1553" s="30"/>
      <c r="M1553" s="53"/>
      <c r="N1553" s="30"/>
      <c r="O1553" s="30"/>
      <c r="P1553" s="30"/>
      <c r="S1553" s="30"/>
      <c r="V1553" s="30"/>
    </row>
    <row r="1554" spans="1:22" ht="18" customHeight="1" x14ac:dyDescent="0.2">
      <c r="A1554" s="5"/>
      <c r="D1554" s="34"/>
      <c r="E1554" s="30"/>
      <c r="F1554" s="30"/>
      <c r="G1554" s="24"/>
      <c r="H1554" s="30"/>
      <c r="I1554" s="24"/>
      <c r="J1554" s="30"/>
      <c r="M1554" s="53"/>
      <c r="N1554" s="30"/>
      <c r="O1554" s="30"/>
      <c r="P1554" s="30"/>
      <c r="S1554" s="30"/>
      <c r="V1554" s="30"/>
    </row>
    <row r="1555" spans="1:22" ht="18" customHeight="1" x14ac:dyDescent="0.2">
      <c r="A1555" s="5"/>
      <c r="D1555" s="34"/>
      <c r="E1555" s="30"/>
      <c r="F1555" s="30"/>
      <c r="G1555" s="24"/>
      <c r="H1555" s="30"/>
      <c r="I1555" s="24"/>
      <c r="J1555" s="30"/>
      <c r="M1555" s="53"/>
      <c r="N1555" s="30"/>
      <c r="O1555" s="30"/>
      <c r="P1555" s="30"/>
      <c r="S1555" s="30"/>
      <c r="V1555" s="30"/>
    </row>
    <row r="1556" spans="1:22" ht="18" customHeight="1" x14ac:dyDescent="0.2">
      <c r="A1556" s="5"/>
      <c r="D1556" s="34"/>
      <c r="E1556" s="30"/>
      <c r="F1556" s="30"/>
      <c r="G1556" s="24"/>
      <c r="H1556" s="30"/>
      <c r="I1556" s="24"/>
      <c r="J1556" s="30"/>
      <c r="M1556" s="53"/>
      <c r="N1556" s="30"/>
      <c r="O1556" s="30"/>
      <c r="P1556" s="30"/>
      <c r="S1556" s="30"/>
      <c r="V1556" s="30"/>
    </row>
    <row r="1557" spans="1:22" ht="18" customHeight="1" x14ac:dyDescent="0.2">
      <c r="A1557" s="5"/>
      <c r="D1557" s="34"/>
      <c r="E1557" s="30"/>
      <c r="F1557" s="30"/>
      <c r="G1557" s="24"/>
      <c r="H1557" s="30"/>
      <c r="I1557" s="24"/>
      <c r="J1557" s="30"/>
      <c r="M1557" s="53"/>
      <c r="N1557" s="30"/>
      <c r="O1557" s="30"/>
      <c r="P1557" s="30"/>
      <c r="S1557" s="30"/>
      <c r="V1557" s="30"/>
    </row>
    <row r="1558" spans="1:22" ht="18" customHeight="1" x14ac:dyDescent="0.2">
      <c r="A1558" s="5"/>
      <c r="D1558" s="34"/>
      <c r="E1558" s="30"/>
      <c r="F1558" s="30"/>
      <c r="G1558" s="24"/>
      <c r="H1558" s="30"/>
      <c r="I1558" s="24"/>
      <c r="J1558" s="30"/>
      <c r="M1558" s="53"/>
      <c r="N1558" s="30"/>
      <c r="O1558" s="30"/>
      <c r="P1558" s="30"/>
      <c r="S1558" s="30"/>
      <c r="V1558" s="30"/>
    </row>
    <row r="1559" spans="1:22" ht="18" customHeight="1" x14ac:dyDescent="0.2">
      <c r="A1559" s="5"/>
      <c r="D1559" s="34"/>
      <c r="E1559" s="30"/>
      <c r="F1559" s="30"/>
      <c r="G1559" s="24"/>
      <c r="H1559" s="30"/>
      <c r="I1559" s="24"/>
      <c r="J1559" s="30"/>
      <c r="M1559" s="53"/>
      <c r="N1559" s="30"/>
      <c r="O1559" s="30"/>
      <c r="P1559" s="30"/>
      <c r="S1559" s="30"/>
      <c r="V1559" s="30"/>
    </row>
    <row r="1560" spans="1:22" ht="18" customHeight="1" x14ac:dyDescent="0.2">
      <c r="A1560" s="5"/>
      <c r="D1560" s="34"/>
      <c r="E1560" s="30"/>
      <c r="F1560" s="30"/>
      <c r="G1560" s="24"/>
      <c r="H1560" s="30"/>
      <c r="I1560" s="24"/>
      <c r="J1560" s="30"/>
      <c r="M1560" s="53"/>
      <c r="N1560" s="30"/>
      <c r="O1560" s="30"/>
      <c r="P1560" s="30"/>
      <c r="S1560" s="30"/>
      <c r="V1560" s="30"/>
    </row>
    <row r="1561" spans="1:22" ht="18" customHeight="1" x14ac:dyDescent="0.2">
      <c r="A1561" s="5"/>
      <c r="D1561" s="34"/>
      <c r="E1561" s="30"/>
      <c r="F1561" s="30"/>
      <c r="G1561" s="24"/>
      <c r="H1561" s="30"/>
      <c r="I1561" s="24"/>
      <c r="J1561" s="30"/>
      <c r="M1561" s="53"/>
      <c r="N1561" s="30"/>
      <c r="O1561" s="30"/>
      <c r="P1561" s="30"/>
      <c r="S1561" s="30"/>
      <c r="V1561" s="30"/>
    </row>
    <row r="1562" spans="1:22" ht="18" customHeight="1" x14ac:dyDescent="0.2">
      <c r="A1562" s="5"/>
      <c r="D1562" s="34"/>
      <c r="E1562" s="30"/>
      <c r="F1562" s="30"/>
      <c r="G1562" s="24"/>
      <c r="H1562" s="30"/>
      <c r="I1562" s="24"/>
      <c r="J1562" s="30"/>
      <c r="M1562" s="53"/>
      <c r="N1562" s="30"/>
      <c r="O1562" s="30"/>
      <c r="P1562" s="30"/>
      <c r="S1562" s="30"/>
      <c r="V1562" s="30"/>
    </row>
    <row r="1563" spans="1:22" ht="18" customHeight="1" x14ac:dyDescent="0.2">
      <c r="A1563" s="5"/>
      <c r="D1563" s="34"/>
      <c r="E1563" s="30"/>
      <c r="F1563" s="30"/>
      <c r="G1563" s="24"/>
      <c r="H1563" s="30"/>
      <c r="I1563" s="24"/>
      <c r="J1563" s="30"/>
      <c r="M1563" s="53"/>
      <c r="N1563" s="30"/>
      <c r="O1563" s="30"/>
      <c r="P1563" s="30"/>
      <c r="S1563" s="30"/>
      <c r="V1563" s="30"/>
    </row>
    <row r="1564" spans="1:22" ht="18" customHeight="1" x14ac:dyDescent="0.2">
      <c r="A1564" s="5"/>
      <c r="D1564" s="34"/>
      <c r="E1564" s="30"/>
      <c r="F1564" s="30"/>
      <c r="G1564" s="24"/>
      <c r="H1564" s="30"/>
      <c r="I1564" s="24"/>
      <c r="J1564" s="30"/>
      <c r="M1564" s="53"/>
      <c r="N1564" s="30"/>
      <c r="O1564" s="30"/>
      <c r="P1564" s="30"/>
      <c r="S1564" s="30"/>
      <c r="V1564" s="30"/>
    </row>
    <row r="1565" spans="1:22" ht="18" customHeight="1" x14ac:dyDescent="0.2">
      <c r="A1565" s="5"/>
      <c r="D1565" s="34"/>
      <c r="E1565" s="30"/>
      <c r="F1565" s="30"/>
      <c r="G1565" s="24"/>
      <c r="H1565" s="30"/>
      <c r="I1565" s="24"/>
      <c r="J1565" s="30"/>
      <c r="M1565" s="53"/>
      <c r="N1565" s="30"/>
      <c r="O1565" s="30"/>
      <c r="P1565" s="30"/>
      <c r="S1565" s="30"/>
      <c r="V1565" s="30"/>
    </row>
    <row r="1566" spans="1:22" ht="18" customHeight="1" x14ac:dyDescent="0.2">
      <c r="A1566" s="5"/>
      <c r="D1566" s="34"/>
      <c r="E1566" s="30"/>
      <c r="F1566" s="30"/>
      <c r="G1566" s="24"/>
      <c r="H1566" s="30"/>
      <c r="I1566" s="24"/>
      <c r="J1566" s="30"/>
      <c r="M1566" s="53"/>
      <c r="N1566" s="30"/>
      <c r="O1566" s="30"/>
      <c r="P1566" s="30"/>
      <c r="S1566" s="30"/>
      <c r="V1566" s="30"/>
    </row>
    <row r="1567" spans="1:22" ht="18" customHeight="1" x14ac:dyDescent="0.2">
      <c r="A1567" s="5"/>
      <c r="D1567" s="34"/>
      <c r="E1567" s="30"/>
      <c r="F1567" s="30"/>
      <c r="G1567" s="24"/>
      <c r="H1567" s="30"/>
      <c r="I1567" s="24"/>
      <c r="J1567" s="30"/>
      <c r="M1567" s="53"/>
      <c r="N1567" s="30"/>
      <c r="O1567" s="30"/>
      <c r="P1567" s="30"/>
      <c r="S1567" s="30"/>
      <c r="V1567" s="30"/>
    </row>
    <row r="1568" spans="1:22" ht="18" customHeight="1" x14ac:dyDescent="0.2">
      <c r="A1568" s="5"/>
      <c r="D1568" s="34"/>
      <c r="E1568" s="30"/>
      <c r="F1568" s="30"/>
      <c r="G1568" s="24"/>
      <c r="H1568" s="30"/>
      <c r="I1568" s="24"/>
      <c r="J1568" s="30"/>
      <c r="M1568" s="53"/>
      <c r="N1568" s="30"/>
      <c r="O1568" s="30"/>
      <c r="P1568" s="30"/>
      <c r="S1568" s="30"/>
      <c r="V1568" s="30"/>
    </row>
    <row r="1569" spans="1:22" ht="18" customHeight="1" x14ac:dyDescent="0.2">
      <c r="A1569" s="5"/>
      <c r="D1569" s="34"/>
      <c r="E1569" s="30"/>
      <c r="F1569" s="30"/>
      <c r="G1569" s="24"/>
      <c r="H1569" s="30"/>
      <c r="I1569" s="24"/>
      <c r="J1569" s="30"/>
      <c r="M1569" s="53"/>
      <c r="N1569" s="30"/>
      <c r="O1569" s="30"/>
      <c r="P1569" s="30"/>
      <c r="S1569" s="30"/>
      <c r="V1569" s="30"/>
    </row>
    <row r="1570" spans="1:22" ht="18" customHeight="1" x14ac:dyDescent="0.2">
      <c r="A1570" s="5"/>
      <c r="D1570" s="34"/>
      <c r="E1570" s="30"/>
      <c r="F1570" s="30"/>
      <c r="G1570" s="24"/>
      <c r="H1570" s="30"/>
      <c r="I1570" s="24"/>
      <c r="J1570" s="30"/>
      <c r="M1570" s="53"/>
      <c r="N1570" s="30"/>
      <c r="O1570" s="30"/>
      <c r="P1570" s="30"/>
      <c r="S1570" s="30"/>
      <c r="V1570" s="30"/>
    </row>
    <row r="1571" spans="1:22" ht="18" customHeight="1" x14ac:dyDescent="0.2">
      <c r="A1571" s="5"/>
      <c r="D1571" s="34"/>
      <c r="E1571" s="30"/>
      <c r="F1571" s="30"/>
      <c r="G1571" s="24"/>
      <c r="H1571" s="30"/>
      <c r="I1571" s="24"/>
      <c r="J1571" s="30"/>
      <c r="M1571" s="53"/>
      <c r="N1571" s="30"/>
      <c r="O1571" s="30"/>
      <c r="P1571" s="30"/>
      <c r="S1571" s="30"/>
      <c r="V1571" s="30"/>
    </row>
    <row r="1572" spans="1:22" ht="18" customHeight="1" x14ac:dyDescent="0.2">
      <c r="A1572" s="5"/>
      <c r="D1572" s="34"/>
      <c r="E1572" s="30"/>
      <c r="F1572" s="30"/>
      <c r="G1572" s="24"/>
      <c r="H1572" s="30"/>
      <c r="I1572" s="24"/>
      <c r="J1572" s="30"/>
      <c r="M1572" s="53"/>
      <c r="N1572" s="30"/>
      <c r="O1572" s="30"/>
      <c r="P1572" s="30"/>
      <c r="S1572" s="30"/>
      <c r="V1572" s="30"/>
    </row>
    <row r="1573" spans="1:22" ht="18" customHeight="1" x14ac:dyDescent="0.2">
      <c r="A1573" s="5"/>
      <c r="D1573" s="34"/>
      <c r="E1573" s="30"/>
      <c r="F1573" s="30"/>
      <c r="G1573" s="24"/>
      <c r="H1573" s="30"/>
      <c r="I1573" s="24"/>
      <c r="J1573" s="30"/>
      <c r="M1573" s="53"/>
      <c r="N1573" s="30"/>
      <c r="O1573" s="30"/>
      <c r="P1573" s="30"/>
      <c r="S1573" s="30"/>
      <c r="V1573" s="30"/>
    </row>
    <row r="1574" spans="1:22" ht="18" customHeight="1" x14ac:dyDescent="0.2">
      <c r="A1574" s="5"/>
      <c r="D1574" s="34"/>
      <c r="E1574" s="30"/>
      <c r="F1574" s="30"/>
      <c r="G1574" s="24"/>
      <c r="H1574" s="30"/>
      <c r="I1574" s="24"/>
      <c r="J1574" s="30"/>
      <c r="M1574" s="53"/>
      <c r="N1574" s="30"/>
      <c r="O1574" s="30"/>
      <c r="P1574" s="30"/>
      <c r="S1574" s="30"/>
      <c r="V1574" s="30"/>
    </row>
    <row r="1575" spans="1:22" ht="18" customHeight="1" x14ac:dyDescent="0.2">
      <c r="A1575" s="5"/>
      <c r="D1575" s="34"/>
      <c r="E1575" s="30"/>
      <c r="F1575" s="30"/>
      <c r="G1575" s="24"/>
      <c r="H1575" s="30"/>
      <c r="I1575" s="24"/>
      <c r="J1575" s="30"/>
      <c r="M1575" s="53"/>
      <c r="N1575" s="30"/>
      <c r="O1575" s="30"/>
      <c r="P1575" s="30"/>
      <c r="S1575" s="30"/>
      <c r="V1575" s="30"/>
    </row>
    <row r="1576" spans="1:22" ht="18" customHeight="1" x14ac:dyDescent="0.2">
      <c r="A1576" s="5"/>
      <c r="D1576" s="34"/>
      <c r="E1576" s="30"/>
      <c r="F1576" s="30"/>
      <c r="G1576" s="24"/>
      <c r="H1576" s="30"/>
      <c r="I1576" s="24"/>
      <c r="J1576" s="30"/>
      <c r="M1576" s="53"/>
      <c r="N1576" s="30"/>
      <c r="O1576" s="30"/>
      <c r="P1576" s="30"/>
      <c r="S1576" s="30"/>
      <c r="V1576" s="30"/>
    </row>
    <row r="1577" spans="1:22" ht="18" customHeight="1" x14ac:dyDescent="0.2">
      <c r="A1577" s="5"/>
      <c r="D1577" s="34"/>
      <c r="E1577" s="30"/>
      <c r="F1577" s="30"/>
      <c r="G1577" s="24"/>
      <c r="H1577" s="30"/>
      <c r="I1577" s="24"/>
      <c r="J1577" s="30"/>
      <c r="M1577" s="53"/>
      <c r="N1577" s="30"/>
      <c r="O1577" s="30"/>
      <c r="P1577" s="30"/>
      <c r="S1577" s="30"/>
      <c r="V1577" s="30"/>
    </row>
    <row r="1578" spans="1:22" ht="18" customHeight="1" x14ac:dyDescent="0.2">
      <c r="A1578" s="5"/>
      <c r="D1578" s="34"/>
      <c r="E1578" s="30"/>
      <c r="F1578" s="30"/>
      <c r="G1578" s="24"/>
      <c r="H1578" s="30"/>
      <c r="I1578" s="24"/>
      <c r="J1578" s="30"/>
      <c r="M1578" s="53"/>
      <c r="N1578" s="30"/>
      <c r="O1578" s="30"/>
      <c r="P1578" s="30"/>
      <c r="S1578" s="30"/>
      <c r="V1578" s="30"/>
    </row>
    <row r="1579" spans="1:22" ht="18" customHeight="1" x14ac:dyDescent="0.2">
      <c r="A1579" s="5"/>
      <c r="D1579" s="34"/>
      <c r="E1579" s="30"/>
      <c r="F1579" s="30"/>
      <c r="G1579" s="24"/>
      <c r="H1579" s="30"/>
      <c r="I1579" s="24"/>
      <c r="J1579" s="30"/>
      <c r="M1579" s="53"/>
      <c r="N1579" s="30"/>
      <c r="O1579" s="30"/>
      <c r="P1579" s="30"/>
      <c r="S1579" s="30"/>
      <c r="V1579" s="30"/>
    </row>
    <row r="1580" spans="1:22" ht="18" customHeight="1" x14ac:dyDescent="0.2">
      <c r="A1580" s="5"/>
      <c r="D1580" s="34"/>
      <c r="E1580" s="30"/>
      <c r="F1580" s="30"/>
      <c r="G1580" s="24"/>
      <c r="H1580" s="30"/>
      <c r="I1580" s="24"/>
      <c r="J1580" s="30"/>
      <c r="M1580" s="53"/>
      <c r="N1580" s="30"/>
      <c r="O1580" s="30"/>
      <c r="P1580" s="30"/>
      <c r="S1580" s="30"/>
      <c r="V1580" s="30"/>
    </row>
    <row r="1581" spans="1:22" ht="18" customHeight="1" x14ac:dyDescent="0.2">
      <c r="A1581" s="5"/>
      <c r="D1581" s="34"/>
      <c r="E1581" s="30"/>
      <c r="F1581" s="30"/>
      <c r="G1581" s="24"/>
      <c r="H1581" s="30"/>
      <c r="I1581" s="24"/>
      <c r="J1581" s="30"/>
      <c r="M1581" s="53"/>
      <c r="N1581" s="30"/>
      <c r="O1581" s="30"/>
      <c r="P1581" s="30"/>
      <c r="S1581" s="30"/>
      <c r="V1581" s="30"/>
    </row>
    <row r="1582" spans="1:22" ht="18" customHeight="1" x14ac:dyDescent="0.2">
      <c r="A1582" s="5"/>
      <c r="D1582" s="34"/>
      <c r="E1582" s="30"/>
      <c r="F1582" s="30"/>
      <c r="G1582" s="24"/>
      <c r="H1582" s="30"/>
      <c r="I1582" s="24"/>
      <c r="J1582" s="30"/>
      <c r="M1582" s="53"/>
      <c r="N1582" s="30"/>
      <c r="O1582" s="30"/>
      <c r="P1582" s="30"/>
      <c r="S1582" s="30"/>
      <c r="V1582" s="30"/>
    </row>
    <row r="1583" spans="1:22" ht="18" customHeight="1" x14ac:dyDescent="0.2">
      <c r="A1583" s="5"/>
      <c r="D1583" s="34"/>
      <c r="E1583" s="30"/>
      <c r="F1583" s="30"/>
      <c r="G1583" s="24"/>
      <c r="H1583" s="30"/>
      <c r="I1583" s="24"/>
      <c r="J1583" s="30"/>
      <c r="M1583" s="53"/>
      <c r="N1583" s="30"/>
      <c r="O1583" s="30"/>
      <c r="P1583" s="30"/>
      <c r="S1583" s="30"/>
      <c r="V1583" s="30"/>
    </row>
    <row r="1584" spans="1:22" ht="18" customHeight="1" x14ac:dyDescent="0.2">
      <c r="A1584" s="5"/>
      <c r="D1584" s="34"/>
      <c r="E1584" s="30"/>
      <c r="F1584" s="30"/>
      <c r="G1584" s="24"/>
      <c r="H1584" s="30"/>
      <c r="I1584" s="24"/>
      <c r="J1584" s="30"/>
      <c r="M1584" s="53"/>
      <c r="N1584" s="30"/>
      <c r="O1584" s="30"/>
      <c r="P1584" s="30"/>
      <c r="S1584" s="30"/>
      <c r="V1584" s="30"/>
    </row>
    <row r="1585" spans="1:22" ht="18" customHeight="1" x14ac:dyDescent="0.2">
      <c r="A1585" s="5"/>
      <c r="D1585" s="34"/>
      <c r="E1585" s="30"/>
      <c r="F1585" s="30"/>
      <c r="G1585" s="24"/>
      <c r="H1585" s="30"/>
      <c r="I1585" s="24"/>
      <c r="J1585" s="30"/>
      <c r="M1585" s="53"/>
      <c r="N1585" s="30"/>
      <c r="O1585" s="30"/>
      <c r="P1585" s="30"/>
      <c r="S1585" s="30"/>
      <c r="V1585" s="30"/>
    </row>
    <row r="1586" spans="1:22" ht="18" customHeight="1" x14ac:dyDescent="0.2">
      <c r="A1586" s="5"/>
      <c r="D1586" s="34"/>
      <c r="E1586" s="30"/>
      <c r="F1586" s="30"/>
      <c r="G1586" s="24"/>
      <c r="H1586" s="30"/>
      <c r="I1586" s="24"/>
      <c r="J1586" s="30"/>
      <c r="M1586" s="53"/>
      <c r="N1586" s="30"/>
      <c r="O1586" s="30"/>
      <c r="P1586" s="30"/>
      <c r="S1586" s="30"/>
      <c r="V1586" s="30"/>
    </row>
    <row r="1587" spans="1:22" ht="18" customHeight="1" x14ac:dyDescent="0.2">
      <c r="A1587" s="5"/>
      <c r="D1587" s="34"/>
      <c r="E1587" s="30"/>
      <c r="F1587" s="30"/>
      <c r="G1587" s="24"/>
      <c r="H1587" s="30"/>
      <c r="I1587" s="24"/>
      <c r="J1587" s="30"/>
      <c r="M1587" s="53"/>
      <c r="N1587" s="30"/>
      <c r="O1587" s="30"/>
      <c r="P1587" s="30"/>
      <c r="S1587" s="30"/>
      <c r="V1587" s="30"/>
    </row>
    <row r="1588" spans="1:22" ht="18" customHeight="1" x14ac:dyDescent="0.2">
      <c r="A1588" s="5"/>
      <c r="D1588" s="34"/>
      <c r="E1588" s="30"/>
      <c r="F1588" s="30"/>
      <c r="G1588" s="24"/>
      <c r="H1588" s="30"/>
      <c r="I1588" s="24"/>
      <c r="J1588" s="30"/>
      <c r="M1588" s="53"/>
      <c r="N1588" s="30"/>
      <c r="O1588" s="30"/>
      <c r="P1588" s="30"/>
      <c r="S1588" s="30"/>
      <c r="V1588" s="30"/>
    </row>
    <row r="1589" spans="1:22" ht="18" customHeight="1" x14ac:dyDescent="0.2">
      <c r="A1589" s="5"/>
      <c r="D1589" s="34"/>
      <c r="E1589" s="30"/>
      <c r="F1589" s="30"/>
      <c r="G1589" s="24"/>
      <c r="H1589" s="30"/>
      <c r="I1589" s="24"/>
      <c r="J1589" s="30"/>
      <c r="M1589" s="53"/>
      <c r="N1589" s="30"/>
      <c r="O1589" s="30"/>
      <c r="P1589" s="30"/>
      <c r="S1589" s="30"/>
      <c r="V1589" s="30"/>
    </row>
    <row r="1590" spans="1:22" ht="18" customHeight="1" x14ac:dyDescent="0.2">
      <c r="A1590" s="5"/>
      <c r="D1590" s="34"/>
      <c r="E1590" s="30"/>
      <c r="F1590" s="30"/>
      <c r="G1590" s="24"/>
      <c r="H1590" s="30"/>
      <c r="I1590" s="24"/>
      <c r="J1590" s="30"/>
      <c r="M1590" s="53"/>
      <c r="N1590" s="30"/>
      <c r="O1590" s="30"/>
      <c r="P1590" s="30"/>
      <c r="S1590" s="30"/>
      <c r="V1590" s="30"/>
    </row>
    <row r="1591" spans="1:22" ht="18" customHeight="1" x14ac:dyDescent="0.2">
      <c r="A1591" s="5"/>
      <c r="D1591" s="34"/>
      <c r="E1591" s="30"/>
      <c r="F1591" s="30"/>
      <c r="G1591" s="24"/>
      <c r="H1591" s="30"/>
      <c r="I1591" s="24"/>
      <c r="J1591" s="30"/>
      <c r="M1591" s="53"/>
      <c r="N1591" s="30"/>
      <c r="O1591" s="30"/>
      <c r="P1591" s="30"/>
      <c r="S1591" s="30"/>
      <c r="V1591" s="30"/>
    </row>
    <row r="1592" spans="1:22" ht="18" customHeight="1" x14ac:dyDescent="0.2">
      <c r="A1592" s="5"/>
      <c r="D1592" s="34"/>
      <c r="E1592" s="30"/>
      <c r="F1592" s="30"/>
      <c r="G1592" s="24"/>
      <c r="H1592" s="30"/>
      <c r="I1592" s="24"/>
      <c r="J1592" s="30"/>
      <c r="M1592" s="53"/>
      <c r="N1592" s="30"/>
      <c r="O1592" s="30"/>
      <c r="P1592" s="30"/>
      <c r="S1592" s="30"/>
      <c r="V1592" s="30"/>
    </row>
    <row r="1593" spans="1:22" ht="18" customHeight="1" x14ac:dyDescent="0.2">
      <c r="A1593" s="5"/>
      <c r="D1593" s="34"/>
      <c r="E1593" s="30"/>
      <c r="F1593" s="30"/>
      <c r="G1593" s="24"/>
      <c r="H1593" s="30"/>
      <c r="I1593" s="24"/>
      <c r="J1593" s="30"/>
      <c r="M1593" s="53"/>
      <c r="N1593" s="30"/>
      <c r="O1593" s="30"/>
      <c r="P1593" s="30"/>
      <c r="S1593" s="30"/>
      <c r="V1593" s="30"/>
    </row>
    <row r="1594" spans="1:22" ht="18" customHeight="1" x14ac:dyDescent="0.2">
      <c r="A1594" s="5"/>
      <c r="D1594" s="34"/>
      <c r="E1594" s="30"/>
      <c r="F1594" s="30"/>
      <c r="G1594" s="24"/>
      <c r="H1594" s="30"/>
      <c r="I1594" s="24"/>
      <c r="J1594" s="30"/>
      <c r="M1594" s="53"/>
      <c r="N1594" s="30"/>
      <c r="O1594" s="30"/>
      <c r="P1594" s="30"/>
      <c r="S1594" s="30"/>
      <c r="V1594" s="30"/>
    </row>
    <row r="1595" spans="1:22" ht="18" customHeight="1" x14ac:dyDescent="0.2">
      <c r="A1595" s="5"/>
      <c r="D1595" s="34"/>
      <c r="E1595" s="30"/>
      <c r="F1595" s="30"/>
      <c r="G1595" s="24"/>
      <c r="H1595" s="30"/>
      <c r="I1595" s="24"/>
      <c r="J1595" s="30"/>
      <c r="M1595" s="53"/>
      <c r="N1595" s="30"/>
      <c r="O1595" s="30"/>
      <c r="P1595" s="30"/>
      <c r="S1595" s="30"/>
      <c r="V1595" s="30"/>
    </row>
    <row r="1596" spans="1:22" ht="18" customHeight="1" x14ac:dyDescent="0.2">
      <c r="A1596" s="5"/>
      <c r="D1596" s="34"/>
      <c r="E1596" s="30"/>
      <c r="F1596" s="30"/>
      <c r="G1596" s="24"/>
      <c r="H1596" s="30"/>
      <c r="I1596" s="24"/>
      <c r="J1596" s="30"/>
      <c r="M1596" s="53"/>
      <c r="N1596" s="30"/>
      <c r="O1596" s="30"/>
      <c r="P1596" s="30"/>
      <c r="S1596" s="30"/>
      <c r="V1596" s="30"/>
    </row>
    <row r="1597" spans="1:22" ht="18" customHeight="1" x14ac:dyDescent="0.2">
      <c r="A1597" s="5"/>
      <c r="D1597" s="34"/>
      <c r="E1597" s="30"/>
      <c r="F1597" s="30"/>
      <c r="G1597" s="24"/>
      <c r="H1597" s="30"/>
      <c r="I1597" s="24"/>
      <c r="J1597" s="30"/>
      <c r="M1597" s="53"/>
      <c r="N1597" s="30"/>
      <c r="O1597" s="30"/>
      <c r="P1597" s="30"/>
      <c r="S1597" s="30"/>
      <c r="V1597" s="30"/>
    </row>
    <row r="1598" spans="1:22" ht="18" customHeight="1" x14ac:dyDescent="0.2">
      <c r="A1598" s="5"/>
      <c r="D1598" s="34"/>
      <c r="E1598" s="30"/>
      <c r="F1598" s="30"/>
      <c r="G1598" s="24"/>
      <c r="H1598" s="30"/>
      <c r="I1598" s="24"/>
      <c r="J1598" s="30"/>
      <c r="M1598" s="53"/>
      <c r="N1598" s="30"/>
      <c r="O1598" s="30"/>
      <c r="P1598" s="30"/>
      <c r="S1598" s="30"/>
      <c r="V1598" s="30"/>
    </row>
    <row r="1599" spans="1:22" ht="18" customHeight="1" x14ac:dyDescent="0.2">
      <c r="A1599" s="5"/>
      <c r="D1599" s="34"/>
      <c r="E1599" s="30"/>
      <c r="F1599" s="30"/>
      <c r="G1599" s="24"/>
      <c r="H1599" s="30"/>
      <c r="I1599" s="24"/>
      <c r="J1599" s="30"/>
      <c r="M1599" s="53"/>
      <c r="N1599" s="30"/>
      <c r="O1599" s="30"/>
      <c r="P1599" s="30"/>
      <c r="S1599" s="30"/>
      <c r="V1599" s="30"/>
    </row>
    <row r="1600" spans="1:22" ht="18" customHeight="1" x14ac:dyDescent="0.2">
      <c r="A1600" s="5"/>
      <c r="D1600" s="34"/>
      <c r="E1600" s="30"/>
      <c r="F1600" s="30"/>
      <c r="G1600" s="24"/>
      <c r="H1600" s="30"/>
      <c r="I1600" s="24"/>
      <c r="J1600" s="30"/>
      <c r="M1600" s="53"/>
      <c r="N1600" s="30"/>
      <c r="O1600" s="30"/>
      <c r="P1600" s="30"/>
      <c r="S1600" s="30"/>
      <c r="V1600" s="30"/>
    </row>
    <row r="1601" spans="1:22" ht="18" customHeight="1" x14ac:dyDescent="0.2">
      <c r="A1601" s="5"/>
      <c r="D1601" s="34"/>
      <c r="E1601" s="30"/>
      <c r="F1601" s="30"/>
      <c r="G1601" s="24"/>
      <c r="H1601" s="30"/>
      <c r="I1601" s="24"/>
      <c r="J1601" s="30"/>
      <c r="M1601" s="53"/>
      <c r="N1601" s="30"/>
      <c r="O1601" s="30"/>
      <c r="P1601" s="30"/>
      <c r="S1601" s="30"/>
      <c r="V1601" s="30"/>
    </row>
    <row r="1602" spans="1:22" ht="18" customHeight="1" x14ac:dyDescent="0.2">
      <c r="A1602" s="5"/>
      <c r="D1602" s="34"/>
      <c r="E1602" s="30"/>
      <c r="F1602" s="30"/>
      <c r="G1602" s="24"/>
      <c r="H1602" s="30"/>
      <c r="I1602" s="24"/>
      <c r="J1602" s="30"/>
      <c r="M1602" s="53"/>
      <c r="N1602" s="30"/>
      <c r="O1602" s="30"/>
      <c r="P1602" s="30"/>
      <c r="S1602" s="30"/>
      <c r="V1602" s="30"/>
    </row>
    <row r="1603" spans="1:22" ht="18" customHeight="1" x14ac:dyDescent="0.2">
      <c r="A1603" s="5"/>
      <c r="D1603" s="34"/>
      <c r="E1603" s="30"/>
      <c r="F1603" s="30"/>
      <c r="G1603" s="24"/>
      <c r="H1603" s="30"/>
      <c r="I1603" s="24"/>
      <c r="J1603" s="30"/>
      <c r="M1603" s="53"/>
      <c r="N1603" s="30"/>
      <c r="O1603" s="30"/>
      <c r="P1603" s="30"/>
      <c r="S1603" s="30"/>
      <c r="V1603" s="30"/>
    </row>
    <row r="1604" spans="1:22" ht="18" customHeight="1" x14ac:dyDescent="0.2">
      <c r="A1604" s="5"/>
      <c r="D1604" s="34"/>
      <c r="E1604" s="30"/>
      <c r="F1604" s="30"/>
      <c r="G1604" s="24"/>
      <c r="H1604" s="30"/>
      <c r="I1604" s="24"/>
      <c r="J1604" s="30"/>
      <c r="M1604" s="53"/>
      <c r="N1604" s="30"/>
      <c r="O1604" s="30"/>
      <c r="P1604" s="30"/>
      <c r="S1604" s="30"/>
      <c r="V1604" s="30"/>
    </row>
    <row r="1605" spans="1:22" ht="18" customHeight="1" x14ac:dyDescent="0.2">
      <c r="A1605" s="5"/>
      <c r="D1605" s="34"/>
      <c r="E1605" s="30"/>
      <c r="F1605" s="30"/>
      <c r="G1605" s="24"/>
      <c r="H1605" s="30"/>
      <c r="I1605" s="24"/>
      <c r="J1605" s="30"/>
      <c r="M1605" s="53"/>
      <c r="N1605" s="30"/>
      <c r="O1605" s="30"/>
      <c r="P1605" s="30"/>
      <c r="S1605" s="30"/>
      <c r="V1605" s="30"/>
    </row>
    <row r="1606" spans="1:22" ht="18" customHeight="1" x14ac:dyDescent="0.2">
      <c r="A1606" s="5"/>
      <c r="D1606" s="34"/>
      <c r="E1606" s="30"/>
      <c r="F1606" s="30"/>
      <c r="G1606" s="24"/>
      <c r="H1606" s="30"/>
      <c r="I1606" s="24"/>
      <c r="J1606" s="30"/>
      <c r="M1606" s="53"/>
      <c r="N1606" s="30"/>
      <c r="O1606" s="30"/>
      <c r="P1606" s="30"/>
      <c r="S1606" s="30"/>
      <c r="V1606" s="30"/>
    </row>
    <row r="1607" spans="1:22" ht="18" customHeight="1" x14ac:dyDescent="0.2">
      <c r="A1607" s="5"/>
      <c r="D1607" s="34"/>
      <c r="E1607" s="30"/>
      <c r="F1607" s="30"/>
      <c r="G1607" s="24"/>
      <c r="H1607" s="30"/>
      <c r="I1607" s="24"/>
      <c r="J1607" s="30"/>
      <c r="M1607" s="53"/>
      <c r="N1607" s="30"/>
      <c r="O1607" s="30"/>
      <c r="P1607" s="30"/>
      <c r="S1607" s="30"/>
      <c r="V1607" s="30"/>
    </row>
    <row r="1608" spans="1:22" ht="18" customHeight="1" x14ac:dyDescent="0.2">
      <c r="A1608" s="5"/>
      <c r="D1608" s="34"/>
      <c r="E1608" s="30"/>
      <c r="F1608" s="30"/>
      <c r="G1608" s="24"/>
      <c r="H1608" s="30"/>
      <c r="I1608" s="24"/>
      <c r="J1608" s="30"/>
      <c r="M1608" s="53"/>
      <c r="N1608" s="30"/>
      <c r="O1608" s="30"/>
      <c r="P1608" s="30"/>
      <c r="S1608" s="30"/>
      <c r="V1608" s="30"/>
    </row>
    <row r="1609" spans="1:22" ht="18" customHeight="1" x14ac:dyDescent="0.2">
      <c r="A1609" s="5"/>
      <c r="D1609" s="34"/>
      <c r="E1609" s="30"/>
      <c r="F1609" s="30"/>
      <c r="G1609" s="24"/>
      <c r="H1609" s="30"/>
      <c r="I1609" s="24"/>
      <c r="J1609" s="30"/>
      <c r="M1609" s="53"/>
      <c r="N1609" s="30"/>
      <c r="O1609" s="30"/>
      <c r="P1609" s="30"/>
      <c r="S1609" s="30"/>
      <c r="V1609" s="30"/>
    </row>
    <row r="1610" spans="1:22" ht="18" customHeight="1" x14ac:dyDescent="0.2">
      <c r="A1610" s="5"/>
      <c r="D1610" s="34"/>
      <c r="E1610" s="30"/>
      <c r="F1610" s="30"/>
      <c r="G1610" s="24"/>
      <c r="H1610" s="30"/>
      <c r="I1610" s="24"/>
      <c r="J1610" s="30"/>
      <c r="M1610" s="53"/>
      <c r="N1610" s="30"/>
      <c r="O1610" s="30"/>
      <c r="P1610" s="30"/>
      <c r="S1610" s="30"/>
      <c r="V1610" s="30"/>
    </row>
    <row r="1611" spans="1:22" ht="18" customHeight="1" x14ac:dyDescent="0.2">
      <c r="A1611" s="5"/>
      <c r="D1611" s="34"/>
      <c r="E1611" s="30"/>
      <c r="F1611" s="30"/>
      <c r="G1611" s="24"/>
      <c r="H1611" s="30"/>
      <c r="I1611" s="24"/>
      <c r="J1611" s="30"/>
      <c r="M1611" s="53"/>
      <c r="N1611" s="30"/>
      <c r="O1611" s="30"/>
      <c r="P1611" s="30"/>
      <c r="S1611" s="30"/>
      <c r="V1611" s="30"/>
    </row>
    <row r="1612" spans="1:22" ht="18" customHeight="1" x14ac:dyDescent="0.2">
      <c r="A1612" s="5"/>
      <c r="D1612" s="34"/>
      <c r="E1612" s="30"/>
      <c r="F1612" s="30"/>
      <c r="G1612" s="24"/>
      <c r="H1612" s="30"/>
      <c r="I1612" s="24"/>
      <c r="J1612" s="30"/>
      <c r="M1612" s="53"/>
      <c r="N1612" s="30"/>
      <c r="O1612" s="30"/>
      <c r="P1612" s="30"/>
      <c r="S1612" s="30"/>
      <c r="V1612" s="30"/>
    </row>
    <row r="1613" spans="1:22" ht="18" customHeight="1" x14ac:dyDescent="0.2">
      <c r="A1613" s="5"/>
      <c r="D1613" s="34"/>
      <c r="E1613" s="30"/>
      <c r="F1613" s="30"/>
      <c r="G1613" s="24"/>
      <c r="H1613" s="30"/>
      <c r="I1613" s="24"/>
      <c r="J1613" s="30"/>
      <c r="M1613" s="53"/>
      <c r="N1613" s="30"/>
      <c r="O1613" s="30"/>
      <c r="P1613" s="30"/>
      <c r="S1613" s="30"/>
      <c r="V1613" s="30"/>
    </row>
    <row r="1614" spans="1:22" ht="18" customHeight="1" x14ac:dyDescent="0.2">
      <c r="A1614" s="5"/>
      <c r="D1614" s="34"/>
      <c r="E1614" s="30"/>
      <c r="F1614" s="30"/>
      <c r="G1614" s="24"/>
      <c r="H1614" s="30"/>
      <c r="I1614" s="24"/>
      <c r="J1614" s="30"/>
      <c r="M1614" s="53"/>
      <c r="N1614" s="30"/>
      <c r="O1614" s="30"/>
      <c r="P1614" s="30"/>
      <c r="S1614" s="30"/>
      <c r="V1614" s="30"/>
    </row>
    <row r="1615" spans="1:22" ht="18" customHeight="1" x14ac:dyDescent="0.2">
      <c r="A1615" s="5"/>
      <c r="D1615" s="34"/>
      <c r="E1615" s="30"/>
      <c r="F1615" s="30"/>
      <c r="G1615" s="24"/>
      <c r="H1615" s="30"/>
      <c r="I1615" s="24"/>
      <c r="J1615" s="30"/>
      <c r="M1615" s="53"/>
      <c r="N1615" s="30"/>
      <c r="O1615" s="30"/>
      <c r="P1615" s="30"/>
      <c r="S1615" s="30"/>
      <c r="V1615" s="30"/>
    </row>
    <row r="1616" spans="1:22" ht="18" customHeight="1" x14ac:dyDescent="0.2">
      <c r="A1616" s="5"/>
      <c r="D1616" s="34"/>
      <c r="E1616" s="30"/>
      <c r="F1616" s="30"/>
      <c r="G1616" s="24"/>
      <c r="H1616" s="30"/>
      <c r="I1616" s="24"/>
      <c r="J1616" s="30"/>
      <c r="M1616" s="53"/>
      <c r="N1616" s="30"/>
      <c r="O1616" s="30"/>
      <c r="P1616" s="30"/>
      <c r="S1616" s="30"/>
      <c r="V1616" s="30"/>
    </row>
    <row r="1617" spans="1:22" ht="18" customHeight="1" x14ac:dyDescent="0.2">
      <c r="A1617" s="5"/>
      <c r="D1617" s="34"/>
      <c r="E1617" s="30"/>
      <c r="F1617" s="30"/>
      <c r="G1617" s="24"/>
      <c r="H1617" s="30"/>
      <c r="I1617" s="24"/>
      <c r="J1617" s="30"/>
      <c r="M1617" s="53"/>
      <c r="N1617" s="30"/>
      <c r="O1617" s="30"/>
      <c r="P1617" s="30"/>
      <c r="S1617" s="30"/>
      <c r="V1617" s="30"/>
    </row>
    <row r="1618" spans="1:22" ht="18" customHeight="1" x14ac:dyDescent="0.2">
      <c r="A1618" s="5"/>
      <c r="D1618" s="34"/>
      <c r="E1618" s="30"/>
      <c r="F1618" s="30"/>
      <c r="G1618" s="24"/>
      <c r="H1618" s="30"/>
      <c r="I1618" s="24"/>
      <c r="J1618" s="30"/>
      <c r="M1618" s="53"/>
      <c r="N1618" s="30"/>
      <c r="O1618" s="30"/>
      <c r="P1618" s="30"/>
      <c r="S1618" s="30"/>
      <c r="V1618" s="30"/>
    </row>
    <row r="1619" spans="1:22" ht="18" customHeight="1" x14ac:dyDescent="0.2">
      <c r="A1619" s="5"/>
      <c r="D1619" s="34"/>
      <c r="E1619" s="30"/>
      <c r="F1619" s="30"/>
      <c r="G1619" s="24"/>
      <c r="H1619" s="30"/>
      <c r="I1619" s="24"/>
      <c r="J1619" s="30"/>
      <c r="M1619" s="53"/>
      <c r="N1619" s="30"/>
      <c r="O1619" s="30"/>
      <c r="P1619" s="30"/>
      <c r="S1619" s="30"/>
      <c r="V1619" s="30"/>
    </row>
    <row r="1620" spans="1:22" ht="18" customHeight="1" x14ac:dyDescent="0.2">
      <c r="A1620" s="5"/>
      <c r="D1620" s="34"/>
      <c r="E1620" s="30"/>
      <c r="F1620" s="30"/>
      <c r="G1620" s="24"/>
      <c r="H1620" s="30"/>
      <c r="I1620" s="24"/>
      <c r="J1620" s="30"/>
      <c r="M1620" s="53"/>
      <c r="N1620" s="30"/>
      <c r="O1620" s="30"/>
      <c r="P1620" s="30"/>
      <c r="S1620" s="30"/>
      <c r="V1620" s="30"/>
    </row>
    <row r="1621" spans="1:22" ht="18" customHeight="1" x14ac:dyDescent="0.2">
      <c r="A1621" s="5"/>
      <c r="D1621" s="34"/>
      <c r="E1621" s="30"/>
      <c r="F1621" s="30"/>
      <c r="G1621" s="24"/>
      <c r="H1621" s="30"/>
      <c r="I1621" s="24"/>
      <c r="J1621" s="30"/>
      <c r="M1621" s="53"/>
      <c r="N1621" s="30"/>
      <c r="O1621" s="30"/>
      <c r="P1621" s="30"/>
      <c r="S1621" s="30"/>
      <c r="V1621" s="30"/>
    </row>
    <row r="1622" spans="1:22" ht="18" customHeight="1" x14ac:dyDescent="0.2">
      <c r="A1622" s="5"/>
      <c r="D1622" s="34"/>
      <c r="E1622" s="30"/>
      <c r="F1622" s="30"/>
      <c r="G1622" s="24"/>
      <c r="H1622" s="30"/>
      <c r="I1622" s="24"/>
      <c r="J1622" s="30"/>
      <c r="M1622" s="53"/>
      <c r="N1622" s="30"/>
      <c r="O1622" s="30"/>
      <c r="P1622" s="30"/>
      <c r="S1622" s="30"/>
      <c r="V1622" s="30"/>
    </row>
    <row r="1623" spans="1:22" ht="18" customHeight="1" x14ac:dyDescent="0.2">
      <c r="A1623" s="5"/>
      <c r="D1623" s="34"/>
      <c r="E1623" s="30"/>
      <c r="F1623" s="30"/>
      <c r="G1623" s="24"/>
      <c r="H1623" s="30"/>
      <c r="I1623" s="24"/>
      <c r="J1623" s="30"/>
      <c r="M1623" s="53"/>
      <c r="N1623" s="30"/>
      <c r="O1623" s="30"/>
      <c r="P1623" s="30"/>
      <c r="S1623" s="30"/>
      <c r="V1623" s="30"/>
    </row>
    <row r="1624" spans="1:22" ht="18" customHeight="1" x14ac:dyDescent="0.2">
      <c r="A1624" s="5"/>
      <c r="D1624" s="34"/>
      <c r="E1624" s="30"/>
      <c r="F1624" s="30"/>
      <c r="G1624" s="24"/>
      <c r="H1624" s="30"/>
      <c r="I1624" s="24"/>
      <c r="J1624" s="30"/>
      <c r="M1624" s="53"/>
      <c r="N1624" s="30"/>
      <c r="O1624" s="30"/>
      <c r="P1624" s="30"/>
      <c r="S1624" s="30"/>
      <c r="V1624" s="30"/>
    </row>
    <row r="1625" spans="1:22" ht="18" customHeight="1" x14ac:dyDescent="0.2">
      <c r="A1625" s="5"/>
      <c r="D1625" s="34"/>
      <c r="E1625" s="30"/>
      <c r="F1625" s="30"/>
      <c r="G1625" s="24"/>
      <c r="H1625" s="30"/>
      <c r="I1625" s="24"/>
      <c r="J1625" s="30"/>
      <c r="M1625" s="53"/>
      <c r="N1625" s="30"/>
      <c r="O1625" s="30"/>
      <c r="P1625" s="30"/>
      <c r="S1625" s="30"/>
      <c r="V1625" s="30"/>
    </row>
    <row r="1626" spans="1:22" ht="18" customHeight="1" x14ac:dyDescent="0.2">
      <c r="A1626" s="5"/>
      <c r="D1626" s="34"/>
      <c r="E1626" s="30"/>
      <c r="F1626" s="30"/>
      <c r="G1626" s="24"/>
      <c r="H1626" s="30"/>
      <c r="I1626" s="24"/>
      <c r="J1626" s="30"/>
      <c r="M1626" s="53"/>
      <c r="N1626" s="30"/>
      <c r="O1626" s="30"/>
      <c r="P1626" s="30"/>
      <c r="S1626" s="30"/>
      <c r="V1626" s="30"/>
    </row>
    <row r="1627" spans="1:22" ht="18" customHeight="1" x14ac:dyDescent="0.2">
      <c r="A1627" s="5"/>
      <c r="D1627" s="34"/>
      <c r="E1627" s="30"/>
      <c r="F1627" s="30"/>
      <c r="G1627" s="24"/>
      <c r="H1627" s="30"/>
      <c r="I1627" s="24"/>
      <c r="J1627" s="30"/>
      <c r="M1627" s="53"/>
      <c r="N1627" s="30"/>
      <c r="O1627" s="30"/>
      <c r="P1627" s="30"/>
      <c r="S1627" s="30"/>
      <c r="V1627" s="30"/>
    </row>
    <row r="1628" spans="1:22" ht="18" customHeight="1" x14ac:dyDescent="0.2">
      <c r="A1628" s="5"/>
      <c r="D1628" s="34"/>
      <c r="E1628" s="30"/>
      <c r="F1628" s="30"/>
      <c r="G1628" s="24"/>
      <c r="H1628" s="30"/>
      <c r="I1628" s="24"/>
      <c r="J1628" s="30"/>
      <c r="M1628" s="53"/>
      <c r="N1628" s="30"/>
      <c r="O1628" s="30"/>
      <c r="P1628" s="30"/>
      <c r="S1628" s="30"/>
      <c r="V1628" s="30"/>
    </row>
    <row r="1629" spans="1:22" ht="18" customHeight="1" x14ac:dyDescent="0.2">
      <c r="A1629" s="5"/>
      <c r="D1629" s="34"/>
      <c r="E1629" s="30"/>
      <c r="F1629" s="30"/>
      <c r="G1629" s="24"/>
      <c r="H1629" s="30"/>
      <c r="I1629" s="24"/>
      <c r="J1629" s="30"/>
      <c r="M1629" s="53"/>
      <c r="N1629" s="30"/>
      <c r="O1629" s="30"/>
      <c r="P1629" s="30"/>
      <c r="S1629" s="30"/>
      <c r="V1629" s="30"/>
    </row>
    <row r="1630" spans="1:22" ht="18" customHeight="1" x14ac:dyDescent="0.2">
      <c r="A1630" s="5"/>
      <c r="D1630" s="34"/>
      <c r="E1630" s="30"/>
      <c r="F1630" s="30"/>
      <c r="G1630" s="24"/>
      <c r="H1630" s="30"/>
      <c r="I1630" s="24"/>
      <c r="J1630" s="30"/>
      <c r="M1630" s="53"/>
      <c r="N1630" s="30"/>
      <c r="O1630" s="30"/>
      <c r="P1630" s="30"/>
      <c r="S1630" s="30"/>
      <c r="V1630" s="30"/>
    </row>
    <row r="1631" spans="1:22" ht="18" customHeight="1" x14ac:dyDescent="0.2">
      <c r="A1631" s="5"/>
      <c r="D1631" s="34"/>
      <c r="E1631" s="30"/>
      <c r="F1631" s="30"/>
      <c r="G1631" s="24"/>
      <c r="H1631" s="30"/>
      <c r="I1631" s="24"/>
      <c r="J1631" s="30"/>
      <c r="M1631" s="53"/>
      <c r="N1631" s="30"/>
      <c r="O1631" s="30"/>
      <c r="P1631" s="30"/>
      <c r="S1631" s="30"/>
      <c r="V1631" s="30"/>
    </row>
    <row r="1632" spans="1:22" ht="18" customHeight="1" x14ac:dyDescent="0.2">
      <c r="A1632" s="5"/>
      <c r="D1632" s="34"/>
      <c r="E1632" s="30"/>
      <c r="F1632" s="30"/>
      <c r="G1632" s="24"/>
      <c r="H1632" s="30"/>
      <c r="I1632" s="24"/>
      <c r="J1632" s="30"/>
      <c r="M1632" s="53"/>
      <c r="N1632" s="30"/>
      <c r="O1632" s="30"/>
      <c r="P1632" s="30"/>
      <c r="S1632" s="30"/>
      <c r="V1632" s="30"/>
    </row>
    <row r="1633" spans="1:22" ht="18" customHeight="1" x14ac:dyDescent="0.2">
      <c r="A1633" s="5"/>
      <c r="D1633" s="34"/>
      <c r="E1633" s="30"/>
      <c r="F1633" s="30"/>
      <c r="G1633" s="24"/>
      <c r="H1633" s="30"/>
      <c r="I1633" s="24"/>
      <c r="J1633" s="30"/>
      <c r="M1633" s="53"/>
      <c r="N1633" s="30"/>
      <c r="O1633" s="30"/>
      <c r="P1633" s="30"/>
      <c r="S1633" s="30"/>
      <c r="V1633" s="30"/>
    </row>
    <row r="1634" spans="1:22" ht="18" customHeight="1" x14ac:dyDescent="0.2">
      <c r="A1634" s="5"/>
      <c r="D1634" s="34"/>
      <c r="E1634" s="30"/>
      <c r="F1634" s="30"/>
      <c r="G1634" s="24"/>
      <c r="H1634" s="30"/>
      <c r="I1634" s="24"/>
      <c r="J1634" s="30"/>
      <c r="M1634" s="53"/>
      <c r="N1634" s="30"/>
      <c r="O1634" s="30"/>
      <c r="P1634" s="30"/>
      <c r="S1634" s="30"/>
      <c r="V1634" s="30"/>
    </row>
    <row r="1635" spans="1:22" ht="18" customHeight="1" x14ac:dyDescent="0.2">
      <c r="A1635" s="5"/>
      <c r="D1635" s="34"/>
      <c r="E1635" s="30"/>
      <c r="F1635" s="30"/>
      <c r="G1635" s="24"/>
      <c r="H1635" s="30"/>
      <c r="I1635" s="24"/>
      <c r="J1635" s="30"/>
      <c r="M1635" s="53"/>
      <c r="N1635" s="30"/>
      <c r="O1635" s="30"/>
      <c r="P1635" s="30"/>
      <c r="S1635" s="30"/>
      <c r="V1635" s="30"/>
    </row>
    <row r="1636" spans="1:22" ht="18" customHeight="1" x14ac:dyDescent="0.2">
      <c r="A1636" s="5"/>
      <c r="D1636" s="34"/>
      <c r="E1636" s="30"/>
      <c r="F1636" s="30"/>
      <c r="G1636" s="24"/>
      <c r="H1636" s="30"/>
      <c r="I1636" s="24"/>
      <c r="J1636" s="30"/>
      <c r="M1636" s="53"/>
      <c r="N1636" s="30"/>
      <c r="O1636" s="30"/>
      <c r="P1636" s="30"/>
      <c r="S1636" s="30"/>
      <c r="V1636" s="30"/>
    </row>
    <row r="1637" spans="1:22" ht="18" customHeight="1" x14ac:dyDescent="0.2">
      <c r="A1637" s="5"/>
      <c r="D1637" s="34"/>
      <c r="E1637" s="30"/>
      <c r="F1637" s="30"/>
      <c r="G1637" s="24"/>
      <c r="H1637" s="30"/>
      <c r="I1637" s="24"/>
      <c r="J1637" s="30"/>
      <c r="M1637" s="53"/>
      <c r="N1637" s="30"/>
      <c r="O1637" s="30"/>
      <c r="P1637" s="30"/>
      <c r="S1637" s="30"/>
      <c r="V1637" s="30"/>
    </row>
    <row r="1638" spans="1:22" ht="18" customHeight="1" x14ac:dyDescent="0.2">
      <c r="A1638" s="5"/>
      <c r="D1638" s="34"/>
      <c r="E1638" s="30"/>
      <c r="F1638" s="30"/>
      <c r="G1638" s="24"/>
      <c r="H1638" s="30"/>
      <c r="I1638" s="24"/>
      <c r="J1638" s="30"/>
      <c r="M1638" s="53"/>
      <c r="N1638" s="30"/>
      <c r="O1638" s="30"/>
      <c r="P1638" s="30"/>
      <c r="S1638" s="30"/>
      <c r="V1638" s="30"/>
    </row>
    <row r="1639" spans="1:22" ht="18" customHeight="1" x14ac:dyDescent="0.2">
      <c r="A1639" s="5"/>
      <c r="D1639" s="34"/>
      <c r="E1639" s="30"/>
      <c r="F1639" s="30"/>
      <c r="G1639" s="24"/>
      <c r="H1639" s="30"/>
      <c r="I1639" s="24"/>
      <c r="J1639" s="30"/>
      <c r="M1639" s="53"/>
      <c r="N1639" s="30"/>
      <c r="O1639" s="30"/>
      <c r="P1639" s="30"/>
      <c r="S1639" s="30"/>
      <c r="V1639" s="30"/>
    </row>
    <row r="1640" spans="1:22" ht="18" customHeight="1" x14ac:dyDescent="0.2">
      <c r="A1640" s="5"/>
      <c r="D1640" s="34"/>
      <c r="E1640" s="30"/>
      <c r="F1640" s="30"/>
      <c r="G1640" s="24"/>
      <c r="H1640" s="30"/>
      <c r="I1640" s="24"/>
      <c r="J1640" s="30"/>
      <c r="M1640" s="53"/>
      <c r="N1640" s="30"/>
      <c r="O1640" s="30"/>
      <c r="P1640" s="30"/>
      <c r="S1640" s="30"/>
      <c r="V1640" s="30"/>
    </row>
    <row r="1641" spans="1:22" ht="18" customHeight="1" x14ac:dyDescent="0.2">
      <c r="A1641" s="5"/>
      <c r="D1641" s="34"/>
      <c r="E1641" s="30"/>
      <c r="F1641" s="30"/>
      <c r="G1641" s="24"/>
      <c r="H1641" s="30"/>
      <c r="I1641" s="24"/>
      <c r="J1641" s="30"/>
      <c r="M1641" s="53"/>
      <c r="N1641" s="30"/>
      <c r="O1641" s="30"/>
      <c r="P1641" s="30"/>
      <c r="S1641" s="30"/>
      <c r="V1641" s="30"/>
    </row>
    <row r="1642" spans="1:22" ht="18" customHeight="1" x14ac:dyDescent="0.2">
      <c r="A1642" s="5"/>
      <c r="D1642" s="34"/>
      <c r="E1642" s="30"/>
      <c r="F1642" s="30"/>
      <c r="G1642" s="24"/>
      <c r="H1642" s="30"/>
      <c r="I1642" s="24"/>
      <c r="J1642" s="30"/>
      <c r="M1642" s="53"/>
      <c r="N1642" s="30"/>
      <c r="O1642" s="30"/>
      <c r="P1642" s="30"/>
      <c r="S1642" s="30"/>
      <c r="V1642" s="30"/>
    </row>
    <row r="1643" spans="1:22" ht="18" customHeight="1" x14ac:dyDescent="0.2">
      <c r="A1643" s="5"/>
      <c r="D1643" s="34"/>
      <c r="E1643" s="30"/>
      <c r="F1643" s="30"/>
      <c r="G1643" s="24"/>
      <c r="H1643" s="30"/>
      <c r="I1643" s="24"/>
      <c r="J1643" s="30"/>
      <c r="M1643" s="53"/>
      <c r="N1643" s="30"/>
      <c r="O1643" s="30"/>
      <c r="P1643" s="30"/>
      <c r="S1643" s="30"/>
      <c r="V1643" s="30"/>
    </row>
    <row r="1644" spans="1:22" ht="18" customHeight="1" x14ac:dyDescent="0.2">
      <c r="A1644" s="5"/>
      <c r="D1644" s="34"/>
      <c r="E1644" s="30"/>
      <c r="F1644" s="30"/>
      <c r="G1644" s="24"/>
      <c r="H1644" s="30"/>
      <c r="I1644" s="24"/>
      <c r="J1644" s="30"/>
      <c r="M1644" s="53"/>
      <c r="N1644" s="30"/>
      <c r="O1644" s="30"/>
      <c r="P1644" s="30"/>
      <c r="S1644" s="30"/>
      <c r="V1644" s="30"/>
    </row>
    <row r="1645" spans="1:22" ht="18" customHeight="1" x14ac:dyDescent="0.2">
      <c r="A1645" s="5"/>
      <c r="D1645" s="34"/>
      <c r="E1645" s="30"/>
      <c r="F1645" s="30"/>
      <c r="G1645" s="24"/>
      <c r="H1645" s="30"/>
      <c r="I1645" s="24"/>
      <c r="J1645" s="30"/>
      <c r="M1645" s="53"/>
      <c r="N1645" s="30"/>
      <c r="O1645" s="30"/>
      <c r="P1645" s="30"/>
      <c r="S1645" s="30"/>
      <c r="V1645" s="30"/>
    </row>
    <row r="1646" spans="1:22" ht="18" customHeight="1" x14ac:dyDescent="0.2">
      <c r="A1646" s="5"/>
      <c r="D1646" s="34"/>
      <c r="E1646" s="30"/>
      <c r="F1646" s="30"/>
      <c r="G1646" s="24"/>
      <c r="H1646" s="30"/>
      <c r="I1646" s="24"/>
      <c r="J1646" s="30"/>
      <c r="M1646" s="53"/>
      <c r="N1646" s="30"/>
      <c r="O1646" s="30"/>
      <c r="P1646" s="30"/>
      <c r="S1646" s="30"/>
      <c r="V1646" s="30"/>
    </row>
    <row r="1647" spans="1:22" ht="18" customHeight="1" x14ac:dyDescent="0.2">
      <c r="A1647" s="5"/>
      <c r="D1647" s="34"/>
      <c r="E1647" s="30"/>
      <c r="F1647" s="30"/>
      <c r="G1647" s="24"/>
      <c r="H1647" s="30"/>
      <c r="I1647" s="24"/>
      <c r="J1647" s="30"/>
      <c r="M1647" s="53"/>
      <c r="N1647" s="30"/>
      <c r="O1647" s="30"/>
      <c r="P1647" s="30"/>
      <c r="S1647" s="30"/>
      <c r="V1647" s="30"/>
    </row>
    <row r="1648" spans="1:22" ht="18" customHeight="1" x14ac:dyDescent="0.2">
      <c r="A1648" s="5"/>
      <c r="D1648" s="34"/>
      <c r="E1648" s="30"/>
      <c r="F1648" s="30"/>
      <c r="G1648" s="24"/>
      <c r="H1648" s="30"/>
      <c r="I1648" s="24"/>
      <c r="J1648" s="30"/>
      <c r="M1648" s="53"/>
      <c r="N1648" s="30"/>
      <c r="O1648" s="30"/>
      <c r="P1648" s="30"/>
      <c r="S1648" s="30"/>
      <c r="V1648" s="30"/>
    </row>
    <row r="1649" spans="1:22" ht="18" customHeight="1" x14ac:dyDescent="0.2">
      <c r="A1649" s="5"/>
      <c r="D1649" s="34"/>
      <c r="E1649" s="30"/>
      <c r="F1649" s="30"/>
      <c r="G1649" s="24"/>
      <c r="H1649" s="30"/>
      <c r="I1649" s="24"/>
      <c r="J1649" s="30"/>
      <c r="M1649" s="53"/>
      <c r="N1649" s="30"/>
      <c r="O1649" s="30"/>
      <c r="P1649" s="30"/>
      <c r="S1649" s="30"/>
      <c r="V1649" s="30"/>
    </row>
    <row r="1650" spans="1:22" ht="18" customHeight="1" x14ac:dyDescent="0.2">
      <c r="A1650" s="5"/>
      <c r="D1650" s="34"/>
      <c r="E1650" s="30"/>
      <c r="F1650" s="30"/>
      <c r="G1650" s="24"/>
      <c r="H1650" s="30"/>
      <c r="I1650" s="24"/>
      <c r="J1650" s="30"/>
      <c r="M1650" s="53"/>
      <c r="N1650" s="30"/>
      <c r="O1650" s="30"/>
      <c r="P1650" s="30"/>
      <c r="S1650" s="30"/>
      <c r="V1650" s="30"/>
    </row>
    <row r="1651" spans="1:22" ht="18" customHeight="1" x14ac:dyDescent="0.2">
      <c r="A1651" s="5"/>
      <c r="D1651" s="34"/>
      <c r="E1651" s="30"/>
      <c r="F1651" s="30"/>
      <c r="G1651" s="24"/>
      <c r="H1651" s="30"/>
      <c r="I1651" s="24"/>
      <c r="J1651" s="30"/>
      <c r="M1651" s="53"/>
      <c r="N1651" s="30"/>
      <c r="O1651" s="30"/>
      <c r="P1651" s="30"/>
      <c r="S1651" s="30"/>
      <c r="V1651" s="30"/>
    </row>
    <row r="1652" spans="1:22" ht="18" customHeight="1" x14ac:dyDescent="0.2">
      <c r="A1652" s="5"/>
      <c r="D1652" s="34"/>
      <c r="E1652" s="30"/>
      <c r="F1652" s="30"/>
      <c r="G1652" s="24"/>
      <c r="H1652" s="30"/>
      <c r="I1652" s="24"/>
      <c r="J1652" s="30"/>
      <c r="M1652" s="53"/>
      <c r="N1652" s="30"/>
      <c r="O1652" s="30"/>
      <c r="P1652" s="30"/>
      <c r="S1652" s="30"/>
      <c r="V1652" s="30"/>
    </row>
    <row r="1653" spans="1:22" ht="18" customHeight="1" x14ac:dyDescent="0.2">
      <c r="A1653" s="5"/>
      <c r="D1653" s="34"/>
      <c r="E1653" s="30"/>
      <c r="F1653" s="30"/>
      <c r="G1653" s="24"/>
      <c r="H1653" s="30"/>
      <c r="I1653" s="24"/>
      <c r="J1653" s="30"/>
      <c r="M1653" s="53"/>
      <c r="N1653" s="30"/>
      <c r="O1653" s="30"/>
      <c r="P1653" s="30"/>
      <c r="S1653" s="30"/>
      <c r="V1653" s="30"/>
    </row>
    <row r="1654" spans="1:22" ht="18" customHeight="1" x14ac:dyDescent="0.2">
      <c r="A1654" s="5"/>
      <c r="D1654" s="34"/>
      <c r="E1654" s="30"/>
      <c r="F1654" s="30"/>
      <c r="G1654" s="24"/>
      <c r="H1654" s="30"/>
      <c r="I1654" s="24"/>
      <c r="J1654" s="30"/>
      <c r="M1654" s="53"/>
      <c r="N1654" s="30"/>
      <c r="O1654" s="30"/>
      <c r="P1654" s="30"/>
      <c r="S1654" s="30"/>
      <c r="V1654" s="30"/>
    </row>
    <row r="1655" spans="1:22" ht="18" customHeight="1" x14ac:dyDescent="0.2">
      <c r="A1655" s="5"/>
      <c r="D1655" s="34"/>
      <c r="E1655" s="30"/>
      <c r="F1655" s="30"/>
      <c r="G1655" s="24"/>
      <c r="H1655" s="30"/>
      <c r="I1655" s="24"/>
      <c r="J1655" s="30"/>
      <c r="M1655" s="53"/>
      <c r="N1655" s="30"/>
      <c r="O1655" s="30"/>
      <c r="P1655" s="30"/>
      <c r="S1655" s="30"/>
      <c r="V1655" s="30"/>
    </row>
    <row r="1656" spans="1:22" ht="18" customHeight="1" x14ac:dyDescent="0.2">
      <c r="A1656" s="5"/>
      <c r="D1656" s="34"/>
      <c r="E1656" s="30"/>
      <c r="F1656" s="30"/>
      <c r="G1656" s="24"/>
      <c r="H1656" s="30"/>
      <c r="I1656" s="24"/>
      <c r="J1656" s="30"/>
      <c r="M1656" s="53"/>
      <c r="N1656" s="30"/>
      <c r="O1656" s="30"/>
      <c r="P1656" s="30"/>
      <c r="S1656" s="30"/>
      <c r="V1656" s="30"/>
    </row>
    <row r="1657" spans="1:22" ht="18" customHeight="1" x14ac:dyDescent="0.2">
      <c r="A1657" s="5"/>
      <c r="D1657" s="34"/>
      <c r="E1657" s="30"/>
      <c r="F1657" s="30"/>
      <c r="G1657" s="24"/>
      <c r="H1657" s="30"/>
      <c r="I1657" s="24"/>
      <c r="J1657" s="30"/>
      <c r="M1657" s="53"/>
      <c r="N1657" s="30"/>
      <c r="O1657" s="30"/>
      <c r="P1657" s="30"/>
      <c r="S1657" s="30"/>
      <c r="V1657" s="30"/>
    </row>
    <row r="1658" spans="1:22" ht="18" customHeight="1" x14ac:dyDescent="0.2">
      <c r="A1658" s="5"/>
      <c r="D1658" s="34"/>
      <c r="E1658" s="30"/>
      <c r="F1658" s="30"/>
      <c r="G1658" s="24"/>
      <c r="H1658" s="30"/>
      <c r="I1658" s="24"/>
      <c r="J1658" s="30"/>
      <c r="M1658" s="53"/>
      <c r="N1658" s="30"/>
      <c r="O1658" s="30"/>
      <c r="P1658" s="30"/>
      <c r="S1658" s="30"/>
      <c r="V1658" s="30"/>
    </row>
    <row r="1659" spans="1:22" ht="18" customHeight="1" x14ac:dyDescent="0.2">
      <c r="A1659" s="5"/>
      <c r="D1659" s="34"/>
      <c r="E1659" s="30"/>
      <c r="F1659" s="30"/>
      <c r="G1659" s="24"/>
      <c r="H1659" s="30"/>
      <c r="I1659" s="24"/>
      <c r="J1659" s="30"/>
      <c r="M1659" s="53"/>
      <c r="N1659" s="30"/>
      <c r="O1659" s="30"/>
      <c r="P1659" s="30"/>
      <c r="S1659" s="30"/>
      <c r="V1659" s="30"/>
    </row>
    <row r="1660" spans="1:22" ht="18" customHeight="1" x14ac:dyDescent="0.2">
      <c r="A1660" s="5"/>
      <c r="D1660" s="34"/>
      <c r="E1660" s="30"/>
      <c r="F1660" s="30"/>
      <c r="G1660" s="24"/>
      <c r="H1660" s="30"/>
      <c r="I1660" s="24"/>
      <c r="J1660" s="30"/>
      <c r="M1660" s="53"/>
      <c r="N1660" s="30"/>
      <c r="O1660" s="30"/>
      <c r="P1660" s="30"/>
      <c r="S1660" s="30"/>
      <c r="V1660" s="30"/>
    </row>
    <row r="1661" spans="1:22" ht="18" customHeight="1" x14ac:dyDescent="0.2">
      <c r="A1661" s="5"/>
      <c r="D1661" s="34"/>
      <c r="E1661" s="30"/>
      <c r="F1661" s="30"/>
      <c r="G1661" s="24"/>
      <c r="H1661" s="30"/>
      <c r="I1661" s="24"/>
      <c r="J1661" s="30"/>
      <c r="M1661" s="53"/>
      <c r="N1661" s="30"/>
      <c r="O1661" s="30"/>
      <c r="P1661" s="30"/>
      <c r="S1661" s="30"/>
      <c r="V1661" s="30"/>
    </row>
    <row r="1662" spans="1:22" ht="18" customHeight="1" x14ac:dyDescent="0.2">
      <c r="A1662" s="5"/>
      <c r="D1662" s="34"/>
      <c r="E1662" s="30"/>
      <c r="F1662" s="30"/>
      <c r="G1662" s="24"/>
      <c r="H1662" s="30"/>
      <c r="I1662" s="24"/>
      <c r="J1662" s="30"/>
      <c r="M1662" s="53"/>
      <c r="N1662" s="30"/>
      <c r="O1662" s="30"/>
      <c r="P1662" s="30"/>
      <c r="S1662" s="30"/>
      <c r="V1662" s="30"/>
    </row>
    <row r="1663" spans="1:22" ht="18" customHeight="1" x14ac:dyDescent="0.2">
      <c r="A1663" s="5"/>
      <c r="D1663" s="34"/>
      <c r="E1663" s="30"/>
      <c r="F1663" s="30"/>
      <c r="G1663" s="24"/>
      <c r="H1663" s="30"/>
      <c r="I1663" s="24"/>
      <c r="J1663" s="30"/>
      <c r="M1663" s="53"/>
      <c r="N1663" s="30"/>
      <c r="O1663" s="30"/>
      <c r="P1663" s="30"/>
      <c r="S1663" s="30"/>
      <c r="V1663" s="30"/>
    </row>
    <row r="1664" spans="1:22" ht="18" customHeight="1" x14ac:dyDescent="0.2">
      <c r="A1664" s="5"/>
      <c r="D1664" s="34"/>
      <c r="E1664" s="30"/>
      <c r="F1664" s="30"/>
      <c r="G1664" s="24"/>
      <c r="H1664" s="30"/>
      <c r="I1664" s="24"/>
      <c r="J1664" s="30"/>
      <c r="M1664" s="53"/>
      <c r="N1664" s="30"/>
      <c r="O1664" s="30"/>
      <c r="P1664" s="30"/>
      <c r="S1664" s="30"/>
      <c r="V1664" s="30"/>
    </row>
    <row r="1665" spans="1:22" ht="18" customHeight="1" x14ac:dyDescent="0.2">
      <c r="A1665" s="5"/>
      <c r="D1665" s="34"/>
      <c r="E1665" s="30"/>
      <c r="F1665" s="30"/>
      <c r="G1665" s="24"/>
      <c r="H1665" s="30"/>
      <c r="I1665" s="24"/>
      <c r="J1665" s="30"/>
      <c r="M1665" s="53"/>
      <c r="N1665" s="30"/>
      <c r="O1665" s="30"/>
      <c r="P1665" s="30"/>
      <c r="S1665" s="30"/>
      <c r="V1665" s="30"/>
    </row>
    <row r="1666" spans="1:22" ht="18" customHeight="1" x14ac:dyDescent="0.2">
      <c r="A1666" s="5"/>
      <c r="D1666" s="34"/>
      <c r="E1666" s="30"/>
      <c r="F1666" s="30"/>
      <c r="G1666" s="24"/>
      <c r="H1666" s="30"/>
      <c r="I1666" s="24"/>
      <c r="J1666" s="30"/>
      <c r="M1666" s="53"/>
      <c r="N1666" s="30"/>
      <c r="O1666" s="30"/>
      <c r="P1666" s="30"/>
      <c r="S1666" s="30"/>
      <c r="V1666" s="30"/>
    </row>
    <row r="1667" spans="1:22" ht="18" customHeight="1" x14ac:dyDescent="0.2">
      <c r="A1667" s="5"/>
      <c r="D1667" s="34"/>
      <c r="E1667" s="30"/>
      <c r="F1667" s="30"/>
      <c r="G1667" s="24"/>
      <c r="H1667" s="30"/>
      <c r="I1667" s="24"/>
      <c r="J1667" s="30"/>
      <c r="M1667" s="53"/>
      <c r="N1667" s="30"/>
      <c r="O1667" s="30"/>
      <c r="P1667" s="30"/>
      <c r="S1667" s="30"/>
      <c r="V1667" s="30"/>
    </row>
    <row r="1668" spans="1:22" ht="18" customHeight="1" x14ac:dyDescent="0.2">
      <c r="A1668" s="5"/>
      <c r="D1668" s="34"/>
      <c r="E1668" s="30"/>
      <c r="F1668" s="30"/>
      <c r="G1668" s="24"/>
      <c r="H1668" s="30"/>
      <c r="I1668" s="24"/>
      <c r="J1668" s="30"/>
      <c r="M1668" s="53"/>
      <c r="N1668" s="30"/>
      <c r="O1668" s="30"/>
      <c r="P1668" s="30"/>
      <c r="S1668" s="30"/>
      <c r="V1668" s="30"/>
    </row>
    <row r="1669" spans="1:22" ht="18" customHeight="1" x14ac:dyDescent="0.2">
      <c r="A1669" s="5"/>
      <c r="D1669" s="34"/>
      <c r="E1669" s="30"/>
      <c r="F1669" s="30"/>
      <c r="G1669" s="24"/>
      <c r="H1669" s="30"/>
      <c r="I1669" s="24"/>
      <c r="J1669" s="30"/>
      <c r="M1669" s="53"/>
      <c r="N1669" s="30"/>
      <c r="O1669" s="30"/>
      <c r="P1669" s="30"/>
      <c r="S1669" s="30"/>
      <c r="V1669" s="30"/>
    </row>
    <row r="1670" spans="1:22" ht="18" customHeight="1" x14ac:dyDescent="0.2">
      <c r="A1670" s="5"/>
      <c r="D1670" s="34"/>
      <c r="E1670" s="30"/>
      <c r="F1670" s="30"/>
      <c r="G1670" s="24"/>
      <c r="H1670" s="30"/>
      <c r="I1670" s="24"/>
      <c r="J1670" s="30"/>
      <c r="M1670" s="53"/>
      <c r="N1670" s="30"/>
      <c r="O1670" s="30"/>
      <c r="P1670" s="30"/>
      <c r="S1670" s="30"/>
      <c r="V1670" s="30"/>
    </row>
    <row r="1671" spans="1:22" ht="18" customHeight="1" x14ac:dyDescent="0.2">
      <c r="A1671" s="5"/>
      <c r="D1671" s="34"/>
      <c r="E1671" s="30"/>
      <c r="F1671" s="30"/>
      <c r="G1671" s="24"/>
      <c r="H1671" s="30"/>
      <c r="I1671" s="24"/>
      <c r="J1671" s="30"/>
      <c r="M1671" s="53"/>
      <c r="N1671" s="30"/>
      <c r="O1671" s="30"/>
      <c r="P1671" s="30"/>
      <c r="S1671" s="30"/>
      <c r="V1671" s="30"/>
    </row>
    <row r="1672" spans="1:22" ht="18" customHeight="1" x14ac:dyDescent="0.2">
      <c r="A1672" s="5"/>
      <c r="D1672" s="34"/>
      <c r="E1672" s="30"/>
      <c r="F1672" s="30"/>
      <c r="G1672" s="24"/>
      <c r="H1672" s="30"/>
      <c r="I1672" s="24"/>
      <c r="J1672" s="30"/>
      <c r="M1672" s="53"/>
      <c r="N1672" s="30"/>
      <c r="O1672" s="30"/>
      <c r="P1672" s="30"/>
      <c r="S1672" s="30"/>
      <c r="V1672" s="30"/>
    </row>
    <row r="1673" spans="1:22" ht="18" customHeight="1" x14ac:dyDescent="0.2">
      <c r="A1673" s="5"/>
      <c r="D1673" s="34"/>
      <c r="E1673" s="30"/>
      <c r="F1673" s="30"/>
      <c r="G1673" s="24"/>
      <c r="H1673" s="30"/>
      <c r="I1673" s="24"/>
      <c r="J1673" s="30"/>
      <c r="M1673" s="53"/>
      <c r="N1673" s="30"/>
      <c r="O1673" s="30"/>
      <c r="P1673" s="30"/>
      <c r="S1673" s="30"/>
      <c r="V1673" s="30"/>
    </row>
    <row r="1674" spans="1:22" ht="18" customHeight="1" x14ac:dyDescent="0.2">
      <c r="A1674" s="5"/>
      <c r="D1674" s="34"/>
      <c r="E1674" s="30"/>
      <c r="F1674" s="30"/>
      <c r="G1674" s="24"/>
      <c r="H1674" s="30"/>
      <c r="I1674" s="24"/>
      <c r="J1674" s="30"/>
      <c r="M1674" s="53"/>
      <c r="N1674" s="30"/>
      <c r="O1674" s="30"/>
      <c r="P1674" s="30"/>
      <c r="S1674" s="30"/>
      <c r="V1674" s="30"/>
    </row>
    <row r="1675" spans="1:22" ht="18" customHeight="1" x14ac:dyDescent="0.2">
      <c r="A1675" s="5"/>
      <c r="D1675" s="34"/>
      <c r="E1675" s="30"/>
      <c r="F1675" s="30"/>
      <c r="G1675" s="24"/>
      <c r="H1675" s="30"/>
      <c r="I1675" s="24"/>
      <c r="J1675" s="30"/>
      <c r="M1675" s="53"/>
      <c r="N1675" s="30"/>
      <c r="O1675" s="30"/>
      <c r="P1675" s="30"/>
      <c r="S1675" s="30"/>
      <c r="V1675" s="30"/>
    </row>
    <row r="1676" spans="1:22" ht="18" customHeight="1" x14ac:dyDescent="0.2">
      <c r="A1676" s="5"/>
      <c r="D1676" s="34"/>
      <c r="E1676" s="30"/>
      <c r="F1676" s="30"/>
      <c r="G1676" s="24"/>
      <c r="H1676" s="30"/>
      <c r="I1676" s="24"/>
      <c r="J1676" s="30"/>
      <c r="M1676" s="53"/>
      <c r="N1676" s="30"/>
      <c r="O1676" s="30"/>
      <c r="P1676" s="30"/>
      <c r="S1676" s="30"/>
      <c r="V1676" s="30"/>
    </row>
    <row r="1677" spans="1:22" ht="18" customHeight="1" x14ac:dyDescent="0.2">
      <c r="A1677" s="5"/>
      <c r="D1677" s="34"/>
      <c r="E1677" s="30"/>
      <c r="F1677" s="30"/>
      <c r="G1677" s="24"/>
      <c r="H1677" s="30"/>
      <c r="I1677" s="24"/>
      <c r="J1677" s="30"/>
      <c r="M1677" s="53"/>
      <c r="N1677" s="30"/>
      <c r="O1677" s="30"/>
      <c r="P1677" s="30"/>
      <c r="S1677" s="30"/>
      <c r="V1677" s="30"/>
    </row>
    <row r="1678" spans="1:22" ht="18" customHeight="1" x14ac:dyDescent="0.2">
      <c r="A1678" s="5"/>
      <c r="D1678" s="34"/>
      <c r="E1678" s="30"/>
      <c r="F1678" s="30"/>
      <c r="G1678" s="24"/>
      <c r="H1678" s="30"/>
      <c r="I1678" s="24"/>
      <c r="J1678" s="30"/>
      <c r="M1678" s="53"/>
      <c r="N1678" s="30"/>
      <c r="O1678" s="30"/>
      <c r="P1678" s="30"/>
      <c r="S1678" s="30"/>
      <c r="V1678" s="30"/>
    </row>
    <row r="1679" spans="1:22" ht="18" customHeight="1" x14ac:dyDescent="0.2">
      <c r="A1679" s="5"/>
      <c r="D1679" s="34"/>
      <c r="E1679" s="30"/>
      <c r="F1679" s="30"/>
      <c r="G1679" s="24"/>
      <c r="H1679" s="30"/>
      <c r="I1679" s="24"/>
      <c r="J1679" s="30"/>
      <c r="M1679" s="53"/>
      <c r="N1679" s="30"/>
      <c r="O1679" s="30"/>
      <c r="P1679" s="30"/>
      <c r="S1679" s="30"/>
      <c r="V1679" s="30"/>
    </row>
    <row r="1680" spans="1:22" ht="18" customHeight="1" x14ac:dyDescent="0.2">
      <c r="A1680" s="5"/>
      <c r="D1680" s="34"/>
      <c r="E1680" s="30"/>
      <c r="F1680" s="30"/>
      <c r="G1680" s="24"/>
      <c r="H1680" s="30"/>
      <c r="I1680" s="24"/>
      <c r="J1680" s="30"/>
      <c r="M1680" s="53"/>
      <c r="N1680" s="30"/>
      <c r="O1680" s="30"/>
      <c r="P1680" s="30"/>
      <c r="S1680" s="30"/>
      <c r="V1680" s="30"/>
    </row>
    <row r="1681" spans="1:22" ht="18" customHeight="1" x14ac:dyDescent="0.2">
      <c r="A1681" s="5"/>
      <c r="D1681" s="34"/>
      <c r="E1681" s="30"/>
      <c r="F1681" s="30"/>
      <c r="G1681" s="24"/>
      <c r="H1681" s="30"/>
      <c r="I1681" s="24"/>
      <c r="J1681" s="30"/>
      <c r="M1681" s="53"/>
      <c r="N1681" s="30"/>
      <c r="O1681" s="30"/>
      <c r="P1681" s="30"/>
      <c r="S1681" s="30"/>
      <c r="V1681" s="30"/>
    </row>
    <row r="1682" spans="1:22" ht="18" customHeight="1" x14ac:dyDescent="0.2">
      <c r="A1682" s="5"/>
      <c r="D1682" s="34"/>
      <c r="E1682" s="30"/>
      <c r="F1682" s="30"/>
      <c r="G1682" s="24"/>
      <c r="H1682" s="30"/>
      <c r="I1682" s="24"/>
      <c r="J1682" s="30"/>
      <c r="M1682" s="53"/>
      <c r="N1682" s="30"/>
      <c r="O1682" s="30"/>
      <c r="P1682" s="30"/>
      <c r="S1682" s="30"/>
      <c r="V1682" s="30"/>
    </row>
    <row r="1683" spans="1:22" ht="18" customHeight="1" x14ac:dyDescent="0.2">
      <c r="A1683" s="5"/>
      <c r="D1683" s="34"/>
      <c r="E1683" s="30"/>
      <c r="F1683" s="30"/>
      <c r="G1683" s="24"/>
      <c r="H1683" s="30"/>
      <c r="I1683" s="24"/>
      <c r="J1683" s="30"/>
      <c r="M1683" s="53"/>
      <c r="N1683" s="30"/>
      <c r="O1683" s="30"/>
      <c r="P1683" s="30"/>
      <c r="S1683" s="30"/>
      <c r="V1683" s="30"/>
    </row>
    <row r="1684" spans="1:22" ht="18" customHeight="1" x14ac:dyDescent="0.2">
      <c r="A1684" s="5"/>
      <c r="D1684" s="34"/>
      <c r="E1684" s="30"/>
      <c r="F1684" s="30"/>
      <c r="G1684" s="24"/>
      <c r="H1684" s="30"/>
      <c r="I1684" s="24"/>
      <c r="J1684" s="30"/>
      <c r="M1684" s="53"/>
      <c r="N1684" s="30"/>
      <c r="O1684" s="30"/>
      <c r="P1684" s="30"/>
      <c r="S1684" s="30"/>
      <c r="V1684" s="30"/>
    </row>
    <row r="1685" spans="1:22" ht="18" customHeight="1" x14ac:dyDescent="0.2">
      <c r="A1685" s="5"/>
      <c r="D1685" s="34"/>
      <c r="E1685" s="30"/>
      <c r="F1685" s="30"/>
      <c r="G1685" s="24"/>
      <c r="H1685" s="30"/>
      <c r="I1685" s="24"/>
      <c r="J1685" s="30"/>
      <c r="M1685" s="53"/>
      <c r="N1685" s="30"/>
      <c r="O1685" s="30"/>
      <c r="P1685" s="30"/>
      <c r="S1685" s="30"/>
      <c r="V1685" s="30"/>
    </row>
    <row r="1686" spans="1:22" ht="18" customHeight="1" x14ac:dyDescent="0.2">
      <c r="A1686" s="5"/>
      <c r="D1686" s="34"/>
      <c r="E1686" s="30"/>
      <c r="F1686" s="30"/>
      <c r="G1686" s="24"/>
      <c r="H1686" s="30"/>
      <c r="I1686" s="24"/>
      <c r="J1686" s="30"/>
      <c r="M1686" s="53"/>
      <c r="N1686" s="30"/>
      <c r="O1686" s="30"/>
      <c r="P1686" s="30"/>
      <c r="S1686" s="30"/>
      <c r="V1686" s="30"/>
    </row>
    <row r="1687" spans="1:22" ht="18" customHeight="1" x14ac:dyDescent="0.2">
      <c r="A1687" s="5"/>
      <c r="D1687" s="34"/>
      <c r="E1687" s="30"/>
      <c r="F1687" s="30"/>
      <c r="G1687" s="24"/>
      <c r="H1687" s="30"/>
      <c r="I1687" s="24"/>
      <c r="J1687" s="30"/>
      <c r="M1687" s="53"/>
      <c r="N1687" s="30"/>
      <c r="O1687" s="30"/>
      <c r="P1687" s="30"/>
      <c r="S1687" s="30"/>
      <c r="V1687" s="30"/>
    </row>
    <row r="1688" spans="1:22" ht="18" customHeight="1" x14ac:dyDescent="0.2">
      <c r="A1688" s="5"/>
      <c r="D1688" s="34"/>
      <c r="E1688" s="30"/>
      <c r="F1688" s="30"/>
      <c r="G1688" s="24"/>
      <c r="H1688" s="30"/>
      <c r="I1688" s="24"/>
      <c r="J1688" s="30"/>
      <c r="M1688" s="53"/>
      <c r="N1688" s="30"/>
      <c r="O1688" s="30"/>
      <c r="P1688" s="30"/>
      <c r="S1688" s="30"/>
      <c r="V1688" s="30"/>
    </row>
    <row r="1689" spans="1:22" ht="18" customHeight="1" x14ac:dyDescent="0.2">
      <c r="A1689" s="5"/>
      <c r="D1689" s="34"/>
      <c r="E1689" s="30"/>
      <c r="F1689" s="30"/>
      <c r="G1689" s="24"/>
      <c r="H1689" s="30"/>
      <c r="I1689" s="24"/>
      <c r="J1689" s="30"/>
      <c r="M1689" s="53"/>
      <c r="N1689" s="30"/>
      <c r="O1689" s="30"/>
      <c r="P1689" s="30"/>
      <c r="S1689" s="30"/>
      <c r="V1689" s="30"/>
    </row>
    <row r="1690" spans="1:22" ht="18" customHeight="1" x14ac:dyDescent="0.2">
      <c r="A1690" s="5"/>
      <c r="D1690" s="34"/>
      <c r="E1690" s="30"/>
      <c r="F1690" s="30"/>
      <c r="G1690" s="24"/>
      <c r="H1690" s="30"/>
      <c r="I1690" s="24"/>
      <c r="J1690" s="30"/>
      <c r="M1690" s="53"/>
      <c r="N1690" s="30"/>
      <c r="O1690" s="30"/>
      <c r="P1690" s="30"/>
      <c r="S1690" s="30"/>
      <c r="V1690" s="30"/>
    </row>
    <row r="1691" spans="1:22" ht="18" customHeight="1" x14ac:dyDescent="0.2">
      <c r="A1691" s="5"/>
      <c r="D1691" s="34"/>
      <c r="E1691" s="30"/>
      <c r="F1691" s="30"/>
      <c r="G1691" s="24"/>
      <c r="H1691" s="30"/>
      <c r="I1691" s="24"/>
      <c r="J1691" s="30"/>
      <c r="M1691" s="53"/>
      <c r="N1691" s="30"/>
      <c r="O1691" s="30"/>
      <c r="P1691" s="30"/>
      <c r="S1691" s="30"/>
      <c r="V1691" s="30"/>
    </row>
    <row r="1692" spans="1:22" ht="18" customHeight="1" x14ac:dyDescent="0.2">
      <c r="A1692" s="5"/>
      <c r="D1692" s="34"/>
      <c r="E1692" s="30"/>
      <c r="F1692" s="30"/>
      <c r="G1692" s="24"/>
      <c r="H1692" s="30"/>
      <c r="I1692" s="24"/>
      <c r="J1692" s="30"/>
      <c r="M1692" s="53"/>
      <c r="N1692" s="30"/>
      <c r="O1692" s="30"/>
      <c r="P1692" s="30"/>
      <c r="S1692" s="30"/>
      <c r="V1692" s="30"/>
    </row>
    <row r="1693" spans="1:22" ht="18" customHeight="1" x14ac:dyDescent="0.2">
      <c r="A1693" s="5"/>
      <c r="D1693" s="34"/>
      <c r="E1693" s="30"/>
      <c r="F1693" s="30"/>
      <c r="G1693" s="24"/>
      <c r="H1693" s="30"/>
      <c r="I1693" s="24"/>
      <c r="J1693" s="30"/>
      <c r="M1693" s="53"/>
      <c r="N1693" s="30"/>
      <c r="O1693" s="30"/>
      <c r="P1693" s="30"/>
      <c r="S1693" s="30"/>
      <c r="V1693" s="30"/>
    </row>
    <row r="1694" spans="1:22" ht="18" customHeight="1" x14ac:dyDescent="0.2">
      <c r="A1694" s="5"/>
      <c r="D1694" s="34"/>
      <c r="E1694" s="30"/>
      <c r="F1694" s="30"/>
      <c r="G1694" s="24"/>
      <c r="H1694" s="30"/>
      <c r="I1694" s="24"/>
      <c r="J1694" s="30"/>
      <c r="M1694" s="53"/>
      <c r="N1694" s="30"/>
      <c r="O1694" s="30"/>
      <c r="P1694" s="30"/>
      <c r="S1694" s="30"/>
      <c r="V1694" s="30"/>
    </row>
    <row r="1695" spans="1:22" ht="18" customHeight="1" x14ac:dyDescent="0.2">
      <c r="A1695" s="5"/>
      <c r="D1695" s="34"/>
      <c r="E1695" s="30"/>
      <c r="F1695" s="30"/>
      <c r="G1695" s="24"/>
      <c r="H1695" s="30"/>
      <c r="I1695" s="24"/>
      <c r="J1695" s="30"/>
      <c r="M1695" s="53"/>
      <c r="N1695" s="30"/>
      <c r="O1695" s="30"/>
      <c r="P1695" s="30"/>
      <c r="S1695" s="30"/>
      <c r="V1695" s="30"/>
    </row>
    <row r="1696" spans="1:22" ht="18" customHeight="1" x14ac:dyDescent="0.2">
      <c r="A1696" s="5"/>
      <c r="D1696" s="34"/>
      <c r="E1696" s="30"/>
      <c r="F1696" s="30"/>
      <c r="G1696" s="24"/>
      <c r="H1696" s="30"/>
      <c r="I1696" s="24"/>
      <c r="J1696" s="30"/>
      <c r="M1696" s="53"/>
      <c r="N1696" s="30"/>
      <c r="O1696" s="30"/>
      <c r="P1696" s="30"/>
      <c r="S1696" s="30"/>
      <c r="V1696" s="30"/>
    </row>
    <row r="1697" spans="1:22" ht="18" customHeight="1" x14ac:dyDescent="0.2">
      <c r="A1697" s="5"/>
      <c r="D1697" s="34"/>
      <c r="E1697" s="30"/>
      <c r="F1697" s="30"/>
      <c r="G1697" s="24"/>
      <c r="H1697" s="30"/>
      <c r="I1697" s="24"/>
      <c r="J1697" s="30"/>
      <c r="M1697" s="53"/>
      <c r="N1697" s="30"/>
      <c r="O1697" s="30"/>
      <c r="P1697" s="30"/>
      <c r="S1697" s="30"/>
      <c r="V1697" s="30"/>
    </row>
    <row r="1698" spans="1:22" ht="18" customHeight="1" x14ac:dyDescent="0.2">
      <c r="A1698" s="5"/>
      <c r="D1698" s="34"/>
      <c r="E1698" s="30"/>
      <c r="F1698" s="30"/>
      <c r="G1698" s="24"/>
      <c r="H1698" s="30"/>
      <c r="I1698" s="24"/>
      <c r="J1698" s="30"/>
      <c r="M1698" s="53"/>
      <c r="N1698" s="30"/>
      <c r="O1698" s="30"/>
      <c r="P1698" s="30"/>
      <c r="S1698" s="30"/>
      <c r="V1698" s="30"/>
    </row>
    <row r="1699" spans="1:22" ht="18" customHeight="1" x14ac:dyDescent="0.2">
      <c r="A1699" s="5"/>
      <c r="D1699" s="34"/>
      <c r="E1699" s="30"/>
      <c r="F1699" s="30"/>
      <c r="G1699" s="24"/>
      <c r="H1699" s="30"/>
      <c r="I1699" s="24"/>
      <c r="J1699" s="30"/>
      <c r="M1699" s="53"/>
      <c r="N1699" s="30"/>
      <c r="O1699" s="30"/>
      <c r="P1699" s="30"/>
      <c r="S1699" s="30"/>
      <c r="V1699" s="30"/>
    </row>
    <row r="1700" spans="1:22" ht="18" customHeight="1" x14ac:dyDescent="0.2">
      <c r="A1700" s="5"/>
      <c r="D1700" s="34"/>
      <c r="E1700" s="30"/>
      <c r="F1700" s="30"/>
      <c r="G1700" s="24"/>
      <c r="H1700" s="30"/>
      <c r="I1700" s="24"/>
      <c r="J1700" s="30"/>
      <c r="M1700" s="53"/>
      <c r="N1700" s="30"/>
      <c r="O1700" s="30"/>
      <c r="P1700" s="30"/>
      <c r="S1700" s="30"/>
      <c r="V1700" s="30"/>
    </row>
    <row r="1701" spans="1:22" ht="18" customHeight="1" x14ac:dyDescent="0.2">
      <c r="A1701" s="5"/>
      <c r="D1701" s="34"/>
      <c r="E1701" s="30"/>
      <c r="F1701" s="30"/>
      <c r="G1701" s="24"/>
      <c r="H1701" s="30"/>
      <c r="I1701" s="24"/>
      <c r="J1701" s="30"/>
      <c r="M1701" s="53"/>
      <c r="N1701" s="30"/>
      <c r="O1701" s="30"/>
      <c r="P1701" s="30"/>
      <c r="S1701" s="30"/>
      <c r="V1701" s="30"/>
    </row>
    <row r="1702" spans="1:22" ht="18" customHeight="1" x14ac:dyDescent="0.2">
      <c r="A1702" s="5"/>
      <c r="D1702" s="34"/>
      <c r="E1702" s="30"/>
      <c r="F1702" s="30"/>
      <c r="G1702" s="24"/>
      <c r="H1702" s="30"/>
      <c r="I1702" s="24"/>
      <c r="J1702" s="30"/>
      <c r="M1702" s="53"/>
      <c r="N1702" s="30"/>
      <c r="O1702" s="30"/>
      <c r="P1702" s="30"/>
      <c r="S1702" s="30"/>
      <c r="V1702" s="30"/>
    </row>
    <row r="1703" spans="1:22" ht="18" customHeight="1" x14ac:dyDescent="0.2">
      <c r="A1703" s="5"/>
      <c r="D1703" s="34"/>
      <c r="E1703" s="30"/>
      <c r="F1703" s="30"/>
      <c r="G1703" s="24"/>
      <c r="H1703" s="30"/>
      <c r="I1703" s="24"/>
      <c r="J1703" s="30"/>
      <c r="M1703" s="53"/>
      <c r="N1703" s="30"/>
      <c r="O1703" s="30"/>
      <c r="P1703" s="30"/>
      <c r="S1703" s="30"/>
      <c r="V1703" s="30"/>
    </row>
    <row r="1704" spans="1:22" ht="18" customHeight="1" x14ac:dyDescent="0.2">
      <c r="A1704" s="5"/>
      <c r="D1704" s="34"/>
      <c r="E1704" s="30"/>
      <c r="F1704" s="30"/>
      <c r="G1704" s="24"/>
      <c r="H1704" s="30"/>
      <c r="I1704" s="24"/>
      <c r="J1704" s="30"/>
      <c r="M1704" s="53"/>
      <c r="N1704" s="30"/>
      <c r="O1704" s="30"/>
      <c r="P1704" s="30"/>
      <c r="S1704" s="30"/>
      <c r="V1704" s="30"/>
    </row>
    <row r="1705" spans="1:22" ht="18" customHeight="1" x14ac:dyDescent="0.2">
      <c r="A1705" s="5"/>
      <c r="D1705" s="34"/>
      <c r="E1705" s="30"/>
      <c r="F1705" s="30"/>
      <c r="G1705" s="24"/>
      <c r="H1705" s="30"/>
      <c r="I1705" s="24"/>
      <c r="J1705" s="30"/>
      <c r="M1705" s="53"/>
      <c r="N1705" s="30"/>
      <c r="O1705" s="30"/>
      <c r="P1705" s="30"/>
      <c r="S1705" s="30"/>
      <c r="V1705" s="30"/>
    </row>
    <row r="1706" spans="1:22" ht="18" customHeight="1" x14ac:dyDescent="0.2">
      <c r="A1706" s="5"/>
      <c r="D1706" s="34"/>
      <c r="E1706" s="30"/>
      <c r="F1706" s="30"/>
      <c r="G1706" s="24"/>
      <c r="H1706" s="30"/>
      <c r="I1706" s="24"/>
      <c r="J1706" s="30"/>
      <c r="M1706" s="53"/>
      <c r="N1706" s="30"/>
      <c r="O1706" s="30"/>
      <c r="P1706" s="30"/>
      <c r="S1706" s="30"/>
      <c r="V1706" s="30"/>
    </row>
    <row r="1707" spans="1:22" ht="18" customHeight="1" x14ac:dyDescent="0.2">
      <c r="A1707" s="5"/>
      <c r="D1707" s="34"/>
      <c r="E1707" s="30"/>
      <c r="F1707" s="30"/>
      <c r="G1707" s="24"/>
      <c r="H1707" s="30"/>
      <c r="I1707" s="24"/>
      <c r="J1707" s="30"/>
      <c r="M1707" s="53"/>
      <c r="N1707" s="30"/>
      <c r="O1707" s="30"/>
      <c r="P1707" s="30"/>
      <c r="S1707" s="30"/>
      <c r="V1707" s="30"/>
    </row>
    <row r="1708" spans="1:22" ht="18" customHeight="1" x14ac:dyDescent="0.2">
      <c r="A1708" s="5"/>
      <c r="D1708" s="34"/>
      <c r="E1708" s="30"/>
      <c r="F1708" s="30"/>
      <c r="G1708" s="24"/>
      <c r="H1708" s="30"/>
      <c r="I1708" s="24"/>
      <c r="J1708" s="30"/>
      <c r="M1708" s="53"/>
      <c r="N1708" s="30"/>
      <c r="O1708" s="30"/>
      <c r="P1708" s="30"/>
      <c r="S1708" s="30"/>
      <c r="V1708" s="30"/>
    </row>
    <row r="1709" spans="1:22" ht="18" customHeight="1" x14ac:dyDescent="0.2">
      <c r="A1709" s="5"/>
      <c r="D1709" s="34"/>
      <c r="E1709" s="30"/>
      <c r="F1709" s="30"/>
      <c r="G1709" s="24"/>
      <c r="H1709" s="30"/>
      <c r="I1709" s="24"/>
      <c r="J1709" s="30"/>
      <c r="M1709" s="53"/>
      <c r="N1709" s="30"/>
      <c r="O1709" s="30"/>
      <c r="P1709" s="30"/>
      <c r="S1709" s="30"/>
      <c r="V1709" s="30"/>
    </row>
    <row r="1710" spans="1:22" ht="18" customHeight="1" x14ac:dyDescent="0.2">
      <c r="A1710" s="5"/>
      <c r="D1710" s="34"/>
      <c r="E1710" s="30"/>
      <c r="F1710" s="30"/>
      <c r="G1710" s="24"/>
      <c r="H1710" s="30"/>
      <c r="I1710" s="24"/>
      <c r="J1710" s="30"/>
      <c r="M1710" s="53"/>
      <c r="N1710" s="30"/>
      <c r="O1710" s="30"/>
      <c r="P1710" s="30"/>
      <c r="S1710" s="30"/>
      <c r="V1710" s="30"/>
    </row>
    <row r="1711" spans="1:22" ht="18" customHeight="1" x14ac:dyDescent="0.2">
      <c r="A1711" s="5"/>
      <c r="D1711" s="34"/>
      <c r="E1711" s="30"/>
      <c r="F1711" s="30"/>
      <c r="G1711" s="24"/>
      <c r="H1711" s="30"/>
      <c r="I1711" s="24"/>
      <c r="J1711" s="30"/>
      <c r="M1711" s="53"/>
      <c r="N1711" s="30"/>
      <c r="O1711" s="30"/>
      <c r="P1711" s="30"/>
      <c r="S1711" s="30"/>
      <c r="V1711" s="30"/>
    </row>
    <row r="1712" spans="1:22" ht="18" customHeight="1" x14ac:dyDescent="0.2">
      <c r="A1712" s="5"/>
      <c r="D1712" s="34"/>
      <c r="E1712" s="30"/>
      <c r="F1712" s="30"/>
      <c r="G1712" s="24"/>
      <c r="H1712" s="30"/>
      <c r="I1712" s="24"/>
      <c r="J1712" s="30"/>
      <c r="M1712" s="53"/>
      <c r="N1712" s="30"/>
      <c r="O1712" s="30"/>
      <c r="P1712" s="30"/>
      <c r="S1712" s="30"/>
      <c r="V1712" s="30"/>
    </row>
    <row r="1713" spans="1:22" ht="18" customHeight="1" x14ac:dyDescent="0.2">
      <c r="A1713" s="5"/>
      <c r="D1713" s="34"/>
      <c r="E1713" s="30"/>
      <c r="F1713" s="30"/>
      <c r="G1713" s="24"/>
      <c r="H1713" s="30"/>
      <c r="I1713" s="24"/>
      <c r="J1713" s="30"/>
      <c r="M1713" s="53"/>
      <c r="N1713" s="30"/>
      <c r="O1713" s="30"/>
      <c r="P1713" s="30"/>
      <c r="S1713" s="30"/>
      <c r="V1713" s="30"/>
    </row>
    <row r="1714" spans="1:22" ht="18" customHeight="1" x14ac:dyDescent="0.2">
      <c r="A1714" s="5"/>
      <c r="D1714" s="34"/>
      <c r="E1714" s="30"/>
      <c r="F1714" s="30"/>
      <c r="G1714" s="24"/>
      <c r="H1714" s="30"/>
      <c r="I1714" s="24"/>
      <c r="J1714" s="30"/>
      <c r="M1714" s="53"/>
      <c r="N1714" s="30"/>
      <c r="O1714" s="30"/>
      <c r="P1714" s="30"/>
      <c r="S1714" s="30"/>
      <c r="V1714" s="30"/>
    </row>
    <row r="1715" spans="1:22" ht="18" customHeight="1" x14ac:dyDescent="0.2">
      <c r="A1715" s="5"/>
      <c r="D1715" s="34"/>
      <c r="E1715" s="30"/>
      <c r="F1715" s="30"/>
      <c r="G1715" s="24"/>
      <c r="H1715" s="30"/>
      <c r="I1715" s="24"/>
      <c r="J1715" s="30"/>
      <c r="M1715" s="53"/>
      <c r="N1715" s="30"/>
      <c r="O1715" s="30"/>
      <c r="P1715" s="30"/>
      <c r="S1715" s="30"/>
      <c r="V1715" s="30"/>
    </row>
    <row r="1716" spans="1:22" ht="18" customHeight="1" x14ac:dyDescent="0.2">
      <c r="A1716" s="5"/>
      <c r="D1716" s="34"/>
      <c r="E1716" s="30"/>
      <c r="F1716" s="30"/>
      <c r="G1716" s="24"/>
      <c r="H1716" s="30"/>
      <c r="I1716" s="24"/>
      <c r="J1716" s="30"/>
      <c r="M1716" s="53"/>
      <c r="N1716" s="30"/>
      <c r="O1716" s="30"/>
      <c r="P1716" s="30"/>
      <c r="S1716" s="30"/>
      <c r="V1716" s="30"/>
    </row>
    <row r="1717" spans="1:22" ht="18" customHeight="1" x14ac:dyDescent="0.2">
      <c r="A1717" s="5"/>
      <c r="D1717" s="34"/>
      <c r="E1717" s="30"/>
      <c r="F1717" s="30"/>
      <c r="G1717" s="24"/>
      <c r="H1717" s="30"/>
      <c r="I1717" s="24"/>
      <c r="J1717" s="30"/>
      <c r="M1717" s="53"/>
      <c r="N1717" s="30"/>
      <c r="O1717" s="30"/>
      <c r="P1717" s="30"/>
      <c r="S1717" s="30"/>
      <c r="V1717" s="30"/>
    </row>
    <row r="1718" spans="1:22" ht="18" customHeight="1" x14ac:dyDescent="0.2">
      <c r="A1718" s="5"/>
      <c r="D1718" s="34"/>
      <c r="E1718" s="30"/>
      <c r="F1718" s="30"/>
      <c r="G1718" s="24"/>
      <c r="H1718" s="30"/>
      <c r="I1718" s="24"/>
      <c r="J1718" s="30"/>
      <c r="M1718" s="53"/>
      <c r="N1718" s="30"/>
      <c r="O1718" s="30"/>
      <c r="P1718" s="30"/>
      <c r="S1718" s="30"/>
      <c r="V1718" s="30"/>
    </row>
    <row r="1719" spans="1:22" ht="18" customHeight="1" x14ac:dyDescent="0.2">
      <c r="A1719" s="5"/>
      <c r="D1719" s="34"/>
      <c r="E1719" s="30"/>
      <c r="F1719" s="30"/>
      <c r="G1719" s="24"/>
      <c r="H1719" s="30"/>
      <c r="I1719" s="24"/>
      <c r="J1719" s="30"/>
      <c r="M1719" s="53"/>
      <c r="N1719" s="30"/>
      <c r="O1719" s="30"/>
      <c r="P1719" s="30"/>
      <c r="S1719" s="30"/>
      <c r="V1719" s="30"/>
    </row>
    <row r="1720" spans="1:22" ht="18" customHeight="1" x14ac:dyDescent="0.2">
      <c r="A1720" s="5"/>
      <c r="D1720" s="34"/>
      <c r="E1720" s="30"/>
      <c r="F1720" s="30"/>
      <c r="G1720" s="24"/>
      <c r="H1720" s="30"/>
      <c r="I1720" s="24"/>
      <c r="J1720" s="30"/>
      <c r="M1720" s="53"/>
      <c r="N1720" s="30"/>
      <c r="O1720" s="30"/>
      <c r="P1720" s="30"/>
      <c r="S1720" s="30"/>
      <c r="V1720" s="30"/>
    </row>
    <row r="1721" spans="1:22" ht="18" customHeight="1" x14ac:dyDescent="0.2">
      <c r="A1721" s="5"/>
      <c r="D1721" s="34"/>
      <c r="E1721" s="30"/>
      <c r="F1721" s="30"/>
      <c r="G1721" s="24"/>
      <c r="H1721" s="30"/>
      <c r="I1721" s="24"/>
      <c r="J1721" s="30"/>
      <c r="M1721" s="53"/>
      <c r="N1721" s="30"/>
      <c r="O1721" s="30"/>
      <c r="P1721" s="30"/>
      <c r="S1721" s="30"/>
      <c r="V1721" s="30"/>
    </row>
    <row r="1722" spans="1:22" ht="18" customHeight="1" x14ac:dyDescent="0.2">
      <c r="A1722" s="5"/>
      <c r="D1722" s="34"/>
      <c r="E1722" s="30"/>
      <c r="F1722" s="30"/>
      <c r="G1722" s="24"/>
      <c r="H1722" s="30"/>
      <c r="I1722" s="24"/>
      <c r="J1722" s="30"/>
      <c r="M1722" s="53"/>
      <c r="N1722" s="30"/>
      <c r="O1722" s="30"/>
      <c r="P1722" s="30"/>
      <c r="S1722" s="30"/>
      <c r="V1722" s="30"/>
    </row>
    <row r="1723" spans="1:22" ht="18" customHeight="1" x14ac:dyDescent="0.2">
      <c r="A1723" s="5"/>
      <c r="D1723" s="34"/>
      <c r="E1723" s="30"/>
      <c r="F1723" s="30"/>
      <c r="G1723" s="24"/>
      <c r="H1723" s="30"/>
      <c r="I1723" s="24"/>
      <c r="J1723" s="30"/>
      <c r="M1723" s="53"/>
      <c r="N1723" s="30"/>
      <c r="O1723" s="30"/>
      <c r="P1723" s="30"/>
      <c r="S1723" s="30"/>
      <c r="V1723" s="30"/>
    </row>
    <row r="1724" spans="1:22" ht="18" customHeight="1" x14ac:dyDescent="0.2">
      <c r="A1724" s="5"/>
      <c r="D1724" s="34"/>
      <c r="E1724" s="30"/>
      <c r="F1724" s="30"/>
      <c r="G1724" s="24"/>
      <c r="H1724" s="30"/>
      <c r="I1724" s="24"/>
      <c r="J1724" s="30"/>
      <c r="M1724" s="53"/>
      <c r="N1724" s="30"/>
      <c r="O1724" s="30"/>
      <c r="P1724" s="30"/>
      <c r="S1724" s="30"/>
      <c r="V1724" s="30"/>
    </row>
    <row r="1725" spans="1:22" ht="18" customHeight="1" x14ac:dyDescent="0.2">
      <c r="A1725" s="5"/>
      <c r="D1725" s="34"/>
      <c r="E1725" s="30"/>
      <c r="F1725" s="30"/>
      <c r="G1725" s="24"/>
      <c r="H1725" s="30"/>
      <c r="I1725" s="24"/>
      <c r="J1725" s="30"/>
      <c r="M1725" s="53"/>
      <c r="N1725" s="30"/>
      <c r="O1725" s="30"/>
      <c r="P1725" s="30"/>
      <c r="S1725" s="30"/>
      <c r="V1725" s="30"/>
    </row>
    <row r="1726" spans="1:22" ht="18" customHeight="1" x14ac:dyDescent="0.2">
      <c r="A1726" s="5"/>
      <c r="D1726" s="34"/>
      <c r="E1726" s="30"/>
      <c r="F1726" s="30"/>
      <c r="G1726" s="24"/>
      <c r="H1726" s="30"/>
      <c r="I1726" s="24"/>
      <c r="J1726" s="30"/>
      <c r="M1726" s="53"/>
      <c r="N1726" s="30"/>
      <c r="O1726" s="30"/>
      <c r="P1726" s="30"/>
      <c r="S1726" s="30"/>
      <c r="V1726" s="30"/>
    </row>
    <row r="1727" spans="1:22" ht="18" customHeight="1" x14ac:dyDescent="0.2">
      <c r="A1727" s="5"/>
      <c r="D1727" s="34"/>
      <c r="E1727" s="30"/>
      <c r="F1727" s="30"/>
      <c r="G1727" s="24"/>
      <c r="H1727" s="30"/>
      <c r="I1727" s="24"/>
      <c r="J1727" s="30"/>
      <c r="M1727" s="53"/>
      <c r="N1727" s="30"/>
      <c r="O1727" s="30"/>
      <c r="P1727" s="30"/>
      <c r="S1727" s="30"/>
      <c r="V1727" s="30"/>
    </row>
    <row r="1728" spans="1:22" ht="18" customHeight="1" x14ac:dyDescent="0.2">
      <c r="A1728" s="5"/>
      <c r="D1728" s="34"/>
      <c r="E1728" s="30"/>
      <c r="F1728" s="30"/>
      <c r="G1728" s="24"/>
      <c r="H1728" s="30"/>
      <c r="I1728" s="24"/>
      <c r="J1728" s="30"/>
      <c r="M1728" s="53"/>
      <c r="N1728" s="30"/>
      <c r="O1728" s="30"/>
      <c r="P1728" s="30"/>
      <c r="S1728" s="30"/>
      <c r="V1728" s="30"/>
    </row>
    <row r="1729" spans="1:22" ht="18" customHeight="1" x14ac:dyDescent="0.2">
      <c r="A1729" s="5"/>
      <c r="D1729" s="34"/>
      <c r="E1729" s="30"/>
      <c r="F1729" s="30"/>
      <c r="G1729" s="24"/>
      <c r="H1729" s="30"/>
      <c r="I1729" s="24"/>
      <c r="J1729" s="30"/>
      <c r="M1729" s="53"/>
      <c r="N1729" s="30"/>
      <c r="O1729" s="30"/>
      <c r="P1729" s="30"/>
      <c r="S1729" s="30"/>
      <c r="V1729" s="30"/>
    </row>
    <row r="1730" spans="1:22" ht="18" customHeight="1" x14ac:dyDescent="0.2">
      <c r="A1730" s="5"/>
      <c r="D1730" s="34"/>
      <c r="E1730" s="30"/>
      <c r="F1730" s="30"/>
      <c r="G1730" s="24"/>
      <c r="H1730" s="30"/>
      <c r="I1730" s="24"/>
      <c r="J1730" s="30"/>
      <c r="M1730" s="53"/>
      <c r="N1730" s="30"/>
      <c r="O1730" s="30"/>
      <c r="P1730" s="30"/>
      <c r="S1730" s="30"/>
      <c r="V1730" s="30"/>
    </row>
    <row r="1731" spans="1:22" ht="18" customHeight="1" x14ac:dyDescent="0.2">
      <c r="A1731" s="5"/>
      <c r="D1731" s="34"/>
      <c r="E1731" s="30"/>
      <c r="F1731" s="30"/>
      <c r="G1731" s="24"/>
      <c r="H1731" s="30"/>
      <c r="I1731" s="24"/>
      <c r="J1731" s="30"/>
      <c r="M1731" s="53"/>
      <c r="N1731" s="30"/>
      <c r="O1731" s="30"/>
      <c r="P1731" s="30"/>
      <c r="S1731" s="30"/>
      <c r="V1731" s="30"/>
    </row>
    <row r="1732" spans="1:22" ht="18" customHeight="1" x14ac:dyDescent="0.2">
      <c r="A1732" s="5"/>
      <c r="D1732" s="34"/>
      <c r="E1732" s="30"/>
      <c r="F1732" s="30"/>
      <c r="G1732" s="24"/>
      <c r="H1732" s="30"/>
      <c r="I1732" s="24"/>
      <c r="J1732" s="30"/>
      <c r="M1732" s="53"/>
      <c r="N1732" s="30"/>
      <c r="O1732" s="30"/>
      <c r="P1732" s="30"/>
      <c r="S1732" s="30"/>
      <c r="V1732" s="30"/>
    </row>
    <row r="1733" spans="1:22" ht="18" customHeight="1" x14ac:dyDescent="0.2">
      <c r="A1733" s="5"/>
      <c r="D1733" s="34"/>
      <c r="E1733" s="30"/>
      <c r="F1733" s="30"/>
      <c r="G1733" s="24"/>
      <c r="H1733" s="30"/>
      <c r="I1733" s="24"/>
      <c r="J1733" s="30"/>
      <c r="M1733" s="53"/>
      <c r="N1733" s="30"/>
      <c r="O1733" s="30"/>
      <c r="P1733" s="30"/>
      <c r="S1733" s="30"/>
      <c r="V1733" s="30"/>
    </row>
    <row r="1734" spans="1:22" ht="18" customHeight="1" x14ac:dyDescent="0.2">
      <c r="A1734" s="5"/>
      <c r="D1734" s="34"/>
      <c r="E1734" s="30"/>
      <c r="F1734" s="30"/>
      <c r="G1734" s="24"/>
      <c r="H1734" s="30"/>
      <c r="I1734" s="24"/>
      <c r="J1734" s="30"/>
      <c r="M1734" s="53"/>
      <c r="N1734" s="30"/>
      <c r="O1734" s="30"/>
      <c r="P1734" s="30"/>
      <c r="S1734" s="30"/>
      <c r="V1734" s="30"/>
    </row>
    <row r="1735" spans="1:22" ht="18" customHeight="1" x14ac:dyDescent="0.2">
      <c r="A1735" s="5"/>
      <c r="D1735" s="34"/>
      <c r="E1735" s="30"/>
      <c r="F1735" s="30"/>
      <c r="G1735" s="24"/>
      <c r="H1735" s="30"/>
      <c r="I1735" s="24"/>
      <c r="J1735" s="30"/>
      <c r="M1735" s="53"/>
      <c r="N1735" s="30"/>
      <c r="O1735" s="30"/>
      <c r="P1735" s="30"/>
      <c r="S1735" s="30"/>
      <c r="V1735" s="30"/>
    </row>
    <row r="1736" spans="1:22" ht="18" customHeight="1" x14ac:dyDescent="0.2">
      <c r="A1736" s="5"/>
      <c r="D1736" s="34"/>
      <c r="E1736" s="30"/>
      <c r="F1736" s="30"/>
      <c r="G1736" s="24"/>
      <c r="H1736" s="30"/>
      <c r="I1736" s="24"/>
      <c r="J1736" s="30"/>
      <c r="M1736" s="53"/>
      <c r="N1736" s="30"/>
      <c r="O1736" s="30"/>
      <c r="P1736" s="30"/>
      <c r="S1736" s="30"/>
      <c r="V1736" s="30"/>
    </row>
    <row r="1737" spans="1:22" ht="18" customHeight="1" x14ac:dyDescent="0.2">
      <c r="A1737" s="5"/>
      <c r="D1737" s="34"/>
      <c r="E1737" s="30"/>
      <c r="F1737" s="30"/>
      <c r="G1737" s="24"/>
      <c r="H1737" s="30"/>
      <c r="I1737" s="24"/>
      <c r="J1737" s="30"/>
      <c r="M1737" s="53"/>
      <c r="N1737" s="30"/>
      <c r="O1737" s="30"/>
      <c r="P1737" s="30"/>
      <c r="S1737" s="30"/>
      <c r="V1737" s="30"/>
    </row>
    <row r="1738" spans="1:22" ht="18" customHeight="1" x14ac:dyDescent="0.2">
      <c r="A1738" s="5"/>
      <c r="D1738" s="34"/>
      <c r="E1738" s="30"/>
      <c r="F1738" s="30"/>
      <c r="G1738" s="24"/>
      <c r="H1738" s="30"/>
      <c r="I1738" s="24"/>
      <c r="J1738" s="30"/>
      <c r="M1738" s="53"/>
      <c r="N1738" s="30"/>
      <c r="O1738" s="30"/>
      <c r="P1738" s="30"/>
      <c r="S1738" s="30"/>
      <c r="V1738" s="30"/>
    </row>
    <row r="1739" spans="1:22" ht="18" customHeight="1" x14ac:dyDescent="0.2">
      <c r="A1739" s="5"/>
      <c r="D1739" s="34"/>
      <c r="E1739" s="30"/>
      <c r="F1739" s="30"/>
      <c r="G1739" s="24"/>
      <c r="H1739" s="30"/>
      <c r="I1739" s="24"/>
      <c r="J1739" s="30"/>
      <c r="M1739" s="53"/>
      <c r="N1739" s="30"/>
      <c r="O1739" s="30"/>
      <c r="P1739" s="30"/>
      <c r="S1739" s="30"/>
      <c r="V1739" s="30"/>
    </row>
    <row r="1740" spans="1:22" ht="18" customHeight="1" x14ac:dyDescent="0.2">
      <c r="A1740" s="5"/>
      <c r="D1740" s="34"/>
      <c r="E1740" s="30"/>
      <c r="F1740" s="30"/>
      <c r="G1740" s="24"/>
      <c r="H1740" s="30"/>
      <c r="I1740" s="24"/>
      <c r="J1740" s="30"/>
      <c r="M1740" s="53"/>
      <c r="N1740" s="30"/>
      <c r="O1740" s="30"/>
      <c r="P1740" s="30"/>
      <c r="S1740" s="30"/>
      <c r="V1740" s="30"/>
    </row>
  </sheetData>
  <sheetProtection algorithmName="SHA-512" hashValue="rF599kDs3zWbh08mKOeTygJ+2NFg5KnAnzdfQ9onVewFZpNsQLWiSB/Gp2r303Gfb/C8o/wVre97PR87mot+bA==" saltValue="X+yX9E3cE1j9mCEvi3BhRQ==" spinCount="100000" sheet="1" objects="1" scenarios="1"/>
  <mergeCells count="7">
    <mergeCell ref="A129:A158"/>
    <mergeCell ref="A3:A14"/>
    <mergeCell ref="A15:A35"/>
    <mergeCell ref="A36:A47"/>
    <mergeCell ref="A51:A74"/>
    <mergeCell ref="A75:A104"/>
    <mergeCell ref="A105:A128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</sheetPr>
  <dimension ref="A1:X1468"/>
  <sheetViews>
    <sheetView zoomScaleNormal="98" zoomScaleSheetLayoutView="90" workbookViewId="0">
      <pane ySplit="2" topLeftCell="A516" activePane="bottomLeft" state="frozen"/>
      <selection activeCell="H337" sqref="H337"/>
      <selection pane="bottomLeft" activeCell="AD527" sqref="AD527"/>
    </sheetView>
  </sheetViews>
  <sheetFormatPr defaultColWidth="5.7109375" defaultRowHeight="18" customHeight="1" x14ac:dyDescent="0.2"/>
  <cols>
    <col min="1" max="1" width="5.28515625" style="3" customWidth="1"/>
    <col min="2" max="2" width="13.7109375" style="1" customWidth="1"/>
    <col min="3" max="3" width="4.28515625" style="24" customWidth="1"/>
    <col min="4" max="4" width="2.5703125" style="45" customWidth="1"/>
    <col min="5" max="5" width="4.28515625" style="32" customWidth="1"/>
    <col min="6" max="6" width="4.85546875" style="2" customWidth="1"/>
    <col min="7" max="7" width="4.28515625" style="32" customWidth="1"/>
    <col min="8" max="8" width="4.85546875" style="2" customWidth="1"/>
    <col min="9" max="9" width="4.28515625" style="32" customWidth="1"/>
    <col min="10" max="10" width="4.85546875" style="49" customWidth="1"/>
    <col min="11" max="11" width="0.7109375" style="30" customWidth="1"/>
    <col min="12" max="12" width="15.85546875" style="1" customWidth="1"/>
    <col min="13" max="13" width="4.28515625" style="34" customWidth="1"/>
    <col min="14" max="14" width="4.7109375" style="14" customWidth="1"/>
    <col min="15" max="15" width="6" style="14" customWidth="1"/>
    <col min="16" max="16" width="4" style="14" customWidth="1"/>
    <col min="17" max="17" width="4.7109375" style="41" customWidth="1"/>
    <col min="18" max="18" width="15.85546875" style="1" customWidth="1"/>
    <col min="19" max="19" width="4.28515625" style="30" customWidth="1"/>
    <col min="20" max="20" width="4.28515625" style="41" customWidth="1"/>
    <col min="21" max="21" width="15.85546875" style="1" customWidth="1"/>
    <col min="22" max="22" width="4.28515625" style="30" customWidth="1"/>
    <col min="23" max="23" width="4.7109375" style="41" customWidth="1"/>
    <col min="24" max="24" width="5.7109375" style="43"/>
    <col min="25" max="16384" width="5.7109375" style="1"/>
  </cols>
  <sheetData>
    <row r="1" spans="1:24" ht="21.95" customHeight="1" thickBot="1" x14ac:dyDescent="0.25">
      <c r="A1" s="106"/>
      <c r="B1" s="195"/>
      <c r="C1" s="107"/>
      <c r="D1" s="108"/>
      <c r="E1" s="36"/>
      <c r="F1" s="109"/>
      <c r="G1" s="36"/>
      <c r="H1" s="36"/>
      <c r="I1" s="36"/>
      <c r="J1" s="47" t="s">
        <v>429</v>
      </c>
      <c r="K1" s="39"/>
      <c r="L1" s="38" t="s">
        <v>435</v>
      </c>
      <c r="M1" s="184"/>
      <c r="N1" s="109"/>
      <c r="O1" s="109"/>
      <c r="P1" s="109"/>
      <c r="Q1" s="110"/>
      <c r="R1" s="111"/>
      <c r="S1" s="109"/>
      <c r="T1" s="109"/>
      <c r="U1" s="109"/>
      <c r="V1" s="109"/>
      <c r="W1" s="117"/>
    </row>
    <row r="2" spans="1:24" ht="18" customHeight="1" thickBot="1" x14ac:dyDescent="0.25">
      <c r="A2" s="114" t="s">
        <v>433</v>
      </c>
      <c r="B2" s="9" t="s">
        <v>434</v>
      </c>
      <c r="C2" s="23"/>
      <c r="D2" s="44"/>
      <c r="E2" s="186" t="s">
        <v>436</v>
      </c>
      <c r="F2" s="11"/>
      <c r="G2" s="10" t="s">
        <v>437</v>
      </c>
      <c r="H2" s="11"/>
      <c r="I2" s="57" t="s">
        <v>438</v>
      </c>
      <c r="J2" s="48"/>
      <c r="K2" s="10"/>
      <c r="L2" s="9" t="s">
        <v>614</v>
      </c>
      <c r="M2" s="185"/>
      <c r="N2" s="12" t="s">
        <v>134</v>
      </c>
      <c r="O2" s="12" t="s">
        <v>530</v>
      </c>
      <c r="P2" s="12" t="s">
        <v>0</v>
      </c>
      <c r="Q2" s="40" t="s">
        <v>1</v>
      </c>
      <c r="R2" s="9" t="s">
        <v>466</v>
      </c>
      <c r="S2" s="115"/>
      <c r="T2" s="11" t="s">
        <v>1</v>
      </c>
      <c r="U2" s="9" t="s">
        <v>529</v>
      </c>
      <c r="V2" s="10"/>
      <c r="W2" s="40" t="s">
        <v>1</v>
      </c>
      <c r="X2" s="1"/>
    </row>
    <row r="3" spans="1:24" ht="18" customHeight="1" x14ac:dyDescent="0.2">
      <c r="A3" s="381">
        <v>1990</v>
      </c>
      <c r="B3" s="4" t="s">
        <v>783</v>
      </c>
      <c r="C3" s="30" t="s">
        <v>15</v>
      </c>
      <c r="D3" s="45" t="s">
        <v>4</v>
      </c>
      <c r="E3" s="55"/>
      <c r="G3" s="32" t="s">
        <v>15</v>
      </c>
      <c r="H3" s="2">
        <v>1924</v>
      </c>
      <c r="L3" s="1" t="s">
        <v>672</v>
      </c>
      <c r="M3" s="30" t="s">
        <v>15</v>
      </c>
      <c r="N3" s="14">
        <v>586</v>
      </c>
      <c r="P3" s="14">
        <v>96</v>
      </c>
      <c r="Q3" s="41">
        <v>682</v>
      </c>
      <c r="X3" s="1"/>
    </row>
    <row r="4" spans="1:24" ht="18" customHeight="1" x14ac:dyDescent="0.2">
      <c r="A4" s="380"/>
      <c r="B4" s="1" t="s">
        <v>639</v>
      </c>
      <c r="C4" s="30"/>
      <c r="D4" s="45" t="s">
        <v>9</v>
      </c>
      <c r="G4" s="32" t="s">
        <v>15</v>
      </c>
      <c r="H4" s="2">
        <v>1917</v>
      </c>
      <c r="L4" s="1" t="s">
        <v>784</v>
      </c>
      <c r="M4" s="30" t="s">
        <v>15</v>
      </c>
      <c r="N4" s="14">
        <v>585</v>
      </c>
      <c r="P4" s="14">
        <v>95</v>
      </c>
      <c r="Q4" s="41">
        <v>680</v>
      </c>
      <c r="X4" s="1"/>
    </row>
    <row r="5" spans="1:24" ht="18" customHeight="1" x14ac:dyDescent="0.2">
      <c r="A5" s="380"/>
      <c r="B5" s="6"/>
      <c r="C5" s="31"/>
      <c r="D5" s="46" t="s">
        <v>13</v>
      </c>
      <c r="E5" s="33"/>
      <c r="F5" s="7"/>
      <c r="G5" s="33" t="s">
        <v>15</v>
      </c>
      <c r="H5" s="7">
        <v>1912</v>
      </c>
      <c r="I5" s="33"/>
      <c r="J5" s="50"/>
      <c r="K5" s="31"/>
      <c r="L5" s="6" t="s">
        <v>673</v>
      </c>
      <c r="M5" s="31" t="s">
        <v>15</v>
      </c>
      <c r="N5" s="17">
        <v>584</v>
      </c>
      <c r="O5" s="17"/>
      <c r="P5" s="17">
        <v>92</v>
      </c>
      <c r="Q5" s="42">
        <v>676</v>
      </c>
      <c r="R5" s="6"/>
      <c r="S5" s="31"/>
      <c r="T5" s="42"/>
      <c r="U5" s="6"/>
      <c r="V5" s="31"/>
      <c r="W5" s="42"/>
      <c r="X5" s="1"/>
    </row>
    <row r="6" spans="1:24" ht="18" customHeight="1" x14ac:dyDescent="0.2">
      <c r="A6" s="380"/>
      <c r="B6" s="456" t="s">
        <v>783</v>
      </c>
      <c r="C6" s="522" t="s">
        <v>15</v>
      </c>
      <c r="D6" s="458" t="s">
        <v>4</v>
      </c>
      <c r="E6" s="534"/>
      <c r="F6" s="460"/>
      <c r="G6" s="534"/>
      <c r="H6" s="460"/>
      <c r="I6" s="534"/>
      <c r="J6" s="521"/>
      <c r="K6" s="522"/>
      <c r="L6" s="466" t="s">
        <v>785</v>
      </c>
      <c r="M6" s="522" t="s">
        <v>8</v>
      </c>
      <c r="N6" s="463">
        <v>385</v>
      </c>
      <c r="O6" s="464"/>
      <c r="P6" s="463">
        <v>92</v>
      </c>
      <c r="Q6" s="465">
        <v>477</v>
      </c>
      <c r="X6" s="1"/>
    </row>
    <row r="7" spans="1:24" ht="18" customHeight="1" x14ac:dyDescent="0.2">
      <c r="A7" s="380"/>
      <c r="B7" s="466" t="s">
        <v>643</v>
      </c>
      <c r="C7" s="522"/>
      <c r="D7" s="458" t="s">
        <v>9</v>
      </c>
      <c r="E7" s="534"/>
      <c r="F7" s="460"/>
      <c r="G7" s="534"/>
      <c r="H7" s="460"/>
      <c r="I7" s="534"/>
      <c r="J7" s="521"/>
      <c r="K7" s="522"/>
      <c r="L7" s="466" t="s">
        <v>674</v>
      </c>
      <c r="M7" s="522" t="s">
        <v>15</v>
      </c>
      <c r="N7" s="463">
        <v>383</v>
      </c>
      <c r="O7" s="464"/>
      <c r="P7" s="463">
        <v>92</v>
      </c>
      <c r="Q7" s="465">
        <v>475</v>
      </c>
      <c r="X7" s="1"/>
    </row>
    <row r="8" spans="1:24" ht="18" customHeight="1" x14ac:dyDescent="0.2">
      <c r="A8" s="380"/>
      <c r="B8" s="467"/>
      <c r="C8" s="528"/>
      <c r="D8" s="469" t="s">
        <v>13</v>
      </c>
      <c r="E8" s="535"/>
      <c r="F8" s="471"/>
      <c r="G8" s="535"/>
      <c r="H8" s="471"/>
      <c r="I8" s="535"/>
      <c r="J8" s="527"/>
      <c r="K8" s="528"/>
      <c r="L8" s="467" t="s">
        <v>786</v>
      </c>
      <c r="M8" s="528" t="s">
        <v>15</v>
      </c>
      <c r="N8" s="474">
        <v>380</v>
      </c>
      <c r="O8" s="475"/>
      <c r="P8" s="474">
        <v>93</v>
      </c>
      <c r="Q8" s="476">
        <v>473</v>
      </c>
      <c r="R8" s="6"/>
      <c r="S8" s="31"/>
      <c r="T8" s="42"/>
      <c r="U8" s="6"/>
      <c r="V8" s="31"/>
      <c r="W8" s="42"/>
      <c r="X8" s="1"/>
    </row>
    <row r="9" spans="1:24" ht="18" customHeight="1" x14ac:dyDescent="0.2">
      <c r="A9" s="380"/>
      <c r="B9" s="4" t="s">
        <v>783</v>
      </c>
      <c r="C9" s="30" t="s">
        <v>15</v>
      </c>
      <c r="D9" s="45" t="s">
        <v>4</v>
      </c>
      <c r="L9" s="1" t="s">
        <v>675</v>
      </c>
      <c r="M9" s="177" t="s">
        <v>6</v>
      </c>
      <c r="N9" s="14">
        <v>381</v>
      </c>
      <c r="P9" s="14">
        <v>96</v>
      </c>
      <c r="Q9" s="41">
        <v>477</v>
      </c>
      <c r="X9" s="1"/>
    </row>
    <row r="10" spans="1:24" ht="18" customHeight="1" x14ac:dyDescent="0.2">
      <c r="A10" s="380"/>
      <c r="B10" s="1" t="s">
        <v>931</v>
      </c>
      <c r="C10" s="30"/>
      <c r="D10" s="45" t="s">
        <v>9</v>
      </c>
      <c r="L10" s="1" t="s">
        <v>676</v>
      </c>
      <c r="M10" s="30" t="s">
        <v>15</v>
      </c>
      <c r="N10" s="14">
        <v>384</v>
      </c>
      <c r="P10" s="14">
        <v>93</v>
      </c>
      <c r="Q10" s="41">
        <v>477</v>
      </c>
      <c r="X10" s="1"/>
    </row>
    <row r="11" spans="1:24" ht="18" customHeight="1" x14ac:dyDescent="0.2">
      <c r="A11" s="382"/>
      <c r="B11" s="6"/>
      <c r="C11" s="31"/>
      <c r="D11" s="46" t="s">
        <v>13</v>
      </c>
      <c r="E11" s="33"/>
      <c r="F11" s="7"/>
      <c r="G11" s="33"/>
      <c r="H11" s="7"/>
      <c r="I11" s="33"/>
      <c r="J11" s="50"/>
      <c r="K11" s="31"/>
      <c r="L11" s="6" t="s">
        <v>677</v>
      </c>
      <c r="M11" s="31" t="s">
        <v>12</v>
      </c>
      <c r="N11" s="17">
        <v>381</v>
      </c>
      <c r="O11" s="17"/>
      <c r="P11" s="17">
        <v>90</v>
      </c>
      <c r="Q11" s="42">
        <v>471</v>
      </c>
      <c r="R11" s="6"/>
      <c r="S11" s="31"/>
      <c r="T11" s="42"/>
      <c r="U11" s="6"/>
      <c r="V11" s="31"/>
      <c r="W11" s="42"/>
      <c r="X11" s="1"/>
    </row>
    <row r="12" spans="1:24" ht="18" customHeight="1" x14ac:dyDescent="0.2">
      <c r="A12" s="383">
        <v>1991</v>
      </c>
      <c r="B12" s="466" t="s">
        <v>941</v>
      </c>
      <c r="C12" s="522"/>
      <c r="D12" s="458" t="s">
        <v>4</v>
      </c>
      <c r="E12" s="534"/>
      <c r="F12" s="460"/>
      <c r="G12" s="534"/>
      <c r="H12" s="460"/>
      <c r="I12" s="534"/>
      <c r="J12" s="521"/>
      <c r="K12" s="522"/>
      <c r="L12" s="466"/>
      <c r="M12" s="522"/>
      <c r="N12" s="463"/>
      <c r="O12" s="464"/>
      <c r="P12" s="463"/>
      <c r="Q12" s="465"/>
      <c r="X12" s="1"/>
    </row>
    <row r="13" spans="1:24" ht="18" customHeight="1" x14ac:dyDescent="0.2">
      <c r="A13" s="380"/>
      <c r="B13" s="466" t="s">
        <v>942</v>
      </c>
      <c r="C13" s="522"/>
      <c r="D13" s="458" t="s">
        <v>9</v>
      </c>
      <c r="E13" s="534"/>
      <c r="F13" s="460"/>
      <c r="G13" s="534"/>
      <c r="H13" s="460"/>
      <c r="I13" s="534"/>
      <c r="J13" s="521"/>
      <c r="K13" s="522"/>
      <c r="L13" s="466"/>
      <c r="M13" s="522"/>
      <c r="N13" s="463"/>
      <c r="O13" s="464"/>
      <c r="P13" s="463"/>
      <c r="Q13" s="465"/>
      <c r="X13" s="1"/>
    </row>
    <row r="14" spans="1:24" ht="18" customHeight="1" x14ac:dyDescent="0.2">
      <c r="A14" s="380"/>
      <c r="B14" s="467"/>
      <c r="C14" s="528"/>
      <c r="D14" s="469" t="s">
        <v>13</v>
      </c>
      <c r="E14" s="470"/>
      <c r="F14" s="471"/>
      <c r="G14" s="535"/>
      <c r="H14" s="471"/>
      <c r="I14" s="535"/>
      <c r="J14" s="527"/>
      <c r="K14" s="528"/>
      <c r="L14" s="467"/>
      <c r="M14" s="528"/>
      <c r="N14" s="474"/>
      <c r="O14" s="475"/>
      <c r="P14" s="474"/>
      <c r="Q14" s="476"/>
      <c r="R14" s="6"/>
      <c r="S14" s="31"/>
      <c r="T14" s="42"/>
      <c r="U14" s="6"/>
      <c r="V14" s="31"/>
      <c r="W14" s="42"/>
      <c r="X14" s="1"/>
    </row>
    <row r="15" spans="1:24" ht="18" customHeight="1" x14ac:dyDescent="0.2">
      <c r="A15" s="380"/>
      <c r="C15" s="30"/>
      <c r="D15" s="45" t="s">
        <v>4</v>
      </c>
      <c r="E15" s="62"/>
      <c r="M15" s="30"/>
      <c r="X15" s="1"/>
    </row>
    <row r="16" spans="1:24" ht="18" customHeight="1" x14ac:dyDescent="0.2">
      <c r="A16" s="380"/>
      <c r="C16" s="30"/>
      <c r="D16" s="45" t="s">
        <v>9</v>
      </c>
      <c r="M16" s="30"/>
      <c r="X16" s="1"/>
    </row>
    <row r="17" spans="1:24" ht="18" customHeight="1" x14ac:dyDescent="0.2">
      <c r="A17" s="380"/>
      <c r="B17" s="6"/>
      <c r="C17" s="31"/>
      <c r="D17" s="46" t="s">
        <v>13</v>
      </c>
      <c r="E17" s="33"/>
      <c r="F17" s="7"/>
      <c r="G17" s="33"/>
      <c r="H17" s="7"/>
      <c r="I17" s="33"/>
      <c r="J17" s="50"/>
      <c r="K17" s="31"/>
      <c r="L17" s="6"/>
      <c r="M17" s="31"/>
      <c r="N17" s="17"/>
      <c r="O17" s="17"/>
      <c r="P17" s="17"/>
      <c r="Q17" s="42"/>
      <c r="R17" s="6"/>
      <c r="S17" s="31"/>
      <c r="T17" s="42"/>
      <c r="U17" s="6"/>
      <c r="V17" s="31"/>
      <c r="W17" s="42"/>
      <c r="X17" s="1"/>
    </row>
    <row r="18" spans="1:24" ht="18" customHeight="1" x14ac:dyDescent="0.2">
      <c r="A18" s="380"/>
      <c r="B18" s="466"/>
      <c r="C18" s="522"/>
      <c r="D18" s="458" t="s">
        <v>4</v>
      </c>
      <c r="E18" s="534"/>
      <c r="F18" s="460"/>
      <c r="G18" s="534"/>
      <c r="H18" s="460"/>
      <c r="I18" s="534"/>
      <c r="J18" s="521"/>
      <c r="K18" s="522"/>
      <c r="L18" s="466"/>
      <c r="M18" s="522"/>
      <c r="N18" s="463"/>
      <c r="O18" s="464"/>
      <c r="P18" s="463"/>
      <c r="Q18" s="465"/>
      <c r="X18" s="1"/>
    </row>
    <row r="19" spans="1:24" ht="18" customHeight="1" x14ac:dyDescent="0.2">
      <c r="A19" s="380"/>
      <c r="B19" s="466"/>
      <c r="C19" s="522"/>
      <c r="D19" s="458" t="s">
        <v>9</v>
      </c>
      <c r="E19" s="534"/>
      <c r="F19" s="460"/>
      <c r="G19" s="534"/>
      <c r="H19" s="460"/>
      <c r="I19" s="534"/>
      <c r="J19" s="521"/>
      <c r="K19" s="522"/>
      <c r="L19" s="466"/>
      <c r="M19" s="522"/>
      <c r="N19" s="463"/>
      <c r="O19" s="464"/>
      <c r="P19" s="463"/>
      <c r="Q19" s="465"/>
      <c r="X19" s="1"/>
    </row>
    <row r="20" spans="1:24" ht="18" customHeight="1" x14ac:dyDescent="0.2">
      <c r="A20" s="382"/>
      <c r="B20" s="467"/>
      <c r="C20" s="528"/>
      <c r="D20" s="469" t="s">
        <v>13</v>
      </c>
      <c r="E20" s="535"/>
      <c r="F20" s="471"/>
      <c r="G20" s="535"/>
      <c r="H20" s="471"/>
      <c r="I20" s="535"/>
      <c r="J20" s="527"/>
      <c r="K20" s="528"/>
      <c r="L20" s="467"/>
      <c r="M20" s="528"/>
      <c r="N20" s="474"/>
      <c r="O20" s="475"/>
      <c r="P20" s="474"/>
      <c r="Q20" s="476"/>
      <c r="R20" s="6"/>
      <c r="S20" s="31"/>
      <c r="T20" s="42"/>
      <c r="U20" s="6"/>
      <c r="V20" s="31"/>
      <c r="W20" s="42"/>
      <c r="X20" s="1"/>
    </row>
    <row r="21" spans="1:24" ht="18" customHeight="1" x14ac:dyDescent="0.2">
      <c r="A21" s="383">
        <v>1992</v>
      </c>
      <c r="B21" s="4" t="s">
        <v>139</v>
      </c>
      <c r="C21" s="30" t="s">
        <v>12</v>
      </c>
      <c r="D21" s="45" t="s">
        <v>4</v>
      </c>
      <c r="G21" s="32" t="s">
        <v>15</v>
      </c>
      <c r="H21" s="2">
        <v>1939</v>
      </c>
      <c r="M21" s="30"/>
      <c r="X21" s="1"/>
    </row>
    <row r="22" spans="1:24" ht="18" customHeight="1" x14ac:dyDescent="0.2">
      <c r="A22" s="380"/>
      <c r="B22" s="1" t="s">
        <v>742</v>
      </c>
      <c r="C22" s="30"/>
      <c r="D22" s="45" t="s">
        <v>9</v>
      </c>
      <c r="G22" s="32" t="s">
        <v>12</v>
      </c>
      <c r="H22" s="2">
        <v>1926</v>
      </c>
      <c r="M22" s="30"/>
      <c r="X22" s="1"/>
    </row>
    <row r="23" spans="1:24" ht="18" customHeight="1" x14ac:dyDescent="0.2">
      <c r="A23" s="380"/>
      <c r="B23" s="187" t="s">
        <v>937</v>
      </c>
      <c r="C23" s="31"/>
      <c r="D23" s="46" t="s">
        <v>13</v>
      </c>
      <c r="E23" s="33"/>
      <c r="F23" s="7"/>
      <c r="G23" s="33" t="s">
        <v>8</v>
      </c>
      <c r="H23" s="7">
        <v>1878</v>
      </c>
      <c r="I23" s="33"/>
      <c r="J23" s="50"/>
      <c r="K23" s="31"/>
      <c r="L23" s="6"/>
      <c r="M23" s="31"/>
      <c r="N23" s="17"/>
      <c r="O23" s="17"/>
      <c r="P23" s="17"/>
      <c r="Q23" s="42"/>
      <c r="R23" s="6"/>
      <c r="S23" s="31"/>
      <c r="T23" s="42"/>
      <c r="U23" s="6"/>
      <c r="V23" s="31"/>
      <c r="W23" s="42"/>
      <c r="X23" s="1"/>
    </row>
    <row r="24" spans="1:24" ht="18" customHeight="1" x14ac:dyDescent="0.2">
      <c r="A24" s="380"/>
      <c r="B24" s="456" t="s">
        <v>139</v>
      </c>
      <c r="C24" s="522" t="s">
        <v>12</v>
      </c>
      <c r="D24" s="458" t="s">
        <v>4</v>
      </c>
      <c r="E24" s="534"/>
      <c r="F24" s="460"/>
      <c r="G24" s="534" t="s">
        <v>15</v>
      </c>
      <c r="H24" s="460">
        <v>2347</v>
      </c>
      <c r="I24" s="534"/>
      <c r="J24" s="521"/>
      <c r="K24" s="522"/>
      <c r="L24" s="466" t="s">
        <v>447</v>
      </c>
      <c r="M24" s="522" t="s">
        <v>15</v>
      </c>
      <c r="N24" s="463">
        <v>593</v>
      </c>
      <c r="O24" s="463"/>
      <c r="P24" s="463">
        <v>98</v>
      </c>
      <c r="Q24" s="465">
        <v>691</v>
      </c>
      <c r="X24" s="1"/>
    </row>
    <row r="25" spans="1:24" ht="18" customHeight="1" x14ac:dyDescent="0.2">
      <c r="A25" s="380"/>
      <c r="B25" s="466" t="s">
        <v>639</v>
      </c>
      <c r="C25" s="522"/>
      <c r="D25" s="458" t="s">
        <v>9</v>
      </c>
      <c r="E25" s="534"/>
      <c r="F25" s="460"/>
      <c r="G25" s="534" t="s">
        <v>12</v>
      </c>
      <c r="H25" s="460">
        <v>2288</v>
      </c>
      <c r="I25" s="534"/>
      <c r="J25" s="521"/>
      <c r="K25" s="522"/>
      <c r="L25" s="466" t="s">
        <v>787</v>
      </c>
      <c r="M25" s="522" t="s">
        <v>15</v>
      </c>
      <c r="N25" s="463">
        <v>589</v>
      </c>
      <c r="O25" s="463"/>
      <c r="P25" s="463">
        <v>96</v>
      </c>
      <c r="Q25" s="465">
        <v>685</v>
      </c>
      <c r="X25" s="1"/>
    </row>
    <row r="26" spans="1:24" ht="18" customHeight="1" x14ac:dyDescent="0.2">
      <c r="A26" s="380"/>
      <c r="B26" s="467"/>
      <c r="C26" s="528"/>
      <c r="D26" s="469" t="s">
        <v>13</v>
      </c>
      <c r="E26" s="535"/>
      <c r="F26" s="471"/>
      <c r="G26" s="535" t="s">
        <v>8</v>
      </c>
      <c r="H26" s="471">
        <v>2285</v>
      </c>
      <c r="I26" s="535"/>
      <c r="J26" s="527"/>
      <c r="K26" s="528"/>
      <c r="L26" s="467" t="s">
        <v>683</v>
      </c>
      <c r="M26" s="528" t="s">
        <v>15</v>
      </c>
      <c r="N26" s="474">
        <v>583</v>
      </c>
      <c r="O26" s="474"/>
      <c r="P26" s="474">
        <v>97</v>
      </c>
      <c r="Q26" s="476">
        <v>680</v>
      </c>
      <c r="R26" s="6"/>
      <c r="S26" s="31"/>
      <c r="T26" s="42"/>
      <c r="U26" s="6"/>
      <c r="V26" s="31"/>
      <c r="W26" s="42"/>
      <c r="X26" s="1"/>
    </row>
    <row r="27" spans="1:24" ht="18" customHeight="1" x14ac:dyDescent="0.2">
      <c r="A27" s="380"/>
      <c r="B27" s="4" t="s">
        <v>139</v>
      </c>
      <c r="C27" s="30" t="s">
        <v>12</v>
      </c>
      <c r="D27" s="45" t="s">
        <v>4</v>
      </c>
      <c r="G27" s="32" t="s">
        <v>15</v>
      </c>
      <c r="H27" s="2">
        <v>1145</v>
      </c>
      <c r="L27" s="1" t="s">
        <v>680</v>
      </c>
      <c r="M27" s="30" t="s">
        <v>78</v>
      </c>
      <c r="N27" s="14">
        <v>388</v>
      </c>
      <c r="P27" s="14">
        <v>97</v>
      </c>
      <c r="Q27" s="41">
        <v>485</v>
      </c>
      <c r="X27" s="1"/>
    </row>
    <row r="28" spans="1:24" ht="18" customHeight="1" x14ac:dyDescent="0.2">
      <c r="A28" s="380"/>
      <c r="B28" s="1" t="s">
        <v>643</v>
      </c>
      <c r="C28" s="30"/>
      <c r="D28" s="45" t="s">
        <v>9</v>
      </c>
      <c r="G28" s="32" t="s">
        <v>12</v>
      </c>
      <c r="H28" s="2">
        <v>1133</v>
      </c>
      <c r="L28" s="1" t="s">
        <v>681</v>
      </c>
      <c r="M28" s="30" t="s">
        <v>12</v>
      </c>
      <c r="N28" s="14">
        <v>385</v>
      </c>
      <c r="P28" s="14">
        <v>93</v>
      </c>
      <c r="Q28" s="41">
        <v>478</v>
      </c>
      <c r="X28" s="1"/>
    </row>
    <row r="29" spans="1:24" ht="18" customHeight="1" x14ac:dyDescent="0.2">
      <c r="A29" s="380"/>
      <c r="B29" s="6"/>
      <c r="C29" s="31"/>
      <c r="D29" s="46" t="s">
        <v>13</v>
      </c>
      <c r="E29" s="33"/>
      <c r="F29" s="7"/>
      <c r="G29" s="33" t="s">
        <v>8</v>
      </c>
      <c r="H29" s="7">
        <v>1130</v>
      </c>
      <c r="I29" s="33"/>
      <c r="J29" s="50"/>
      <c r="K29" s="31"/>
      <c r="L29" s="6" t="s">
        <v>682</v>
      </c>
      <c r="M29" s="31" t="s">
        <v>15</v>
      </c>
      <c r="N29" s="17">
        <v>381</v>
      </c>
      <c r="O29" s="17"/>
      <c r="P29" s="17">
        <v>94</v>
      </c>
      <c r="Q29" s="42">
        <v>475</v>
      </c>
      <c r="R29" s="6"/>
      <c r="S29" s="31"/>
      <c r="T29" s="42"/>
      <c r="U29" s="6"/>
      <c r="V29" s="31"/>
      <c r="W29" s="42"/>
      <c r="X29" s="1"/>
    </row>
    <row r="30" spans="1:24" ht="18" customHeight="1" x14ac:dyDescent="0.2">
      <c r="A30" s="380"/>
      <c r="B30" s="456" t="s">
        <v>139</v>
      </c>
      <c r="C30" s="522" t="s">
        <v>12</v>
      </c>
      <c r="D30" s="458" t="s">
        <v>4</v>
      </c>
      <c r="E30" s="459"/>
      <c r="F30" s="460"/>
      <c r="G30" s="534" t="s">
        <v>15</v>
      </c>
      <c r="H30" s="460">
        <v>1147</v>
      </c>
      <c r="I30" s="534"/>
      <c r="J30" s="521"/>
      <c r="K30" s="522"/>
      <c r="L30" s="466" t="s">
        <v>676</v>
      </c>
      <c r="M30" s="522" t="s">
        <v>15</v>
      </c>
      <c r="N30" s="463">
        <v>386</v>
      </c>
      <c r="O30" s="463"/>
      <c r="P30" s="463">
        <v>95</v>
      </c>
      <c r="Q30" s="465">
        <v>481</v>
      </c>
      <c r="X30" s="1"/>
    </row>
    <row r="31" spans="1:24" ht="18" customHeight="1" x14ac:dyDescent="0.2">
      <c r="A31" s="380"/>
      <c r="B31" s="466" t="s">
        <v>931</v>
      </c>
      <c r="C31" s="522"/>
      <c r="D31" s="458" t="s">
        <v>9</v>
      </c>
      <c r="E31" s="534"/>
      <c r="F31" s="460"/>
      <c r="G31" s="534" t="s">
        <v>12</v>
      </c>
      <c r="H31" s="460">
        <v>1117</v>
      </c>
      <c r="I31" s="534"/>
      <c r="J31" s="521"/>
      <c r="K31" s="522"/>
      <c r="L31" s="466" t="s">
        <v>678</v>
      </c>
      <c r="M31" s="522" t="s">
        <v>15</v>
      </c>
      <c r="N31" s="463">
        <v>381</v>
      </c>
      <c r="O31" s="463"/>
      <c r="P31" s="463">
        <v>95</v>
      </c>
      <c r="Q31" s="465">
        <v>476</v>
      </c>
      <c r="X31" s="1"/>
    </row>
    <row r="32" spans="1:24" ht="18" customHeight="1" x14ac:dyDescent="0.2">
      <c r="A32" s="380"/>
      <c r="B32" s="467"/>
      <c r="C32" s="528"/>
      <c r="D32" s="469" t="s">
        <v>13</v>
      </c>
      <c r="E32" s="535"/>
      <c r="F32" s="471"/>
      <c r="G32" s="535" t="s">
        <v>8</v>
      </c>
      <c r="H32" s="471">
        <v>1045</v>
      </c>
      <c r="I32" s="535"/>
      <c r="J32" s="527"/>
      <c r="K32" s="528"/>
      <c r="L32" s="467" t="s">
        <v>679</v>
      </c>
      <c r="M32" s="528" t="s">
        <v>15</v>
      </c>
      <c r="N32" s="474">
        <v>380</v>
      </c>
      <c r="O32" s="474"/>
      <c r="P32" s="474">
        <v>94</v>
      </c>
      <c r="Q32" s="476">
        <v>474</v>
      </c>
      <c r="R32" s="6"/>
      <c r="S32" s="31"/>
      <c r="T32" s="42"/>
      <c r="U32" s="90"/>
      <c r="V32" s="33"/>
      <c r="W32" s="42"/>
      <c r="X32" s="1"/>
    </row>
    <row r="33" spans="1:24" ht="18" customHeight="1" x14ac:dyDescent="0.2">
      <c r="A33" s="380"/>
      <c r="B33" s="4" t="s">
        <v>139</v>
      </c>
      <c r="C33" s="30" t="s">
        <v>12</v>
      </c>
      <c r="D33" s="45" t="s">
        <v>4</v>
      </c>
      <c r="E33" s="32" t="s">
        <v>8</v>
      </c>
      <c r="F33" s="2">
        <v>2845</v>
      </c>
      <c r="L33" s="1" t="s">
        <v>688</v>
      </c>
      <c r="M33" s="30" t="s">
        <v>8</v>
      </c>
      <c r="O33" s="14">
        <v>585</v>
      </c>
      <c r="P33" s="14">
        <v>81</v>
      </c>
      <c r="Q33" s="41">
        <v>666</v>
      </c>
      <c r="R33" s="1" t="s">
        <v>688</v>
      </c>
      <c r="S33" s="30" t="s">
        <v>8</v>
      </c>
      <c r="T33" s="41">
        <v>286</v>
      </c>
      <c r="U33" s="1" t="s">
        <v>688</v>
      </c>
      <c r="V33" s="30" t="s">
        <v>8</v>
      </c>
      <c r="W33" s="41">
        <v>299</v>
      </c>
      <c r="X33" s="1"/>
    </row>
    <row r="34" spans="1:24" ht="18" customHeight="1" x14ac:dyDescent="0.2">
      <c r="A34" s="380"/>
      <c r="B34" s="1" t="s">
        <v>617</v>
      </c>
      <c r="C34" s="30"/>
      <c r="D34" s="45" t="s">
        <v>9</v>
      </c>
      <c r="E34" s="32" t="s">
        <v>15</v>
      </c>
      <c r="F34" s="2">
        <v>2843</v>
      </c>
      <c r="L34" s="1" t="s">
        <v>788</v>
      </c>
      <c r="M34" s="30" t="s">
        <v>12</v>
      </c>
      <c r="O34" s="14">
        <v>573</v>
      </c>
      <c r="P34" s="14">
        <v>93</v>
      </c>
      <c r="Q34" s="41">
        <v>666</v>
      </c>
      <c r="R34" s="1" t="s">
        <v>690</v>
      </c>
      <c r="S34" s="30" t="s">
        <v>8</v>
      </c>
      <c r="T34" s="41">
        <v>286</v>
      </c>
      <c r="U34" s="1" t="s">
        <v>691</v>
      </c>
      <c r="V34" s="30" t="s">
        <v>36</v>
      </c>
      <c r="W34" s="41">
        <v>296</v>
      </c>
      <c r="X34" s="1"/>
    </row>
    <row r="35" spans="1:24" ht="18" customHeight="1" x14ac:dyDescent="0.2">
      <c r="A35" s="380"/>
      <c r="B35" s="6"/>
      <c r="C35" s="31"/>
      <c r="D35" s="46" t="s">
        <v>13</v>
      </c>
      <c r="E35" s="33" t="s">
        <v>12</v>
      </c>
      <c r="F35" s="7">
        <v>2817</v>
      </c>
      <c r="G35" s="33"/>
      <c r="H35" s="7"/>
      <c r="I35" s="33"/>
      <c r="J35" s="50"/>
      <c r="K35" s="31"/>
      <c r="L35" s="6" t="s">
        <v>689</v>
      </c>
      <c r="M35" s="31" t="s">
        <v>8</v>
      </c>
      <c r="N35" s="17"/>
      <c r="O35" s="17">
        <v>575</v>
      </c>
      <c r="P35" s="17">
        <v>89</v>
      </c>
      <c r="Q35" s="42">
        <v>664</v>
      </c>
      <c r="R35" s="6" t="s">
        <v>788</v>
      </c>
      <c r="S35" s="31" t="s">
        <v>15</v>
      </c>
      <c r="T35" s="42">
        <v>285</v>
      </c>
      <c r="U35" s="6" t="s">
        <v>689</v>
      </c>
      <c r="V35" s="31" t="s">
        <v>8</v>
      </c>
      <c r="W35" s="42">
        <v>293</v>
      </c>
      <c r="X35" s="1"/>
    </row>
    <row r="36" spans="1:24" ht="18" customHeight="1" x14ac:dyDescent="0.2">
      <c r="A36" s="380"/>
      <c r="B36" s="456" t="s">
        <v>139</v>
      </c>
      <c r="C36" s="522" t="s">
        <v>12</v>
      </c>
      <c r="D36" s="458" t="s">
        <v>4</v>
      </c>
      <c r="E36" s="534" t="s">
        <v>15</v>
      </c>
      <c r="F36" s="460">
        <v>1674</v>
      </c>
      <c r="G36" s="534"/>
      <c r="H36" s="460"/>
      <c r="I36" s="534"/>
      <c r="J36" s="521"/>
      <c r="K36" s="522"/>
      <c r="L36" s="466" t="s">
        <v>676</v>
      </c>
      <c r="M36" s="522" t="s">
        <v>15</v>
      </c>
      <c r="N36" s="463"/>
      <c r="O36" s="463">
        <v>575</v>
      </c>
      <c r="P36" s="463">
        <v>86</v>
      </c>
      <c r="Q36" s="465">
        <v>661</v>
      </c>
      <c r="R36" s="466" t="s">
        <v>676</v>
      </c>
      <c r="S36" s="522" t="s">
        <v>15</v>
      </c>
      <c r="T36" s="465">
        <v>287</v>
      </c>
      <c r="U36" s="466" t="s">
        <v>676</v>
      </c>
      <c r="V36" s="522" t="s">
        <v>15</v>
      </c>
      <c r="W36" s="465">
        <v>288</v>
      </c>
      <c r="X36" s="1"/>
    </row>
    <row r="37" spans="1:24" ht="18" customHeight="1" x14ac:dyDescent="0.2">
      <c r="A37" s="380"/>
      <c r="B37" s="466" t="s">
        <v>933</v>
      </c>
      <c r="C37" s="522"/>
      <c r="D37" s="458" t="s">
        <v>9</v>
      </c>
      <c r="E37" s="534" t="s">
        <v>8</v>
      </c>
      <c r="F37" s="460">
        <v>1652</v>
      </c>
      <c r="G37" s="534"/>
      <c r="H37" s="460"/>
      <c r="I37" s="534"/>
      <c r="J37" s="521"/>
      <c r="K37" s="522"/>
      <c r="L37" s="466" t="s">
        <v>684</v>
      </c>
      <c r="M37" s="522" t="s">
        <v>36</v>
      </c>
      <c r="N37" s="463"/>
      <c r="O37" s="463">
        <v>557</v>
      </c>
      <c r="P37" s="463">
        <v>98</v>
      </c>
      <c r="Q37" s="465">
        <v>655</v>
      </c>
      <c r="R37" s="466" t="s">
        <v>686</v>
      </c>
      <c r="S37" s="522" t="s">
        <v>15</v>
      </c>
      <c r="T37" s="465">
        <v>274</v>
      </c>
      <c r="U37" s="466" t="s">
        <v>685</v>
      </c>
      <c r="V37" s="522" t="s">
        <v>8</v>
      </c>
      <c r="W37" s="465">
        <v>286</v>
      </c>
      <c r="X37" s="1"/>
    </row>
    <row r="38" spans="1:24" ht="18" customHeight="1" x14ac:dyDescent="0.2">
      <c r="A38" s="382"/>
      <c r="B38" s="467"/>
      <c r="C38" s="528"/>
      <c r="D38" s="469" t="s">
        <v>13</v>
      </c>
      <c r="E38" s="535"/>
      <c r="F38" s="471"/>
      <c r="G38" s="535"/>
      <c r="H38" s="471"/>
      <c r="I38" s="535"/>
      <c r="J38" s="527"/>
      <c r="K38" s="528"/>
      <c r="L38" s="467" t="s">
        <v>685</v>
      </c>
      <c r="M38" s="528" t="s">
        <v>8</v>
      </c>
      <c r="N38" s="474"/>
      <c r="O38" s="474">
        <v>553</v>
      </c>
      <c r="P38" s="474">
        <v>87</v>
      </c>
      <c r="Q38" s="476">
        <v>640</v>
      </c>
      <c r="R38" s="467" t="s">
        <v>687</v>
      </c>
      <c r="S38" s="528" t="s">
        <v>8</v>
      </c>
      <c r="T38" s="476">
        <v>273</v>
      </c>
      <c r="U38" s="467" t="s">
        <v>684</v>
      </c>
      <c r="V38" s="528" t="s">
        <v>36</v>
      </c>
      <c r="W38" s="476">
        <v>286</v>
      </c>
      <c r="X38" s="1"/>
    </row>
    <row r="39" spans="1:24" ht="18" customHeight="1" x14ac:dyDescent="0.2">
      <c r="A39" s="383">
        <v>1993</v>
      </c>
      <c r="B39" s="4" t="s">
        <v>789</v>
      </c>
      <c r="C39" s="30" t="s">
        <v>15</v>
      </c>
      <c r="D39" s="45" t="s">
        <v>4</v>
      </c>
      <c r="G39" s="32" t="s">
        <v>15</v>
      </c>
      <c r="H39" s="2">
        <v>3905</v>
      </c>
      <c r="M39" s="30"/>
      <c r="X39" s="1"/>
    </row>
    <row r="40" spans="1:24" ht="18" customHeight="1" x14ac:dyDescent="0.2">
      <c r="A40" s="380"/>
      <c r="B40" s="1" t="s">
        <v>742</v>
      </c>
      <c r="C40" s="30"/>
      <c r="D40" s="45" t="s">
        <v>9</v>
      </c>
      <c r="G40" s="32" t="s">
        <v>12</v>
      </c>
      <c r="H40" s="2">
        <v>3860</v>
      </c>
      <c r="M40" s="30"/>
      <c r="X40" s="1"/>
    </row>
    <row r="41" spans="1:24" ht="18" customHeight="1" x14ac:dyDescent="0.2">
      <c r="A41" s="380"/>
      <c r="B41" s="187" t="s">
        <v>937</v>
      </c>
      <c r="C41" s="31"/>
      <c r="D41" s="46" t="s">
        <v>13</v>
      </c>
      <c r="E41" s="33"/>
      <c r="F41" s="7"/>
      <c r="G41" s="33" t="s">
        <v>6</v>
      </c>
      <c r="H41" s="7">
        <v>3831</v>
      </c>
      <c r="I41" s="33"/>
      <c r="J41" s="50"/>
      <c r="K41" s="31"/>
      <c r="L41" s="6"/>
      <c r="M41" s="31"/>
      <c r="N41" s="17"/>
      <c r="O41" s="17"/>
      <c r="P41" s="17"/>
      <c r="Q41" s="42"/>
      <c r="R41" s="6"/>
      <c r="S41" s="31"/>
      <c r="T41" s="42"/>
      <c r="U41" s="6"/>
      <c r="V41" s="31"/>
      <c r="W41" s="42"/>
      <c r="X41" s="1"/>
    </row>
    <row r="42" spans="1:24" ht="18" customHeight="1" x14ac:dyDescent="0.2">
      <c r="A42" s="380"/>
      <c r="B42" s="456" t="s">
        <v>789</v>
      </c>
      <c r="C42" s="522" t="s">
        <v>15</v>
      </c>
      <c r="D42" s="458" t="s">
        <v>4</v>
      </c>
      <c r="E42" s="534"/>
      <c r="F42" s="460"/>
      <c r="G42" s="534"/>
      <c r="H42" s="460"/>
      <c r="I42" s="534"/>
      <c r="J42" s="521"/>
      <c r="K42" s="522"/>
      <c r="L42" s="466" t="s">
        <v>696</v>
      </c>
      <c r="M42" s="522" t="s">
        <v>15</v>
      </c>
      <c r="N42" s="463">
        <v>1188</v>
      </c>
      <c r="O42" s="463"/>
      <c r="P42" s="463">
        <v>97</v>
      </c>
      <c r="Q42" s="465">
        <v>1285</v>
      </c>
      <c r="X42" s="1"/>
    </row>
    <row r="43" spans="1:24" ht="18" customHeight="1" x14ac:dyDescent="0.2">
      <c r="A43" s="380"/>
      <c r="B43" s="466" t="s">
        <v>639</v>
      </c>
      <c r="C43" s="522"/>
      <c r="D43" s="458" t="s">
        <v>9</v>
      </c>
      <c r="E43" s="534"/>
      <c r="F43" s="460"/>
      <c r="G43" s="534"/>
      <c r="H43" s="460"/>
      <c r="I43" s="534"/>
      <c r="J43" s="521"/>
      <c r="K43" s="522"/>
      <c r="L43" s="466" t="s">
        <v>697</v>
      </c>
      <c r="M43" s="522" t="s">
        <v>12</v>
      </c>
      <c r="N43" s="463">
        <v>1177</v>
      </c>
      <c r="O43" s="463"/>
      <c r="P43" s="463">
        <v>96</v>
      </c>
      <c r="Q43" s="465">
        <v>1273</v>
      </c>
      <c r="X43" s="1"/>
    </row>
    <row r="44" spans="1:24" ht="18" customHeight="1" x14ac:dyDescent="0.2">
      <c r="A44" s="380"/>
      <c r="B44" s="467"/>
      <c r="C44" s="528"/>
      <c r="D44" s="469" t="s">
        <v>13</v>
      </c>
      <c r="E44" s="535"/>
      <c r="F44" s="471"/>
      <c r="G44" s="535"/>
      <c r="H44" s="471"/>
      <c r="I44" s="535"/>
      <c r="J44" s="527"/>
      <c r="K44" s="528"/>
      <c r="L44" s="467" t="s">
        <v>698</v>
      </c>
      <c r="M44" s="528" t="s">
        <v>15</v>
      </c>
      <c r="N44" s="474">
        <v>1172</v>
      </c>
      <c r="O44" s="474"/>
      <c r="P44" s="474">
        <v>94</v>
      </c>
      <c r="Q44" s="476">
        <v>1266</v>
      </c>
      <c r="R44" s="6"/>
      <c r="S44" s="31"/>
      <c r="T44" s="42"/>
      <c r="U44" s="6"/>
      <c r="V44" s="31"/>
      <c r="W44" s="42"/>
      <c r="X44" s="1"/>
    </row>
    <row r="45" spans="1:24" ht="18" customHeight="1" x14ac:dyDescent="0.2">
      <c r="A45" s="380"/>
      <c r="B45" s="4" t="s">
        <v>789</v>
      </c>
      <c r="C45" s="30" t="s">
        <v>15</v>
      </c>
      <c r="D45" s="45" t="s">
        <v>4</v>
      </c>
      <c r="L45" s="1" t="s">
        <v>699</v>
      </c>
      <c r="M45" s="30" t="s">
        <v>15</v>
      </c>
      <c r="N45" s="14">
        <v>777</v>
      </c>
      <c r="P45" s="14">
        <v>91</v>
      </c>
      <c r="Q45" s="41">
        <v>868</v>
      </c>
      <c r="X45" s="1"/>
    </row>
    <row r="46" spans="1:24" ht="18" customHeight="1" x14ac:dyDescent="0.2">
      <c r="A46" s="380"/>
      <c r="B46" s="1" t="s">
        <v>643</v>
      </c>
      <c r="C46" s="30"/>
      <c r="D46" s="45" t="s">
        <v>9</v>
      </c>
      <c r="L46" s="1" t="s">
        <v>700</v>
      </c>
      <c r="M46" s="30" t="s">
        <v>15</v>
      </c>
      <c r="N46" s="14">
        <v>774</v>
      </c>
      <c r="P46" s="14">
        <v>93</v>
      </c>
      <c r="Q46" s="41">
        <v>867</v>
      </c>
      <c r="X46" s="1"/>
    </row>
    <row r="47" spans="1:24" ht="18" customHeight="1" x14ac:dyDescent="0.2">
      <c r="A47" s="380"/>
      <c r="B47" s="6"/>
      <c r="C47" s="31"/>
      <c r="D47" s="46" t="s">
        <v>13</v>
      </c>
      <c r="E47" s="33"/>
      <c r="F47" s="7"/>
      <c r="G47" s="33"/>
      <c r="H47" s="7"/>
      <c r="I47" s="33"/>
      <c r="J47" s="50"/>
      <c r="K47" s="31"/>
      <c r="L47" s="6" t="s">
        <v>692</v>
      </c>
      <c r="M47" s="31" t="s">
        <v>8</v>
      </c>
      <c r="N47" s="17">
        <v>771</v>
      </c>
      <c r="O47" s="17"/>
      <c r="P47" s="17">
        <v>94</v>
      </c>
      <c r="Q47" s="42">
        <v>865</v>
      </c>
      <c r="R47" s="6"/>
      <c r="S47" s="31"/>
      <c r="T47" s="42"/>
      <c r="U47" s="6"/>
      <c r="V47" s="31"/>
      <c r="W47" s="42"/>
      <c r="X47" s="1"/>
    </row>
    <row r="48" spans="1:24" ht="18" customHeight="1" x14ac:dyDescent="0.2">
      <c r="A48" s="380"/>
      <c r="B48" s="456" t="s">
        <v>789</v>
      </c>
      <c r="C48" s="522" t="s">
        <v>15</v>
      </c>
      <c r="D48" s="458" t="s">
        <v>4</v>
      </c>
      <c r="E48" s="534"/>
      <c r="F48" s="460"/>
      <c r="G48" s="534"/>
      <c r="H48" s="460"/>
      <c r="I48" s="534"/>
      <c r="J48" s="521"/>
      <c r="K48" s="522"/>
      <c r="L48" s="466" t="s">
        <v>701</v>
      </c>
      <c r="M48" s="522" t="s">
        <v>12</v>
      </c>
      <c r="N48" s="463">
        <v>770</v>
      </c>
      <c r="O48" s="463"/>
      <c r="P48" s="463">
        <v>94</v>
      </c>
      <c r="Q48" s="465">
        <v>864</v>
      </c>
      <c r="X48" s="1"/>
    </row>
    <row r="49" spans="1:24" ht="18" customHeight="1" x14ac:dyDescent="0.2">
      <c r="A49" s="380"/>
      <c r="B49" s="466" t="s">
        <v>931</v>
      </c>
      <c r="C49" s="522"/>
      <c r="D49" s="458" t="s">
        <v>9</v>
      </c>
      <c r="E49" s="534"/>
      <c r="F49" s="460"/>
      <c r="G49" s="534"/>
      <c r="H49" s="460"/>
      <c r="I49" s="534"/>
      <c r="J49" s="521"/>
      <c r="K49" s="522"/>
      <c r="L49" s="466" t="s">
        <v>702</v>
      </c>
      <c r="M49" s="522" t="s">
        <v>15</v>
      </c>
      <c r="N49" s="463">
        <v>771</v>
      </c>
      <c r="O49" s="463"/>
      <c r="P49" s="463">
        <v>92</v>
      </c>
      <c r="Q49" s="465">
        <v>863</v>
      </c>
      <c r="X49" s="1"/>
    </row>
    <row r="50" spans="1:24" ht="18" customHeight="1" x14ac:dyDescent="0.2">
      <c r="A50" s="380"/>
      <c r="B50" s="467"/>
      <c r="C50" s="528"/>
      <c r="D50" s="469" t="s">
        <v>13</v>
      </c>
      <c r="E50" s="535"/>
      <c r="F50" s="471"/>
      <c r="G50" s="535"/>
      <c r="H50" s="471"/>
      <c r="I50" s="535"/>
      <c r="J50" s="527"/>
      <c r="K50" s="528"/>
      <c r="L50" s="467" t="s">
        <v>703</v>
      </c>
      <c r="M50" s="528" t="s">
        <v>12</v>
      </c>
      <c r="N50" s="474">
        <v>766</v>
      </c>
      <c r="O50" s="474"/>
      <c r="P50" s="474">
        <v>94</v>
      </c>
      <c r="Q50" s="476">
        <v>860</v>
      </c>
      <c r="R50" s="6"/>
      <c r="S50" s="31"/>
      <c r="T50" s="42"/>
      <c r="U50" s="6"/>
      <c r="V50" s="31"/>
      <c r="W50" s="42"/>
      <c r="X50" s="1"/>
    </row>
    <row r="51" spans="1:24" ht="18" customHeight="1" x14ac:dyDescent="0.2">
      <c r="A51" s="380"/>
      <c r="B51" s="4" t="s">
        <v>789</v>
      </c>
      <c r="C51" s="30" t="s">
        <v>15</v>
      </c>
      <c r="D51" s="45" t="s">
        <v>4</v>
      </c>
      <c r="E51" s="32" t="s">
        <v>15</v>
      </c>
      <c r="F51" s="2">
        <v>1743</v>
      </c>
      <c r="M51" s="30"/>
      <c r="X51" s="1"/>
    </row>
    <row r="52" spans="1:24" ht="18" customHeight="1" x14ac:dyDescent="0.2">
      <c r="A52" s="380"/>
      <c r="B52" s="1" t="s">
        <v>790</v>
      </c>
      <c r="C52" s="30"/>
      <c r="D52" s="45" t="s">
        <v>9</v>
      </c>
      <c r="E52" s="62" t="s">
        <v>6</v>
      </c>
      <c r="F52" s="2">
        <v>1734</v>
      </c>
      <c r="M52" s="30"/>
      <c r="X52" s="1"/>
    </row>
    <row r="53" spans="1:24" ht="18" customHeight="1" x14ac:dyDescent="0.2">
      <c r="A53" s="380"/>
      <c r="B53" s="187" t="s">
        <v>938</v>
      </c>
      <c r="C53" s="31"/>
      <c r="D53" s="46" t="s">
        <v>13</v>
      </c>
      <c r="E53" s="33" t="s">
        <v>8</v>
      </c>
      <c r="F53" s="7">
        <v>1701</v>
      </c>
      <c r="G53" s="33"/>
      <c r="H53" s="7"/>
      <c r="I53" s="33"/>
      <c r="J53" s="50"/>
      <c r="K53" s="31"/>
      <c r="L53" s="6"/>
      <c r="M53" s="31"/>
      <c r="N53" s="17"/>
      <c r="O53" s="17"/>
      <c r="P53" s="17"/>
      <c r="Q53" s="42"/>
      <c r="R53" s="6"/>
      <c r="S53" s="31"/>
      <c r="T53" s="42"/>
      <c r="U53" s="6"/>
      <c r="V53" s="31"/>
      <c r="W53" s="42"/>
      <c r="X53" s="1"/>
    </row>
    <row r="54" spans="1:24" ht="18" customHeight="1" x14ac:dyDescent="0.2">
      <c r="A54" s="380"/>
      <c r="B54" s="456" t="s">
        <v>789</v>
      </c>
      <c r="C54" s="522" t="s">
        <v>15</v>
      </c>
      <c r="D54" s="458" t="s">
        <v>4</v>
      </c>
      <c r="E54" s="534"/>
      <c r="F54" s="460"/>
      <c r="G54" s="534"/>
      <c r="H54" s="460"/>
      <c r="I54" s="534"/>
      <c r="J54" s="521"/>
      <c r="K54" s="522"/>
      <c r="L54" s="466" t="s">
        <v>693</v>
      </c>
      <c r="M54" s="522" t="s">
        <v>15</v>
      </c>
      <c r="N54" s="463"/>
      <c r="O54" s="463">
        <v>582</v>
      </c>
      <c r="P54" s="463">
        <v>96</v>
      </c>
      <c r="Q54" s="465">
        <v>678</v>
      </c>
      <c r="R54" s="466" t="s">
        <v>440</v>
      </c>
      <c r="S54" s="522" t="s">
        <v>8</v>
      </c>
      <c r="T54" s="465">
        <v>290</v>
      </c>
      <c r="U54" s="587" t="s">
        <v>694</v>
      </c>
      <c r="V54" s="544" t="s">
        <v>6</v>
      </c>
      <c r="W54" s="465">
        <v>266</v>
      </c>
      <c r="X54" s="1"/>
    </row>
    <row r="55" spans="1:24" ht="18" customHeight="1" x14ac:dyDescent="0.2">
      <c r="A55" s="380"/>
      <c r="B55" s="466" t="s">
        <v>617</v>
      </c>
      <c r="C55" s="522"/>
      <c r="D55" s="458" t="s">
        <v>9</v>
      </c>
      <c r="E55" s="534"/>
      <c r="F55" s="460"/>
      <c r="G55" s="534"/>
      <c r="H55" s="460"/>
      <c r="I55" s="534"/>
      <c r="J55" s="521"/>
      <c r="K55" s="522"/>
      <c r="L55" s="466" t="s">
        <v>694</v>
      </c>
      <c r="M55" s="534" t="s">
        <v>6</v>
      </c>
      <c r="N55" s="463"/>
      <c r="O55" s="463">
        <v>583</v>
      </c>
      <c r="P55" s="463">
        <v>95</v>
      </c>
      <c r="Q55" s="465">
        <v>678</v>
      </c>
      <c r="R55" s="466" t="s">
        <v>744</v>
      </c>
      <c r="S55" s="534" t="s">
        <v>6</v>
      </c>
      <c r="T55" s="465">
        <v>288</v>
      </c>
      <c r="U55" s="466" t="s">
        <v>763</v>
      </c>
      <c r="V55" s="522" t="s">
        <v>15</v>
      </c>
      <c r="W55" s="465">
        <v>296</v>
      </c>
      <c r="X55" s="1"/>
    </row>
    <row r="56" spans="1:24" ht="18" customHeight="1" x14ac:dyDescent="0.2">
      <c r="A56" s="380"/>
      <c r="B56" s="467"/>
      <c r="C56" s="528"/>
      <c r="D56" s="469" t="s">
        <v>13</v>
      </c>
      <c r="E56" s="535"/>
      <c r="F56" s="471"/>
      <c r="G56" s="535"/>
      <c r="H56" s="471"/>
      <c r="I56" s="535"/>
      <c r="J56" s="527"/>
      <c r="K56" s="528"/>
      <c r="L56" s="467" t="s">
        <v>744</v>
      </c>
      <c r="M56" s="535" t="s">
        <v>6</v>
      </c>
      <c r="N56" s="474"/>
      <c r="O56" s="474">
        <v>581</v>
      </c>
      <c r="P56" s="474">
        <v>94</v>
      </c>
      <c r="Q56" s="476">
        <v>675</v>
      </c>
      <c r="R56" s="467" t="s">
        <v>694</v>
      </c>
      <c r="S56" s="535" t="s">
        <v>6</v>
      </c>
      <c r="T56" s="476">
        <v>287</v>
      </c>
      <c r="U56" s="467" t="s">
        <v>693</v>
      </c>
      <c r="V56" s="528" t="s">
        <v>15</v>
      </c>
      <c r="W56" s="476">
        <v>296</v>
      </c>
      <c r="X56" s="1"/>
    </row>
    <row r="57" spans="1:24" ht="18" customHeight="1" x14ac:dyDescent="0.2">
      <c r="A57" s="380"/>
      <c r="B57" s="4" t="s">
        <v>789</v>
      </c>
      <c r="C57" s="30" t="s">
        <v>15</v>
      </c>
      <c r="D57" s="45" t="s">
        <v>4</v>
      </c>
      <c r="L57" s="1" t="s">
        <v>676</v>
      </c>
      <c r="M57" s="30" t="s">
        <v>15</v>
      </c>
      <c r="O57" s="14">
        <v>582</v>
      </c>
      <c r="P57" s="14">
        <v>92</v>
      </c>
      <c r="Q57" s="41">
        <v>674</v>
      </c>
      <c r="R57" s="1" t="s">
        <v>676</v>
      </c>
      <c r="S57" s="30" t="s">
        <v>15</v>
      </c>
      <c r="T57" s="41">
        <v>288</v>
      </c>
      <c r="U57" s="1" t="s">
        <v>685</v>
      </c>
      <c r="V57" s="30" t="s">
        <v>8</v>
      </c>
      <c r="W57" s="41">
        <v>295</v>
      </c>
      <c r="X57" s="1"/>
    </row>
    <row r="58" spans="1:24" ht="18" customHeight="1" x14ac:dyDescent="0.2">
      <c r="A58" s="380"/>
      <c r="B58" s="1" t="s">
        <v>933</v>
      </c>
      <c r="C58" s="30"/>
      <c r="D58" s="45" t="s">
        <v>9</v>
      </c>
      <c r="L58" s="1" t="s">
        <v>791</v>
      </c>
      <c r="M58" s="30" t="s">
        <v>15</v>
      </c>
      <c r="O58" s="14">
        <v>579</v>
      </c>
      <c r="P58" s="14">
        <v>92</v>
      </c>
      <c r="Q58" s="41">
        <v>671</v>
      </c>
      <c r="R58" s="1" t="s">
        <v>695</v>
      </c>
      <c r="S58" s="30" t="s">
        <v>15</v>
      </c>
      <c r="T58" s="41">
        <v>285</v>
      </c>
      <c r="U58" s="1" t="s">
        <v>676</v>
      </c>
      <c r="V58" s="30" t="s">
        <v>15</v>
      </c>
      <c r="W58" s="41">
        <v>294</v>
      </c>
      <c r="X58" s="1"/>
    </row>
    <row r="59" spans="1:24" ht="18" customHeight="1" x14ac:dyDescent="0.2">
      <c r="A59" s="382"/>
      <c r="B59" s="6"/>
      <c r="C59" s="31"/>
      <c r="D59" s="46" t="s">
        <v>13</v>
      </c>
      <c r="E59" s="33"/>
      <c r="F59" s="7"/>
      <c r="G59" s="33"/>
      <c r="H59" s="7"/>
      <c r="I59" s="33"/>
      <c r="J59" s="50"/>
      <c r="K59" s="31"/>
      <c r="L59" s="6" t="s">
        <v>685</v>
      </c>
      <c r="M59" s="31" t="s">
        <v>8</v>
      </c>
      <c r="N59" s="17"/>
      <c r="O59" s="17">
        <v>572</v>
      </c>
      <c r="P59" s="17">
        <v>95</v>
      </c>
      <c r="Q59" s="42">
        <v>667</v>
      </c>
      <c r="R59" s="6" t="s">
        <v>792</v>
      </c>
      <c r="S59" s="31" t="s">
        <v>36</v>
      </c>
      <c r="T59" s="42">
        <v>283</v>
      </c>
      <c r="U59" s="6" t="s">
        <v>695</v>
      </c>
      <c r="V59" s="31" t="s">
        <v>15</v>
      </c>
      <c r="W59" s="42">
        <v>294</v>
      </c>
      <c r="X59" s="1"/>
    </row>
    <row r="60" spans="1:24" ht="18" customHeight="1" x14ac:dyDescent="0.2">
      <c r="A60" s="383">
        <v>1993</v>
      </c>
      <c r="B60" s="456" t="s">
        <v>139</v>
      </c>
      <c r="C60" s="522" t="s">
        <v>12</v>
      </c>
      <c r="D60" s="458" t="s">
        <v>4</v>
      </c>
      <c r="E60" s="534"/>
      <c r="F60" s="460"/>
      <c r="G60" s="534" t="s">
        <v>15</v>
      </c>
      <c r="H60" s="460">
        <v>1927</v>
      </c>
      <c r="I60" s="534"/>
      <c r="J60" s="521"/>
      <c r="K60" s="522"/>
      <c r="L60" s="466"/>
      <c r="M60" s="522"/>
      <c r="N60" s="463"/>
      <c r="O60" s="463"/>
      <c r="P60" s="463"/>
      <c r="Q60" s="465"/>
      <c r="X60" s="1"/>
    </row>
    <row r="61" spans="1:24" ht="18" customHeight="1" x14ac:dyDescent="0.2">
      <c r="A61" s="380"/>
      <c r="B61" s="466" t="s">
        <v>742</v>
      </c>
      <c r="C61" s="522"/>
      <c r="D61" s="458" t="s">
        <v>9</v>
      </c>
      <c r="E61" s="534"/>
      <c r="F61" s="460"/>
      <c r="G61" s="534" t="s">
        <v>12</v>
      </c>
      <c r="H61" s="460">
        <v>1926</v>
      </c>
      <c r="I61" s="534"/>
      <c r="J61" s="521"/>
      <c r="K61" s="522"/>
      <c r="L61" s="466"/>
      <c r="M61" s="522"/>
      <c r="N61" s="463"/>
      <c r="O61" s="463"/>
      <c r="P61" s="463"/>
      <c r="Q61" s="465"/>
      <c r="X61" s="1"/>
    </row>
    <row r="62" spans="1:24" ht="18" customHeight="1" x14ac:dyDescent="0.2">
      <c r="A62" s="380"/>
      <c r="B62" s="425" t="s">
        <v>937</v>
      </c>
      <c r="C62" s="528"/>
      <c r="D62" s="469" t="s">
        <v>13</v>
      </c>
      <c r="E62" s="535"/>
      <c r="F62" s="471"/>
      <c r="G62" s="535" t="s">
        <v>8</v>
      </c>
      <c r="H62" s="471">
        <v>1893</v>
      </c>
      <c r="I62" s="535"/>
      <c r="J62" s="527"/>
      <c r="K62" s="528"/>
      <c r="L62" s="467"/>
      <c r="M62" s="528"/>
      <c r="N62" s="474"/>
      <c r="O62" s="474"/>
      <c r="P62" s="474"/>
      <c r="Q62" s="476"/>
      <c r="R62" s="6"/>
      <c r="S62" s="31"/>
      <c r="T62" s="42"/>
      <c r="U62" s="6"/>
      <c r="V62" s="31"/>
      <c r="W62" s="42"/>
      <c r="X62" s="1"/>
    </row>
    <row r="63" spans="1:24" ht="18" customHeight="1" x14ac:dyDescent="0.2">
      <c r="A63" s="380"/>
      <c r="B63" s="4" t="s">
        <v>139</v>
      </c>
      <c r="C63" s="30" t="s">
        <v>12</v>
      </c>
      <c r="D63" s="45" t="s">
        <v>4</v>
      </c>
      <c r="G63" s="32" t="s">
        <v>15</v>
      </c>
      <c r="H63" s="2">
        <v>2330</v>
      </c>
      <c r="L63" s="1" t="s">
        <v>704</v>
      </c>
      <c r="M63" s="30" t="s">
        <v>15</v>
      </c>
      <c r="N63" s="14">
        <v>588</v>
      </c>
      <c r="P63" s="14">
        <v>97</v>
      </c>
      <c r="Q63" s="41">
        <v>685</v>
      </c>
      <c r="X63" s="1"/>
    </row>
    <row r="64" spans="1:24" ht="18" customHeight="1" x14ac:dyDescent="0.2">
      <c r="A64" s="380"/>
      <c r="B64" s="1" t="s">
        <v>639</v>
      </c>
      <c r="C64" s="30"/>
      <c r="D64" s="45" t="s">
        <v>9</v>
      </c>
      <c r="G64" s="32" t="s">
        <v>12</v>
      </c>
      <c r="H64" s="2">
        <v>2329</v>
      </c>
      <c r="L64" s="1" t="s">
        <v>683</v>
      </c>
      <c r="M64" s="30" t="s">
        <v>15</v>
      </c>
      <c r="N64" s="14">
        <v>587</v>
      </c>
      <c r="P64" s="14">
        <v>94</v>
      </c>
      <c r="Q64" s="41">
        <v>681</v>
      </c>
      <c r="X64" s="1"/>
    </row>
    <row r="65" spans="1:24" ht="18" customHeight="1" x14ac:dyDescent="0.2">
      <c r="A65" s="380"/>
      <c r="B65" s="6"/>
      <c r="C65" s="31"/>
      <c r="D65" s="46" t="s">
        <v>13</v>
      </c>
      <c r="E65" s="33"/>
      <c r="F65" s="7"/>
      <c r="G65" s="33" t="s">
        <v>8</v>
      </c>
      <c r="H65" s="7">
        <v>2304</v>
      </c>
      <c r="I65" s="33"/>
      <c r="J65" s="50"/>
      <c r="K65" s="31"/>
      <c r="L65" s="6" t="s">
        <v>705</v>
      </c>
      <c r="M65" s="31" t="s">
        <v>273</v>
      </c>
      <c r="N65" s="17">
        <v>583</v>
      </c>
      <c r="O65" s="17"/>
      <c r="P65" s="17">
        <v>98</v>
      </c>
      <c r="Q65" s="42">
        <v>681</v>
      </c>
      <c r="R65" s="6"/>
      <c r="S65" s="31"/>
      <c r="T65" s="42"/>
      <c r="U65" s="6"/>
      <c r="V65" s="31"/>
      <c r="W65" s="42"/>
      <c r="X65" s="1"/>
    </row>
    <row r="66" spans="1:24" ht="18" customHeight="1" x14ac:dyDescent="0.2">
      <c r="A66" s="380"/>
      <c r="B66" s="456" t="s">
        <v>139</v>
      </c>
      <c r="C66" s="522" t="s">
        <v>12</v>
      </c>
      <c r="D66" s="458" t="s">
        <v>4</v>
      </c>
      <c r="E66" s="534"/>
      <c r="F66" s="460"/>
      <c r="G66" s="534" t="s">
        <v>12</v>
      </c>
      <c r="H66" s="460">
        <v>1140</v>
      </c>
      <c r="I66" s="534"/>
      <c r="J66" s="521"/>
      <c r="K66" s="522"/>
      <c r="L66" s="466" t="s">
        <v>706</v>
      </c>
      <c r="M66" s="522" t="s">
        <v>12</v>
      </c>
      <c r="N66" s="463">
        <v>388</v>
      </c>
      <c r="O66" s="463"/>
      <c r="P66" s="463">
        <v>93</v>
      </c>
      <c r="Q66" s="465">
        <v>481</v>
      </c>
      <c r="X66" s="1"/>
    </row>
    <row r="67" spans="1:24" ht="18" customHeight="1" x14ac:dyDescent="0.2">
      <c r="A67" s="380"/>
      <c r="B67" s="466" t="s">
        <v>643</v>
      </c>
      <c r="C67" s="522"/>
      <c r="D67" s="458" t="s">
        <v>9</v>
      </c>
      <c r="E67" s="534"/>
      <c r="F67" s="460"/>
      <c r="G67" s="534" t="s">
        <v>15</v>
      </c>
      <c r="H67" s="460">
        <v>1131</v>
      </c>
      <c r="I67" s="534"/>
      <c r="J67" s="521"/>
      <c r="K67" s="522"/>
      <c r="L67" s="466" t="s">
        <v>707</v>
      </c>
      <c r="M67" s="522" t="s">
        <v>15</v>
      </c>
      <c r="N67" s="463">
        <v>383</v>
      </c>
      <c r="O67" s="463"/>
      <c r="P67" s="463">
        <v>92</v>
      </c>
      <c r="Q67" s="465">
        <v>475</v>
      </c>
      <c r="X67" s="1"/>
    </row>
    <row r="68" spans="1:24" ht="18" customHeight="1" x14ac:dyDescent="0.2">
      <c r="A68" s="380"/>
      <c r="B68" s="467"/>
      <c r="C68" s="528"/>
      <c r="D68" s="469" t="s">
        <v>13</v>
      </c>
      <c r="E68" s="535"/>
      <c r="F68" s="471"/>
      <c r="G68" s="535"/>
      <c r="H68" s="471"/>
      <c r="I68" s="535"/>
      <c r="J68" s="527"/>
      <c r="K68" s="528"/>
      <c r="L68" s="467" t="s">
        <v>681</v>
      </c>
      <c r="M68" s="528" t="s">
        <v>12</v>
      </c>
      <c r="N68" s="474">
        <v>383</v>
      </c>
      <c r="O68" s="474"/>
      <c r="P68" s="474">
        <v>90</v>
      </c>
      <c r="Q68" s="476">
        <v>373</v>
      </c>
      <c r="R68" s="6"/>
      <c r="S68" s="31"/>
      <c r="T68" s="42"/>
      <c r="U68" s="6"/>
      <c r="V68" s="31"/>
      <c r="W68" s="42"/>
      <c r="X68" s="1"/>
    </row>
    <row r="69" spans="1:24" ht="18" customHeight="1" x14ac:dyDescent="0.2">
      <c r="A69" s="380"/>
      <c r="B69" s="4" t="s">
        <v>139</v>
      </c>
      <c r="C69" s="30" t="s">
        <v>12</v>
      </c>
      <c r="D69" s="45" t="s">
        <v>4</v>
      </c>
      <c r="G69" s="32" t="s">
        <v>15</v>
      </c>
      <c r="H69" s="2">
        <v>1146</v>
      </c>
      <c r="L69" s="1" t="s">
        <v>676</v>
      </c>
      <c r="M69" s="30" t="s">
        <v>15</v>
      </c>
      <c r="N69" s="14">
        <v>390</v>
      </c>
      <c r="P69" s="14">
        <v>99</v>
      </c>
      <c r="Q69" s="41">
        <v>489</v>
      </c>
      <c r="X69" s="1"/>
    </row>
    <row r="70" spans="1:24" ht="18" customHeight="1" x14ac:dyDescent="0.2">
      <c r="A70" s="380"/>
      <c r="B70" s="1" t="s">
        <v>931</v>
      </c>
      <c r="C70" s="30"/>
      <c r="D70" s="45" t="s">
        <v>9</v>
      </c>
      <c r="G70" s="32" t="s">
        <v>12</v>
      </c>
      <c r="H70" s="2">
        <v>1145</v>
      </c>
      <c r="L70" s="1" t="s">
        <v>708</v>
      </c>
      <c r="M70" s="30" t="s">
        <v>12</v>
      </c>
      <c r="N70" s="14">
        <v>390</v>
      </c>
      <c r="P70" s="14">
        <v>91</v>
      </c>
      <c r="Q70" s="41">
        <v>481</v>
      </c>
      <c r="X70" s="1"/>
    </row>
    <row r="71" spans="1:24" ht="18" customHeight="1" x14ac:dyDescent="0.2">
      <c r="A71" s="380"/>
      <c r="B71" s="6"/>
      <c r="C71" s="31"/>
      <c r="D71" s="46" t="s">
        <v>13</v>
      </c>
      <c r="E71" s="33"/>
      <c r="F71" s="7"/>
      <c r="G71" s="33"/>
      <c r="H71" s="7"/>
      <c r="I71" s="33"/>
      <c r="J71" s="50"/>
      <c r="K71" s="31"/>
      <c r="L71" s="6" t="s">
        <v>678</v>
      </c>
      <c r="M71" s="31" t="s">
        <v>15</v>
      </c>
      <c r="N71" s="17">
        <v>378</v>
      </c>
      <c r="O71" s="17"/>
      <c r="P71" s="17">
        <v>97</v>
      </c>
      <c r="Q71" s="42">
        <v>475</v>
      </c>
      <c r="R71" s="6"/>
      <c r="S71" s="31"/>
      <c r="T71" s="42"/>
      <c r="U71" s="6"/>
      <c r="V71" s="31"/>
      <c r="W71" s="42"/>
      <c r="X71" s="1"/>
    </row>
    <row r="72" spans="1:24" ht="18" customHeight="1" x14ac:dyDescent="0.2">
      <c r="A72" s="380"/>
      <c r="B72" s="456" t="s">
        <v>139</v>
      </c>
      <c r="C72" s="522" t="s">
        <v>12</v>
      </c>
      <c r="D72" s="458" t="s">
        <v>4</v>
      </c>
      <c r="E72" s="534" t="s">
        <v>15</v>
      </c>
      <c r="F72" s="460">
        <v>1705</v>
      </c>
      <c r="G72" s="534" t="s">
        <v>15</v>
      </c>
      <c r="H72" s="460">
        <v>843</v>
      </c>
      <c r="I72" s="534" t="s">
        <v>8</v>
      </c>
      <c r="J72" s="521">
        <v>872</v>
      </c>
      <c r="K72" s="522"/>
      <c r="L72" s="466"/>
      <c r="M72" s="522"/>
      <c r="N72" s="463"/>
      <c r="O72" s="463"/>
      <c r="P72" s="463"/>
      <c r="Q72" s="465"/>
      <c r="X72" s="1"/>
    </row>
    <row r="73" spans="1:24" ht="18" customHeight="1" x14ac:dyDescent="0.2">
      <c r="A73" s="380"/>
      <c r="B73" s="466" t="s">
        <v>790</v>
      </c>
      <c r="C73" s="522"/>
      <c r="D73" s="458" t="s">
        <v>9</v>
      </c>
      <c r="E73" s="534" t="s">
        <v>8</v>
      </c>
      <c r="F73" s="460">
        <v>1703</v>
      </c>
      <c r="G73" s="534" t="s">
        <v>8</v>
      </c>
      <c r="H73" s="460">
        <v>831</v>
      </c>
      <c r="I73" s="534" t="s">
        <v>15</v>
      </c>
      <c r="J73" s="521">
        <v>862</v>
      </c>
      <c r="K73" s="522"/>
      <c r="L73" s="466"/>
      <c r="M73" s="522"/>
      <c r="N73" s="463"/>
      <c r="O73" s="463"/>
      <c r="P73" s="463"/>
      <c r="Q73" s="465"/>
      <c r="X73" s="1"/>
    </row>
    <row r="74" spans="1:24" ht="18" customHeight="1" x14ac:dyDescent="0.2">
      <c r="A74" s="380"/>
      <c r="B74" s="425" t="s">
        <v>938</v>
      </c>
      <c r="C74" s="528"/>
      <c r="D74" s="469" t="s">
        <v>13</v>
      </c>
      <c r="E74" s="535"/>
      <c r="F74" s="471"/>
      <c r="G74" s="535"/>
      <c r="H74" s="471"/>
      <c r="I74" s="535"/>
      <c r="J74" s="527"/>
      <c r="K74" s="528"/>
      <c r="L74" s="467"/>
      <c r="M74" s="528"/>
      <c r="N74" s="474"/>
      <c r="O74" s="474"/>
      <c r="P74" s="474"/>
      <c r="Q74" s="476"/>
      <c r="R74" s="6"/>
      <c r="S74" s="31"/>
      <c r="T74" s="42"/>
      <c r="U74" s="6"/>
      <c r="V74" s="31"/>
      <c r="W74" s="42"/>
      <c r="X74" s="1"/>
    </row>
    <row r="75" spans="1:24" ht="18" customHeight="1" x14ac:dyDescent="0.2">
      <c r="A75" s="380"/>
      <c r="B75" s="4" t="s">
        <v>139</v>
      </c>
      <c r="C75" s="30" t="s">
        <v>12</v>
      </c>
      <c r="D75" s="45" t="s">
        <v>4</v>
      </c>
      <c r="E75" s="32" t="s">
        <v>15</v>
      </c>
      <c r="F75" s="2">
        <v>2860</v>
      </c>
      <c r="G75" s="32" t="s">
        <v>12</v>
      </c>
      <c r="H75" s="2">
        <v>1409</v>
      </c>
      <c r="I75" s="32" t="s">
        <v>8</v>
      </c>
      <c r="J75" s="49">
        <v>1459</v>
      </c>
      <c r="L75" s="1" t="s">
        <v>711</v>
      </c>
      <c r="M75" s="30" t="s">
        <v>8</v>
      </c>
      <c r="O75" s="14">
        <v>581</v>
      </c>
      <c r="P75" s="14">
        <v>94</v>
      </c>
      <c r="Q75" s="41">
        <v>675</v>
      </c>
      <c r="R75" s="1" t="s">
        <v>443</v>
      </c>
      <c r="S75" s="30" t="s">
        <v>27</v>
      </c>
      <c r="T75" s="41">
        <v>289</v>
      </c>
      <c r="U75" s="1" t="s">
        <v>676</v>
      </c>
      <c r="V75" s="30" t="s">
        <v>15</v>
      </c>
      <c r="W75" s="41">
        <v>297</v>
      </c>
      <c r="X75" s="1"/>
    </row>
    <row r="76" spans="1:24" ht="18" customHeight="1" x14ac:dyDescent="0.2">
      <c r="A76" s="380"/>
      <c r="B76" s="1" t="s">
        <v>617</v>
      </c>
      <c r="C76" s="30"/>
      <c r="D76" s="45" t="s">
        <v>9</v>
      </c>
      <c r="E76" s="32" t="s">
        <v>8</v>
      </c>
      <c r="F76" s="2">
        <v>2854</v>
      </c>
      <c r="G76" s="32" t="s">
        <v>15</v>
      </c>
      <c r="H76" s="2">
        <v>1406</v>
      </c>
      <c r="I76" s="32" t="s">
        <v>15</v>
      </c>
      <c r="J76" s="49">
        <v>1454</v>
      </c>
      <c r="L76" s="1" t="s">
        <v>793</v>
      </c>
      <c r="M76" s="30" t="s">
        <v>27</v>
      </c>
      <c r="O76" s="14">
        <v>579</v>
      </c>
      <c r="P76" s="14">
        <v>96</v>
      </c>
      <c r="Q76" s="41">
        <v>675</v>
      </c>
      <c r="R76" s="1" t="s">
        <v>697</v>
      </c>
      <c r="S76" s="30" t="s">
        <v>12</v>
      </c>
      <c r="T76" s="41">
        <v>288</v>
      </c>
      <c r="U76" s="1" t="s">
        <v>712</v>
      </c>
      <c r="V76" s="30" t="s">
        <v>12</v>
      </c>
      <c r="W76" s="41">
        <v>297</v>
      </c>
      <c r="X76" s="1"/>
    </row>
    <row r="77" spans="1:24" ht="18" customHeight="1" x14ac:dyDescent="0.2">
      <c r="A77" s="380"/>
      <c r="B77" s="6"/>
      <c r="C77" s="31"/>
      <c r="D77" s="46" t="s">
        <v>13</v>
      </c>
      <c r="E77" s="33" t="s">
        <v>12</v>
      </c>
      <c r="F77" s="7">
        <v>2846</v>
      </c>
      <c r="G77" s="33" t="s">
        <v>8</v>
      </c>
      <c r="H77" s="7">
        <v>1395</v>
      </c>
      <c r="I77" s="33" t="s">
        <v>12</v>
      </c>
      <c r="J77" s="50">
        <v>1437</v>
      </c>
      <c r="K77" s="31"/>
      <c r="L77" s="6" t="s">
        <v>676</v>
      </c>
      <c r="M77" s="31" t="s">
        <v>15</v>
      </c>
      <c r="N77" s="17"/>
      <c r="O77" s="17">
        <v>585</v>
      </c>
      <c r="P77" s="17">
        <v>90</v>
      </c>
      <c r="Q77" s="42">
        <v>675</v>
      </c>
      <c r="R77" s="6" t="s">
        <v>676</v>
      </c>
      <c r="S77" s="31" t="s">
        <v>15</v>
      </c>
      <c r="T77" s="42">
        <v>288</v>
      </c>
      <c r="U77" s="6" t="s">
        <v>711</v>
      </c>
      <c r="V77" s="31" t="s">
        <v>8</v>
      </c>
      <c r="W77" s="42">
        <v>295</v>
      </c>
      <c r="X77" s="1"/>
    </row>
    <row r="78" spans="1:24" ht="18" customHeight="1" x14ac:dyDescent="0.2">
      <c r="A78" s="380"/>
      <c r="B78" s="456" t="s">
        <v>139</v>
      </c>
      <c r="C78" s="522" t="s">
        <v>12</v>
      </c>
      <c r="D78" s="458" t="s">
        <v>4</v>
      </c>
      <c r="E78" s="534" t="s">
        <v>15</v>
      </c>
      <c r="F78" s="460">
        <v>1670</v>
      </c>
      <c r="G78" s="534" t="s">
        <v>15</v>
      </c>
      <c r="H78" s="460">
        <v>832</v>
      </c>
      <c r="I78" s="534" t="s">
        <v>8</v>
      </c>
      <c r="J78" s="521">
        <v>859</v>
      </c>
      <c r="K78" s="522"/>
      <c r="L78" s="466" t="s">
        <v>686</v>
      </c>
      <c r="M78" s="522" t="s">
        <v>15</v>
      </c>
      <c r="N78" s="463"/>
      <c r="O78" s="463">
        <v>561</v>
      </c>
      <c r="P78" s="463">
        <v>88</v>
      </c>
      <c r="Q78" s="465">
        <v>649</v>
      </c>
      <c r="R78" s="466" t="s">
        <v>709</v>
      </c>
      <c r="S78" s="522" t="s">
        <v>15</v>
      </c>
      <c r="T78" s="465">
        <v>283</v>
      </c>
      <c r="U78" s="466" t="s">
        <v>685</v>
      </c>
      <c r="V78" s="522" t="s">
        <v>8</v>
      </c>
      <c r="W78" s="465">
        <v>287</v>
      </c>
      <c r="X78" s="1"/>
    </row>
    <row r="79" spans="1:24" ht="18" customHeight="1" x14ac:dyDescent="0.2">
      <c r="A79" s="380"/>
      <c r="B79" s="466" t="s">
        <v>933</v>
      </c>
      <c r="C79" s="522"/>
      <c r="D79" s="458" t="s">
        <v>9</v>
      </c>
      <c r="E79" s="534" t="s">
        <v>8</v>
      </c>
      <c r="F79" s="460">
        <v>1657</v>
      </c>
      <c r="G79" s="534" t="s">
        <v>8</v>
      </c>
      <c r="H79" s="460">
        <v>798</v>
      </c>
      <c r="I79" s="534" t="s">
        <v>15</v>
      </c>
      <c r="J79" s="521">
        <v>838</v>
      </c>
      <c r="K79" s="522"/>
      <c r="L79" s="466" t="s">
        <v>709</v>
      </c>
      <c r="M79" s="522" t="s">
        <v>15</v>
      </c>
      <c r="N79" s="463"/>
      <c r="O79" s="463">
        <v>560</v>
      </c>
      <c r="P79" s="463">
        <v>88</v>
      </c>
      <c r="Q79" s="465">
        <v>648</v>
      </c>
      <c r="R79" s="466" t="s">
        <v>686</v>
      </c>
      <c r="S79" s="522" t="s">
        <v>15</v>
      </c>
      <c r="T79" s="465">
        <v>277</v>
      </c>
      <c r="U79" s="466" t="s">
        <v>710</v>
      </c>
      <c r="V79" s="522" t="s">
        <v>8</v>
      </c>
      <c r="W79" s="465">
        <v>286</v>
      </c>
      <c r="X79" s="1"/>
    </row>
    <row r="80" spans="1:24" ht="18" customHeight="1" x14ac:dyDescent="0.2">
      <c r="A80" s="382"/>
      <c r="B80" s="467"/>
      <c r="C80" s="528"/>
      <c r="D80" s="469" t="s">
        <v>13</v>
      </c>
      <c r="E80" s="535"/>
      <c r="F80" s="471"/>
      <c r="G80" s="535"/>
      <c r="H80" s="471"/>
      <c r="I80" s="535"/>
      <c r="J80" s="527"/>
      <c r="K80" s="528"/>
      <c r="L80" s="467" t="s">
        <v>710</v>
      </c>
      <c r="M80" s="528" t="s">
        <v>8</v>
      </c>
      <c r="N80" s="474"/>
      <c r="O80" s="474">
        <v>559</v>
      </c>
      <c r="P80" s="474">
        <v>89</v>
      </c>
      <c r="Q80" s="476">
        <v>648</v>
      </c>
      <c r="R80" s="467" t="s">
        <v>710</v>
      </c>
      <c r="S80" s="528" t="s">
        <v>8</v>
      </c>
      <c r="T80" s="476">
        <v>273</v>
      </c>
      <c r="U80" s="467" t="s">
        <v>687</v>
      </c>
      <c r="V80" s="528" t="s">
        <v>8</v>
      </c>
      <c r="W80" s="476">
        <v>286</v>
      </c>
      <c r="X80" s="1"/>
    </row>
    <row r="81" spans="1:24" ht="18" customHeight="1" x14ac:dyDescent="0.2">
      <c r="A81" s="383">
        <v>1994</v>
      </c>
      <c r="B81" s="4" t="s">
        <v>139</v>
      </c>
      <c r="C81" s="30" t="s">
        <v>12</v>
      </c>
      <c r="D81" s="45" t="s">
        <v>4</v>
      </c>
      <c r="G81" s="32" t="s">
        <v>15</v>
      </c>
      <c r="H81" s="2">
        <v>1937</v>
      </c>
      <c r="M81" s="30"/>
      <c r="X81" s="1"/>
    </row>
    <row r="82" spans="1:24" ht="18" customHeight="1" x14ac:dyDescent="0.2">
      <c r="A82" s="380"/>
      <c r="B82" s="1" t="s">
        <v>742</v>
      </c>
      <c r="C82" s="30"/>
      <c r="D82" s="45" t="s">
        <v>9</v>
      </c>
      <c r="G82" s="32" t="s">
        <v>8</v>
      </c>
      <c r="H82" s="2">
        <v>1922</v>
      </c>
      <c r="M82" s="30"/>
      <c r="X82" s="1"/>
    </row>
    <row r="83" spans="1:24" ht="18" customHeight="1" x14ac:dyDescent="0.2">
      <c r="A83" s="380"/>
      <c r="B83" s="187" t="s">
        <v>937</v>
      </c>
      <c r="C83" s="31"/>
      <c r="D83" s="46" t="s">
        <v>13</v>
      </c>
      <c r="E83" s="33"/>
      <c r="F83" s="7"/>
      <c r="G83" s="33" t="s">
        <v>6</v>
      </c>
      <c r="H83" s="7">
        <v>1918</v>
      </c>
      <c r="I83" s="33"/>
      <c r="J83" s="50"/>
      <c r="K83" s="31"/>
      <c r="L83" s="6"/>
      <c r="M83" s="31"/>
      <c r="N83" s="17"/>
      <c r="O83" s="17"/>
      <c r="P83" s="17"/>
      <c r="Q83" s="42"/>
      <c r="R83" s="6"/>
      <c r="S83" s="31"/>
      <c r="T83" s="42"/>
      <c r="U83" s="6"/>
      <c r="V83" s="31"/>
      <c r="W83" s="42"/>
      <c r="X83" s="1"/>
    </row>
    <row r="84" spans="1:24" ht="18" customHeight="1" x14ac:dyDescent="0.2">
      <c r="A84" s="380"/>
      <c r="B84" s="456" t="s">
        <v>139</v>
      </c>
      <c r="C84" s="522" t="s">
        <v>12</v>
      </c>
      <c r="D84" s="458" t="s">
        <v>4</v>
      </c>
      <c r="E84" s="534"/>
      <c r="F84" s="460"/>
      <c r="G84" s="534" t="s">
        <v>15</v>
      </c>
      <c r="H84" s="460">
        <v>2316</v>
      </c>
      <c r="I84" s="534"/>
      <c r="J84" s="521"/>
      <c r="K84" s="522"/>
      <c r="L84" s="466" t="s">
        <v>794</v>
      </c>
      <c r="M84" s="522" t="s">
        <v>15</v>
      </c>
      <c r="N84" s="463">
        <v>1176</v>
      </c>
      <c r="O84" s="463"/>
      <c r="P84" s="463">
        <v>96</v>
      </c>
      <c r="Q84" s="465">
        <v>1272</v>
      </c>
      <c r="X84" s="1"/>
    </row>
    <row r="85" spans="1:24" ht="18" customHeight="1" x14ac:dyDescent="0.2">
      <c r="A85" s="380"/>
      <c r="B85" s="466" t="s">
        <v>639</v>
      </c>
      <c r="C85" s="522"/>
      <c r="D85" s="458" t="s">
        <v>9</v>
      </c>
      <c r="E85" s="534"/>
      <c r="F85" s="460"/>
      <c r="G85" s="534" t="s">
        <v>8</v>
      </c>
      <c r="H85" s="460">
        <v>2313</v>
      </c>
      <c r="I85" s="534"/>
      <c r="J85" s="521"/>
      <c r="K85" s="522"/>
      <c r="L85" s="466" t="s">
        <v>795</v>
      </c>
      <c r="M85" s="522" t="s">
        <v>12</v>
      </c>
      <c r="N85" s="463">
        <v>1175</v>
      </c>
      <c r="O85" s="463"/>
      <c r="P85" s="463">
        <v>95</v>
      </c>
      <c r="Q85" s="465">
        <v>1270</v>
      </c>
      <c r="X85" s="1"/>
    </row>
    <row r="86" spans="1:24" ht="18" customHeight="1" x14ac:dyDescent="0.2">
      <c r="A86" s="380"/>
      <c r="B86" s="467"/>
      <c r="C86" s="528"/>
      <c r="D86" s="469" t="s">
        <v>13</v>
      </c>
      <c r="E86" s="535"/>
      <c r="F86" s="471"/>
      <c r="G86" s="535" t="s">
        <v>12</v>
      </c>
      <c r="H86" s="471">
        <v>2305</v>
      </c>
      <c r="I86" s="535"/>
      <c r="J86" s="527"/>
      <c r="K86" s="528"/>
      <c r="L86" s="467" t="s">
        <v>698</v>
      </c>
      <c r="M86" s="528" t="s">
        <v>15</v>
      </c>
      <c r="N86" s="474">
        <v>1166</v>
      </c>
      <c r="O86" s="474"/>
      <c r="P86" s="474">
        <v>96</v>
      </c>
      <c r="Q86" s="476">
        <v>1262</v>
      </c>
      <c r="R86" s="6"/>
      <c r="S86" s="31"/>
      <c r="T86" s="42"/>
      <c r="U86" s="6"/>
      <c r="V86" s="31"/>
      <c r="W86" s="42"/>
      <c r="X86" s="1"/>
    </row>
    <row r="87" spans="1:24" ht="18" customHeight="1" x14ac:dyDescent="0.2">
      <c r="A87" s="380"/>
      <c r="B87" s="4" t="s">
        <v>139</v>
      </c>
      <c r="C87" s="30" t="s">
        <v>12</v>
      </c>
      <c r="D87" s="45" t="s">
        <v>4</v>
      </c>
      <c r="G87" s="32" t="s">
        <v>8</v>
      </c>
      <c r="H87" s="2">
        <v>1139</v>
      </c>
      <c r="L87" s="1" t="s">
        <v>720</v>
      </c>
      <c r="M87" s="177" t="s">
        <v>6</v>
      </c>
      <c r="N87" s="14">
        <v>773</v>
      </c>
      <c r="P87" s="14">
        <v>96</v>
      </c>
      <c r="Q87" s="41">
        <v>869</v>
      </c>
      <c r="X87" s="1"/>
    </row>
    <row r="88" spans="1:24" ht="18" customHeight="1" x14ac:dyDescent="0.2">
      <c r="A88" s="380"/>
      <c r="B88" s="1" t="s">
        <v>643</v>
      </c>
      <c r="C88" s="30"/>
      <c r="D88" s="45" t="s">
        <v>9</v>
      </c>
      <c r="G88" s="32" t="s">
        <v>12</v>
      </c>
      <c r="H88" s="2">
        <v>1134</v>
      </c>
      <c r="L88" s="1" t="s">
        <v>796</v>
      </c>
      <c r="M88" s="30" t="s">
        <v>78</v>
      </c>
      <c r="N88" s="14">
        <v>768</v>
      </c>
      <c r="P88" s="14">
        <v>100</v>
      </c>
      <c r="Q88" s="41">
        <v>868</v>
      </c>
      <c r="X88" s="1"/>
    </row>
    <row r="89" spans="1:24" ht="18" customHeight="1" x14ac:dyDescent="0.2">
      <c r="A89" s="380"/>
      <c r="B89" s="6"/>
      <c r="C89" s="31"/>
      <c r="D89" s="46" t="s">
        <v>13</v>
      </c>
      <c r="E89" s="33"/>
      <c r="F89" s="7"/>
      <c r="G89" s="33" t="s">
        <v>78</v>
      </c>
      <c r="H89" s="7">
        <v>1128</v>
      </c>
      <c r="I89" s="33"/>
      <c r="J89" s="50"/>
      <c r="K89" s="31"/>
      <c r="L89" s="6" t="s">
        <v>721</v>
      </c>
      <c r="M89" s="177" t="s">
        <v>6</v>
      </c>
      <c r="N89" s="17">
        <v>773</v>
      </c>
      <c r="O89" s="17"/>
      <c r="P89" s="17">
        <v>92</v>
      </c>
      <c r="Q89" s="42">
        <v>865</v>
      </c>
      <c r="R89" s="6"/>
      <c r="S89" s="31"/>
      <c r="T89" s="42"/>
      <c r="U89" s="6"/>
      <c r="V89" s="31"/>
      <c r="W89" s="42"/>
      <c r="X89" s="1"/>
    </row>
    <row r="90" spans="1:24" ht="18" customHeight="1" x14ac:dyDescent="0.2">
      <c r="A90" s="380"/>
      <c r="B90" s="456" t="s">
        <v>139</v>
      </c>
      <c r="C90" s="522" t="s">
        <v>12</v>
      </c>
      <c r="D90" s="458" t="s">
        <v>4</v>
      </c>
      <c r="E90" s="534"/>
      <c r="F90" s="460"/>
      <c r="G90" s="534" t="s">
        <v>8</v>
      </c>
      <c r="H90" s="460">
        <v>1114</v>
      </c>
      <c r="I90" s="534"/>
      <c r="J90" s="521"/>
      <c r="K90" s="522"/>
      <c r="L90" s="466" t="s">
        <v>722</v>
      </c>
      <c r="M90" s="522" t="s">
        <v>15</v>
      </c>
      <c r="N90" s="463">
        <v>772</v>
      </c>
      <c r="O90" s="463"/>
      <c r="P90" s="463">
        <v>94</v>
      </c>
      <c r="Q90" s="465">
        <v>866</v>
      </c>
      <c r="X90" s="1"/>
    </row>
    <row r="91" spans="1:24" ht="18" customHeight="1" x14ac:dyDescent="0.2">
      <c r="A91" s="380"/>
      <c r="B91" s="466" t="s">
        <v>931</v>
      </c>
      <c r="C91" s="522"/>
      <c r="D91" s="458" t="s">
        <v>9</v>
      </c>
      <c r="E91" s="534"/>
      <c r="F91" s="460"/>
      <c r="G91" s="534" t="s">
        <v>6</v>
      </c>
      <c r="H91" s="460">
        <v>1130</v>
      </c>
      <c r="I91" s="534"/>
      <c r="J91" s="521"/>
      <c r="K91" s="522"/>
      <c r="L91" s="466" t="s">
        <v>723</v>
      </c>
      <c r="M91" s="522" t="s">
        <v>8</v>
      </c>
      <c r="N91" s="463">
        <v>771</v>
      </c>
      <c r="O91" s="463"/>
      <c r="P91" s="463">
        <v>94</v>
      </c>
      <c r="Q91" s="465">
        <v>865</v>
      </c>
      <c r="X91" s="1"/>
    </row>
    <row r="92" spans="1:24" ht="18" customHeight="1" x14ac:dyDescent="0.2">
      <c r="A92" s="380"/>
      <c r="B92" s="467"/>
      <c r="C92" s="528"/>
      <c r="D92" s="469" t="s">
        <v>13</v>
      </c>
      <c r="E92" s="535"/>
      <c r="F92" s="471"/>
      <c r="G92" s="535" t="s">
        <v>12</v>
      </c>
      <c r="H92" s="471">
        <v>1119</v>
      </c>
      <c r="I92" s="535"/>
      <c r="J92" s="527"/>
      <c r="K92" s="528"/>
      <c r="L92" s="467" t="s">
        <v>708</v>
      </c>
      <c r="M92" s="528" t="s">
        <v>12</v>
      </c>
      <c r="N92" s="474">
        <v>772</v>
      </c>
      <c r="O92" s="474"/>
      <c r="P92" s="474">
        <v>93</v>
      </c>
      <c r="Q92" s="476">
        <v>865</v>
      </c>
      <c r="R92" s="6"/>
      <c r="S92" s="31"/>
      <c r="T92" s="42"/>
      <c r="U92" s="6"/>
      <c r="V92" s="31"/>
      <c r="W92" s="42"/>
      <c r="X92" s="1"/>
    </row>
    <row r="93" spans="1:24" ht="18" customHeight="1" x14ac:dyDescent="0.2">
      <c r="A93" s="380"/>
      <c r="B93" s="4" t="s">
        <v>139</v>
      </c>
      <c r="C93" s="30" t="s">
        <v>12</v>
      </c>
      <c r="D93" s="45" t="s">
        <v>4</v>
      </c>
      <c r="E93" s="32" t="s">
        <v>8</v>
      </c>
      <c r="F93" s="2">
        <v>1715</v>
      </c>
      <c r="M93" s="30"/>
      <c r="X93" s="1"/>
    </row>
    <row r="94" spans="1:24" ht="18" customHeight="1" x14ac:dyDescent="0.2">
      <c r="A94" s="380"/>
      <c r="B94" s="1" t="s">
        <v>790</v>
      </c>
      <c r="C94" s="30"/>
      <c r="D94" s="45" t="s">
        <v>9</v>
      </c>
      <c r="E94" s="62" t="s">
        <v>6</v>
      </c>
      <c r="F94" s="2">
        <v>1714</v>
      </c>
      <c r="M94" s="30"/>
      <c r="X94" s="1"/>
    </row>
    <row r="95" spans="1:24" ht="18" customHeight="1" x14ac:dyDescent="0.2">
      <c r="A95" s="380"/>
      <c r="B95" s="187" t="s">
        <v>938</v>
      </c>
      <c r="C95" s="31"/>
      <c r="D95" s="46" t="s">
        <v>13</v>
      </c>
      <c r="E95" s="33" t="s">
        <v>12</v>
      </c>
      <c r="F95" s="7">
        <v>1712</v>
      </c>
      <c r="G95" s="33"/>
      <c r="H95" s="7"/>
      <c r="I95" s="33"/>
      <c r="J95" s="50"/>
      <c r="K95" s="31"/>
      <c r="L95" s="6"/>
      <c r="M95" s="31"/>
      <c r="N95" s="17"/>
      <c r="O95" s="17"/>
      <c r="P95" s="17"/>
      <c r="Q95" s="42"/>
      <c r="R95" s="6"/>
      <c r="S95" s="31"/>
      <c r="T95" s="42"/>
      <c r="U95" s="6"/>
      <c r="V95" s="31"/>
      <c r="W95" s="42"/>
      <c r="X95" s="1"/>
    </row>
    <row r="96" spans="1:24" ht="18" customHeight="1" x14ac:dyDescent="0.2">
      <c r="A96" s="380"/>
      <c r="B96" s="456" t="s">
        <v>139</v>
      </c>
      <c r="C96" s="522" t="s">
        <v>12</v>
      </c>
      <c r="D96" s="458" t="s">
        <v>4</v>
      </c>
      <c r="E96" s="534" t="s">
        <v>8</v>
      </c>
      <c r="F96" s="460">
        <v>2860</v>
      </c>
      <c r="G96" s="534" t="s">
        <v>8</v>
      </c>
      <c r="H96" s="460">
        <v>1401</v>
      </c>
      <c r="I96" s="534" t="s">
        <v>8</v>
      </c>
      <c r="J96" s="521">
        <v>1459</v>
      </c>
      <c r="K96" s="522"/>
      <c r="L96" s="466" t="s">
        <v>713</v>
      </c>
      <c r="M96" s="522" t="s">
        <v>12</v>
      </c>
      <c r="N96" s="463"/>
      <c r="O96" s="463">
        <v>587</v>
      </c>
      <c r="P96" s="463">
        <v>85</v>
      </c>
      <c r="Q96" s="465">
        <v>672</v>
      </c>
      <c r="R96" s="466" t="s">
        <v>713</v>
      </c>
      <c r="S96" s="522" t="s">
        <v>12</v>
      </c>
      <c r="T96" s="465">
        <v>292</v>
      </c>
      <c r="U96" s="466" t="s">
        <v>716</v>
      </c>
      <c r="V96" s="522" t="s">
        <v>36</v>
      </c>
      <c r="W96" s="465">
        <v>296</v>
      </c>
      <c r="X96" s="1"/>
    </row>
    <row r="97" spans="1:24" ht="18" customHeight="1" x14ac:dyDescent="0.2">
      <c r="A97" s="380"/>
      <c r="B97" s="466" t="s">
        <v>617</v>
      </c>
      <c r="C97" s="522"/>
      <c r="D97" s="458" t="s">
        <v>9</v>
      </c>
      <c r="E97" s="459" t="s">
        <v>15</v>
      </c>
      <c r="F97" s="460">
        <v>2836</v>
      </c>
      <c r="G97" s="459" t="s">
        <v>15</v>
      </c>
      <c r="H97" s="460">
        <v>1387</v>
      </c>
      <c r="I97" s="534" t="s">
        <v>15</v>
      </c>
      <c r="J97" s="521">
        <v>1449</v>
      </c>
      <c r="K97" s="522"/>
      <c r="L97" s="466" t="s">
        <v>714</v>
      </c>
      <c r="M97" s="534" t="s">
        <v>6</v>
      </c>
      <c r="N97" s="463"/>
      <c r="O97" s="463">
        <v>576</v>
      </c>
      <c r="P97" s="463">
        <v>93</v>
      </c>
      <c r="Q97" s="465">
        <v>669</v>
      </c>
      <c r="R97" s="466" t="s">
        <v>715</v>
      </c>
      <c r="S97" s="522" t="s">
        <v>8</v>
      </c>
      <c r="T97" s="465">
        <v>288</v>
      </c>
      <c r="U97" s="466" t="s">
        <v>713</v>
      </c>
      <c r="V97" s="522" t="s">
        <v>12</v>
      </c>
      <c r="W97" s="465">
        <v>295</v>
      </c>
      <c r="X97" s="1"/>
    </row>
    <row r="98" spans="1:24" ht="18" customHeight="1" x14ac:dyDescent="0.2">
      <c r="A98" s="380"/>
      <c r="B98" s="467"/>
      <c r="C98" s="528"/>
      <c r="D98" s="469" t="s">
        <v>13</v>
      </c>
      <c r="E98" s="535" t="s">
        <v>12</v>
      </c>
      <c r="F98" s="471">
        <v>2820</v>
      </c>
      <c r="G98" s="535" t="s">
        <v>12</v>
      </c>
      <c r="H98" s="471">
        <v>1380</v>
      </c>
      <c r="I98" s="535" t="s">
        <v>36</v>
      </c>
      <c r="J98" s="527">
        <v>1440</v>
      </c>
      <c r="K98" s="528"/>
      <c r="L98" s="467" t="s">
        <v>440</v>
      </c>
      <c r="M98" s="528" t="s">
        <v>8</v>
      </c>
      <c r="N98" s="474"/>
      <c r="O98" s="474">
        <v>574</v>
      </c>
      <c r="P98" s="474">
        <v>95</v>
      </c>
      <c r="Q98" s="476">
        <v>669</v>
      </c>
      <c r="R98" s="467" t="s">
        <v>714</v>
      </c>
      <c r="S98" s="528" t="s">
        <v>6</v>
      </c>
      <c r="T98" s="476">
        <v>285</v>
      </c>
      <c r="U98" s="467" t="s">
        <v>717</v>
      </c>
      <c r="V98" s="528" t="s">
        <v>6</v>
      </c>
      <c r="W98" s="476">
        <v>295</v>
      </c>
      <c r="X98" s="1"/>
    </row>
    <row r="99" spans="1:24" ht="18" customHeight="1" x14ac:dyDescent="0.2">
      <c r="A99" s="380"/>
      <c r="B99" s="4" t="s">
        <v>139</v>
      </c>
      <c r="C99" s="30" t="s">
        <v>12</v>
      </c>
      <c r="D99" s="45" t="s">
        <v>4</v>
      </c>
      <c r="E99" s="32" t="s">
        <v>8</v>
      </c>
      <c r="F99" s="2">
        <v>1708</v>
      </c>
      <c r="G99" s="32" t="s">
        <v>6</v>
      </c>
      <c r="H99" s="2">
        <v>858</v>
      </c>
      <c r="I99" s="32" t="s">
        <v>8</v>
      </c>
      <c r="J99" s="49">
        <v>876</v>
      </c>
      <c r="L99" s="1" t="s">
        <v>797</v>
      </c>
      <c r="M99" s="30" t="s">
        <v>36</v>
      </c>
      <c r="O99" s="14">
        <v>584</v>
      </c>
      <c r="P99" s="14">
        <v>92</v>
      </c>
      <c r="Q99" s="41">
        <v>676</v>
      </c>
      <c r="R99" s="1" t="s">
        <v>798</v>
      </c>
      <c r="S99" s="30" t="s">
        <v>6</v>
      </c>
      <c r="T99" s="41">
        <v>290</v>
      </c>
      <c r="U99" s="1" t="s">
        <v>687</v>
      </c>
      <c r="V99" s="30" t="s">
        <v>8</v>
      </c>
      <c r="W99" s="41">
        <v>297</v>
      </c>
      <c r="X99" s="1"/>
    </row>
    <row r="100" spans="1:24" ht="18" customHeight="1" x14ac:dyDescent="0.2">
      <c r="A100" s="380"/>
      <c r="B100" s="1" t="s">
        <v>933</v>
      </c>
      <c r="C100" s="30"/>
      <c r="D100" s="45" t="s">
        <v>9</v>
      </c>
      <c r="E100" s="32" t="s">
        <v>6</v>
      </c>
      <c r="F100" s="2">
        <v>1708</v>
      </c>
      <c r="G100" s="32" t="s">
        <v>12</v>
      </c>
      <c r="H100" s="2">
        <v>846</v>
      </c>
      <c r="I100" s="32" t="s">
        <v>6</v>
      </c>
      <c r="J100" s="49">
        <v>850</v>
      </c>
      <c r="L100" s="1" t="s">
        <v>719</v>
      </c>
      <c r="M100" s="30" t="s">
        <v>6</v>
      </c>
      <c r="O100" s="14">
        <v>574</v>
      </c>
      <c r="P100" s="14">
        <v>97</v>
      </c>
      <c r="Q100" s="41">
        <v>671</v>
      </c>
      <c r="R100" s="1" t="s">
        <v>719</v>
      </c>
      <c r="S100" s="30" t="s">
        <v>6</v>
      </c>
      <c r="T100" s="41">
        <v>290</v>
      </c>
      <c r="U100" s="1" t="s">
        <v>679</v>
      </c>
      <c r="V100" s="30" t="s">
        <v>15</v>
      </c>
      <c r="W100" s="41">
        <v>296</v>
      </c>
      <c r="X100" s="1"/>
    </row>
    <row r="101" spans="1:24" ht="18" customHeight="1" x14ac:dyDescent="0.2">
      <c r="A101" s="382"/>
      <c r="B101" s="6"/>
      <c r="C101" s="31"/>
      <c r="D101" s="46" t="s">
        <v>13</v>
      </c>
      <c r="E101" s="33" t="s">
        <v>12</v>
      </c>
      <c r="F101" s="7">
        <v>1687</v>
      </c>
      <c r="G101" s="33" t="s">
        <v>8</v>
      </c>
      <c r="H101" s="7">
        <v>832</v>
      </c>
      <c r="I101" s="33" t="s">
        <v>12</v>
      </c>
      <c r="J101" s="50">
        <v>841</v>
      </c>
      <c r="K101" s="31"/>
      <c r="L101" s="6" t="s">
        <v>708</v>
      </c>
      <c r="M101" s="31" t="s">
        <v>12</v>
      </c>
      <c r="N101" s="17"/>
      <c r="O101" s="17">
        <v>577</v>
      </c>
      <c r="P101" s="17">
        <v>94</v>
      </c>
      <c r="Q101" s="42">
        <v>671</v>
      </c>
      <c r="R101" s="6" t="s">
        <v>708</v>
      </c>
      <c r="S101" s="31" t="s">
        <v>12</v>
      </c>
      <c r="T101" s="42">
        <v>290</v>
      </c>
      <c r="U101" s="6" t="s">
        <v>797</v>
      </c>
      <c r="V101" s="31" t="s">
        <v>36</v>
      </c>
      <c r="W101" s="42">
        <v>294</v>
      </c>
      <c r="X101" s="1"/>
    </row>
    <row r="102" spans="1:24" ht="18" customHeight="1" x14ac:dyDescent="0.2">
      <c r="A102" s="383">
        <v>1994</v>
      </c>
      <c r="B102" s="456" t="s">
        <v>725</v>
      </c>
      <c r="C102" s="522" t="s">
        <v>8</v>
      </c>
      <c r="D102" s="458" t="s">
        <v>4</v>
      </c>
      <c r="E102" s="534"/>
      <c r="F102" s="460"/>
      <c r="G102" s="534" t="s">
        <v>8</v>
      </c>
      <c r="H102" s="460">
        <v>1942</v>
      </c>
      <c r="I102" s="534"/>
      <c r="J102" s="521"/>
      <c r="K102" s="522"/>
      <c r="L102" s="466"/>
      <c r="M102" s="522"/>
      <c r="N102" s="463"/>
      <c r="O102" s="463"/>
      <c r="P102" s="463"/>
      <c r="Q102" s="465"/>
      <c r="X102" s="1"/>
    </row>
    <row r="103" spans="1:24" ht="18" customHeight="1" x14ac:dyDescent="0.2">
      <c r="A103" s="380"/>
      <c r="B103" s="466" t="s">
        <v>742</v>
      </c>
      <c r="C103" s="522"/>
      <c r="D103" s="458" t="s">
        <v>9</v>
      </c>
      <c r="E103" s="534"/>
      <c r="F103" s="460"/>
      <c r="G103" s="534" t="s">
        <v>15</v>
      </c>
      <c r="H103" s="460">
        <v>1941</v>
      </c>
      <c r="I103" s="534"/>
      <c r="J103" s="521"/>
      <c r="K103" s="522"/>
      <c r="L103" s="466"/>
      <c r="M103" s="522"/>
      <c r="N103" s="463"/>
      <c r="O103" s="463"/>
      <c r="P103" s="463"/>
      <c r="Q103" s="465"/>
      <c r="X103" s="1"/>
    </row>
    <row r="104" spans="1:24" ht="18" customHeight="1" x14ac:dyDescent="0.2">
      <c r="A104" s="380"/>
      <c r="B104" s="425" t="s">
        <v>937</v>
      </c>
      <c r="C104" s="528"/>
      <c r="D104" s="469" t="s">
        <v>13</v>
      </c>
      <c r="E104" s="535"/>
      <c r="F104" s="471"/>
      <c r="G104" s="535" t="s">
        <v>12</v>
      </c>
      <c r="H104" s="471">
        <v>1927</v>
      </c>
      <c r="I104" s="535"/>
      <c r="J104" s="527"/>
      <c r="K104" s="528"/>
      <c r="L104" s="467"/>
      <c r="M104" s="528"/>
      <c r="N104" s="474"/>
      <c r="O104" s="474"/>
      <c r="P104" s="474"/>
      <c r="Q104" s="476"/>
      <c r="R104" s="6"/>
      <c r="S104" s="31"/>
      <c r="T104" s="42"/>
      <c r="U104" s="6"/>
      <c r="V104" s="31"/>
      <c r="W104" s="42"/>
      <c r="X104" s="1"/>
    </row>
    <row r="105" spans="1:24" ht="18" customHeight="1" x14ac:dyDescent="0.2">
      <c r="A105" s="380"/>
      <c r="B105" s="4" t="s">
        <v>725</v>
      </c>
      <c r="C105" s="30" t="s">
        <v>8</v>
      </c>
      <c r="D105" s="45" t="s">
        <v>4</v>
      </c>
      <c r="G105" s="32" t="s">
        <v>15</v>
      </c>
      <c r="H105" s="2">
        <v>2343</v>
      </c>
      <c r="L105" s="1" t="s">
        <v>443</v>
      </c>
      <c r="M105" s="30" t="s">
        <v>27</v>
      </c>
      <c r="N105" s="14">
        <v>1191</v>
      </c>
      <c r="P105" s="14">
        <v>99</v>
      </c>
      <c r="Q105" s="41">
        <v>1290</v>
      </c>
      <c r="X105" s="1"/>
    </row>
    <row r="106" spans="1:24" ht="18" customHeight="1" x14ac:dyDescent="0.2">
      <c r="A106" s="380"/>
      <c r="B106" s="1" t="s">
        <v>639</v>
      </c>
      <c r="C106" s="30"/>
      <c r="D106" s="45" t="s">
        <v>9</v>
      </c>
      <c r="G106" s="32" t="s">
        <v>8</v>
      </c>
      <c r="H106" s="2">
        <v>2332</v>
      </c>
      <c r="L106" s="1" t="s">
        <v>447</v>
      </c>
      <c r="M106" s="30" t="s">
        <v>15</v>
      </c>
      <c r="N106" s="14">
        <v>1178</v>
      </c>
      <c r="P106" s="14">
        <v>96</v>
      </c>
      <c r="Q106" s="41">
        <v>1274</v>
      </c>
      <c r="X106" s="1"/>
    </row>
    <row r="107" spans="1:24" ht="18" customHeight="1" x14ac:dyDescent="0.2">
      <c r="A107" s="380"/>
      <c r="B107" s="6"/>
      <c r="C107" s="31"/>
      <c r="D107" s="46" t="s">
        <v>13</v>
      </c>
      <c r="E107" s="33"/>
      <c r="F107" s="7"/>
      <c r="G107" s="33" t="s">
        <v>12</v>
      </c>
      <c r="H107" s="7">
        <v>2331</v>
      </c>
      <c r="I107" s="33"/>
      <c r="J107" s="50"/>
      <c r="K107" s="31"/>
      <c r="L107" s="6" t="s">
        <v>697</v>
      </c>
      <c r="M107" s="31" t="s">
        <v>12</v>
      </c>
      <c r="N107" s="17">
        <v>1176</v>
      </c>
      <c r="O107" s="17"/>
      <c r="P107" s="17">
        <v>96</v>
      </c>
      <c r="Q107" s="42">
        <v>1272</v>
      </c>
      <c r="R107" s="6"/>
      <c r="S107" s="31"/>
      <c r="T107" s="42"/>
      <c r="U107" s="6"/>
      <c r="V107" s="31"/>
      <c r="W107" s="42"/>
      <c r="X107" s="1"/>
    </row>
    <row r="108" spans="1:24" ht="18" customHeight="1" x14ac:dyDescent="0.2">
      <c r="A108" s="380"/>
      <c r="B108" s="456" t="s">
        <v>725</v>
      </c>
      <c r="C108" s="522" t="s">
        <v>8</v>
      </c>
      <c r="D108" s="458" t="s">
        <v>4</v>
      </c>
      <c r="E108" s="534"/>
      <c r="F108" s="460"/>
      <c r="G108" s="534" t="s">
        <v>15</v>
      </c>
      <c r="H108" s="460">
        <v>1156</v>
      </c>
      <c r="I108" s="534"/>
      <c r="J108" s="521"/>
      <c r="K108" s="522"/>
      <c r="L108" s="466" t="s">
        <v>799</v>
      </c>
      <c r="M108" s="522" t="s">
        <v>8</v>
      </c>
      <c r="N108" s="463">
        <v>778</v>
      </c>
      <c r="O108" s="463"/>
      <c r="P108" s="463">
        <v>94</v>
      </c>
      <c r="Q108" s="465">
        <v>872</v>
      </c>
      <c r="X108" s="1"/>
    </row>
    <row r="109" spans="1:24" ht="18" customHeight="1" x14ac:dyDescent="0.2">
      <c r="A109" s="380"/>
      <c r="B109" s="466" t="s">
        <v>643</v>
      </c>
      <c r="C109" s="522"/>
      <c r="D109" s="458" t="s">
        <v>9</v>
      </c>
      <c r="E109" s="534"/>
      <c r="F109" s="460"/>
      <c r="G109" s="534" t="s">
        <v>8</v>
      </c>
      <c r="H109" s="460">
        <v>1144</v>
      </c>
      <c r="I109" s="534"/>
      <c r="J109" s="521"/>
      <c r="K109" s="522"/>
      <c r="L109" s="466" t="s">
        <v>703</v>
      </c>
      <c r="M109" s="522" t="s">
        <v>12</v>
      </c>
      <c r="N109" s="463">
        <v>773</v>
      </c>
      <c r="O109" s="463"/>
      <c r="P109" s="463">
        <v>93</v>
      </c>
      <c r="Q109" s="465">
        <v>866</v>
      </c>
      <c r="X109" s="1"/>
    </row>
    <row r="110" spans="1:24" ht="18" customHeight="1" x14ac:dyDescent="0.2">
      <c r="A110" s="380"/>
      <c r="B110" s="467"/>
      <c r="C110" s="528"/>
      <c r="D110" s="469" t="s">
        <v>13</v>
      </c>
      <c r="E110" s="535"/>
      <c r="F110" s="471"/>
      <c r="G110" s="535" t="s">
        <v>12</v>
      </c>
      <c r="H110" s="471">
        <v>1139</v>
      </c>
      <c r="I110" s="535"/>
      <c r="J110" s="527"/>
      <c r="K110" s="528"/>
      <c r="L110" s="467" t="s">
        <v>731</v>
      </c>
      <c r="M110" s="528" t="s">
        <v>52</v>
      </c>
      <c r="N110" s="474">
        <v>769</v>
      </c>
      <c r="O110" s="474"/>
      <c r="P110" s="474">
        <v>94</v>
      </c>
      <c r="Q110" s="476">
        <v>863</v>
      </c>
      <c r="R110" s="6"/>
      <c r="S110" s="31"/>
      <c r="T110" s="42"/>
      <c r="U110" s="6"/>
      <c r="V110" s="31"/>
      <c r="W110" s="42"/>
      <c r="X110" s="1"/>
    </row>
    <row r="111" spans="1:24" ht="18" customHeight="1" x14ac:dyDescent="0.2">
      <c r="A111" s="380"/>
      <c r="B111" s="4" t="s">
        <v>725</v>
      </c>
      <c r="C111" s="30" t="s">
        <v>8</v>
      </c>
      <c r="D111" s="45" t="s">
        <v>4</v>
      </c>
      <c r="G111" s="32" t="s">
        <v>12</v>
      </c>
      <c r="H111" s="2">
        <v>1142</v>
      </c>
      <c r="L111" s="1" t="s">
        <v>708</v>
      </c>
      <c r="M111" s="30" t="s">
        <v>12</v>
      </c>
      <c r="N111" s="14">
        <v>770</v>
      </c>
      <c r="P111" s="14">
        <v>95</v>
      </c>
      <c r="Q111" s="41">
        <v>865</v>
      </c>
      <c r="X111" s="1"/>
    </row>
    <row r="112" spans="1:24" ht="18" customHeight="1" x14ac:dyDescent="0.2">
      <c r="A112" s="380"/>
      <c r="B112" s="1" t="s">
        <v>931</v>
      </c>
      <c r="C112" s="30"/>
      <c r="D112" s="45" t="s">
        <v>9</v>
      </c>
      <c r="G112" s="32" t="s">
        <v>15</v>
      </c>
      <c r="H112" s="2">
        <v>1136</v>
      </c>
      <c r="L112" s="1" t="s">
        <v>701</v>
      </c>
      <c r="M112" s="30" t="s">
        <v>12</v>
      </c>
      <c r="N112" s="14">
        <v>767</v>
      </c>
      <c r="P112" s="14">
        <v>96</v>
      </c>
      <c r="Q112" s="41">
        <v>863</v>
      </c>
      <c r="X112" s="1"/>
    </row>
    <row r="113" spans="1:24" ht="18" customHeight="1" x14ac:dyDescent="0.2">
      <c r="A113" s="380"/>
      <c r="B113" s="6"/>
      <c r="C113" s="31"/>
      <c r="D113" s="46" t="s">
        <v>13</v>
      </c>
      <c r="E113" s="33"/>
      <c r="F113" s="7"/>
      <c r="G113" s="33" t="s">
        <v>8</v>
      </c>
      <c r="H113" s="7">
        <v>1132</v>
      </c>
      <c r="I113" s="33"/>
      <c r="J113" s="50"/>
      <c r="K113" s="31"/>
      <c r="L113" s="6" t="s">
        <v>727</v>
      </c>
      <c r="M113" s="31" t="s">
        <v>36</v>
      </c>
      <c r="N113" s="17">
        <v>769</v>
      </c>
      <c r="O113" s="17"/>
      <c r="P113" s="17">
        <v>92</v>
      </c>
      <c r="Q113" s="42">
        <v>861</v>
      </c>
      <c r="R113" s="6"/>
      <c r="S113" s="31"/>
      <c r="T113" s="42"/>
      <c r="U113" s="6"/>
      <c r="V113" s="31"/>
      <c r="W113" s="42"/>
      <c r="X113" s="1"/>
    </row>
    <row r="114" spans="1:24" ht="18" customHeight="1" x14ac:dyDescent="0.2">
      <c r="A114" s="380"/>
      <c r="B114" s="456" t="s">
        <v>725</v>
      </c>
      <c r="C114" s="522" t="s">
        <v>8</v>
      </c>
      <c r="D114" s="458" t="s">
        <v>4</v>
      </c>
      <c r="E114" s="534" t="s">
        <v>15</v>
      </c>
      <c r="F114" s="460">
        <v>1721</v>
      </c>
      <c r="G114" s="534"/>
      <c r="H114" s="460"/>
      <c r="I114" s="534"/>
      <c r="J114" s="521"/>
      <c r="K114" s="522"/>
      <c r="L114" s="466"/>
      <c r="M114" s="522"/>
      <c r="N114" s="463"/>
      <c r="O114" s="463"/>
      <c r="P114" s="463"/>
      <c r="Q114" s="465"/>
      <c r="X114" s="1"/>
    </row>
    <row r="115" spans="1:24" ht="18" customHeight="1" x14ac:dyDescent="0.2">
      <c r="A115" s="380"/>
      <c r="B115" s="466" t="s">
        <v>790</v>
      </c>
      <c r="C115" s="522"/>
      <c r="D115" s="458" t="s">
        <v>9</v>
      </c>
      <c r="E115" s="534" t="s">
        <v>6</v>
      </c>
      <c r="F115" s="460">
        <v>1714</v>
      </c>
      <c r="G115" s="534"/>
      <c r="H115" s="460"/>
      <c r="I115" s="534"/>
      <c r="J115" s="521"/>
      <c r="K115" s="522"/>
      <c r="L115" s="466"/>
      <c r="M115" s="522"/>
      <c r="N115" s="463"/>
      <c r="O115" s="463"/>
      <c r="P115" s="463"/>
      <c r="Q115" s="465"/>
      <c r="X115" s="1"/>
    </row>
    <row r="116" spans="1:24" ht="18" customHeight="1" x14ac:dyDescent="0.2">
      <c r="A116" s="380"/>
      <c r="B116" s="425" t="s">
        <v>938</v>
      </c>
      <c r="C116" s="528"/>
      <c r="D116" s="469" t="s">
        <v>13</v>
      </c>
      <c r="E116" s="535" t="s">
        <v>8</v>
      </c>
      <c r="F116" s="471">
        <v>1710</v>
      </c>
      <c r="G116" s="535"/>
      <c r="H116" s="471"/>
      <c r="I116" s="535"/>
      <c r="J116" s="527"/>
      <c r="K116" s="528"/>
      <c r="L116" s="467"/>
      <c r="M116" s="528"/>
      <c r="N116" s="474"/>
      <c r="O116" s="474"/>
      <c r="P116" s="474"/>
      <c r="Q116" s="476"/>
      <c r="R116" s="6"/>
      <c r="S116" s="31"/>
      <c r="T116" s="42"/>
      <c r="U116" s="6"/>
      <c r="V116" s="31"/>
      <c r="W116" s="42"/>
      <c r="X116" s="1"/>
    </row>
    <row r="117" spans="1:24" ht="18" customHeight="1" x14ac:dyDescent="0.2">
      <c r="A117" s="380"/>
      <c r="B117" s="4" t="s">
        <v>725</v>
      </c>
      <c r="C117" s="30" t="s">
        <v>8</v>
      </c>
      <c r="D117" s="45" t="s">
        <v>4</v>
      </c>
      <c r="E117" s="32" t="s">
        <v>8</v>
      </c>
      <c r="F117" s="2">
        <v>2893</v>
      </c>
      <c r="G117" s="32" t="s">
        <v>15</v>
      </c>
      <c r="H117" s="2">
        <v>1440</v>
      </c>
      <c r="I117" s="32" t="s">
        <v>8</v>
      </c>
      <c r="J117" s="49">
        <v>1466</v>
      </c>
      <c r="L117" s="1" t="s">
        <v>447</v>
      </c>
      <c r="M117" s="30" t="s">
        <v>15</v>
      </c>
      <c r="O117" s="14">
        <v>582</v>
      </c>
      <c r="P117" s="14">
        <v>96</v>
      </c>
      <c r="Q117" s="41">
        <v>678</v>
      </c>
      <c r="R117" s="1" t="s">
        <v>447</v>
      </c>
      <c r="S117" s="30" t="s">
        <v>15</v>
      </c>
      <c r="T117" s="41">
        <v>290</v>
      </c>
      <c r="U117" s="1" t="s">
        <v>693</v>
      </c>
      <c r="V117" s="30" t="s">
        <v>15</v>
      </c>
      <c r="W117" s="41">
        <v>295</v>
      </c>
      <c r="X117" s="1"/>
    </row>
    <row r="118" spans="1:24" ht="18" customHeight="1" x14ac:dyDescent="0.2">
      <c r="A118" s="380"/>
      <c r="B118" s="1" t="s">
        <v>617</v>
      </c>
      <c r="C118" s="30"/>
      <c r="D118" s="45" t="s">
        <v>9</v>
      </c>
      <c r="E118" s="32" t="s">
        <v>15</v>
      </c>
      <c r="F118" s="2">
        <v>2889</v>
      </c>
      <c r="G118" s="32" t="s">
        <v>8</v>
      </c>
      <c r="H118" s="2">
        <v>1427</v>
      </c>
      <c r="I118" s="32" t="s">
        <v>15</v>
      </c>
      <c r="J118" s="49">
        <v>1449</v>
      </c>
      <c r="L118" s="1" t="s">
        <v>693</v>
      </c>
      <c r="M118" s="30" t="s">
        <v>15</v>
      </c>
      <c r="O118" s="14">
        <v>582</v>
      </c>
      <c r="P118" s="14">
        <v>95</v>
      </c>
      <c r="Q118" s="41">
        <v>677</v>
      </c>
      <c r="R118" s="1" t="s">
        <v>730</v>
      </c>
      <c r="S118" s="30" t="s">
        <v>15</v>
      </c>
      <c r="T118" s="41">
        <v>289</v>
      </c>
      <c r="U118" s="1" t="s">
        <v>704</v>
      </c>
      <c r="V118" s="30" t="s">
        <v>15</v>
      </c>
      <c r="W118" s="41">
        <v>295</v>
      </c>
      <c r="X118" s="1"/>
    </row>
    <row r="119" spans="1:24" ht="18" customHeight="1" x14ac:dyDescent="0.2">
      <c r="A119" s="380"/>
      <c r="B119" s="6"/>
      <c r="C119" s="31"/>
      <c r="D119" s="46" t="s">
        <v>13</v>
      </c>
      <c r="E119" s="33" t="s">
        <v>12</v>
      </c>
      <c r="F119" s="7">
        <v>2819</v>
      </c>
      <c r="G119" s="33" t="s">
        <v>12</v>
      </c>
      <c r="H119" s="7">
        <v>1392</v>
      </c>
      <c r="I119" s="33" t="s">
        <v>12</v>
      </c>
      <c r="J119" s="50">
        <v>1227</v>
      </c>
      <c r="K119" s="31"/>
      <c r="L119" s="6" t="s">
        <v>704</v>
      </c>
      <c r="M119" s="31" t="s">
        <v>15</v>
      </c>
      <c r="N119" s="17"/>
      <c r="O119" s="17">
        <v>582</v>
      </c>
      <c r="P119" s="17">
        <v>95</v>
      </c>
      <c r="Q119" s="42">
        <v>677</v>
      </c>
      <c r="R119" s="6" t="s">
        <v>704</v>
      </c>
      <c r="S119" s="31" t="s">
        <v>15</v>
      </c>
      <c r="T119" s="42">
        <v>287</v>
      </c>
      <c r="U119" s="6" t="s">
        <v>440</v>
      </c>
      <c r="V119" s="31" t="s">
        <v>8</v>
      </c>
      <c r="W119" s="42">
        <v>295</v>
      </c>
      <c r="X119" s="1"/>
    </row>
    <row r="120" spans="1:24" ht="18" customHeight="1" x14ac:dyDescent="0.2">
      <c r="A120" s="380"/>
      <c r="B120" s="456" t="s">
        <v>725</v>
      </c>
      <c r="C120" s="522" t="s">
        <v>8</v>
      </c>
      <c r="D120" s="458" t="s">
        <v>4</v>
      </c>
      <c r="E120" s="534" t="s">
        <v>8</v>
      </c>
      <c r="F120" s="460">
        <v>1688</v>
      </c>
      <c r="G120" s="534" t="s">
        <v>15</v>
      </c>
      <c r="H120" s="460">
        <v>832</v>
      </c>
      <c r="I120" s="534" t="s">
        <v>8</v>
      </c>
      <c r="J120" s="521">
        <v>863</v>
      </c>
      <c r="K120" s="522"/>
      <c r="L120" s="466" t="s">
        <v>726</v>
      </c>
      <c r="M120" s="522" t="s">
        <v>8</v>
      </c>
      <c r="N120" s="463"/>
      <c r="O120" s="463">
        <v>572</v>
      </c>
      <c r="P120" s="463">
        <v>88</v>
      </c>
      <c r="Q120" s="465">
        <v>660</v>
      </c>
      <c r="R120" s="466" t="s">
        <v>708</v>
      </c>
      <c r="S120" s="522" t="s">
        <v>12</v>
      </c>
      <c r="T120" s="465">
        <v>286</v>
      </c>
      <c r="U120" s="466" t="s">
        <v>726</v>
      </c>
      <c r="V120" s="522" t="s">
        <v>8</v>
      </c>
      <c r="W120" s="465">
        <v>292</v>
      </c>
      <c r="X120" s="1"/>
    </row>
    <row r="121" spans="1:24" ht="18" customHeight="1" x14ac:dyDescent="0.2">
      <c r="A121" s="380"/>
      <c r="B121" s="466" t="s">
        <v>933</v>
      </c>
      <c r="C121" s="522"/>
      <c r="D121" s="458" t="s">
        <v>9</v>
      </c>
      <c r="E121" s="534" t="s">
        <v>15</v>
      </c>
      <c r="F121" s="460">
        <v>1686</v>
      </c>
      <c r="G121" s="534" t="s">
        <v>12</v>
      </c>
      <c r="H121" s="460">
        <v>825</v>
      </c>
      <c r="I121" s="534" t="s">
        <v>15</v>
      </c>
      <c r="J121" s="521">
        <v>855</v>
      </c>
      <c r="K121" s="522"/>
      <c r="L121" s="466" t="s">
        <v>718</v>
      </c>
      <c r="M121" s="522" t="s">
        <v>6</v>
      </c>
      <c r="N121" s="463"/>
      <c r="O121" s="463">
        <v>570</v>
      </c>
      <c r="P121" s="463">
        <v>88</v>
      </c>
      <c r="Q121" s="465">
        <v>658</v>
      </c>
      <c r="R121" s="466" t="s">
        <v>728</v>
      </c>
      <c r="S121" s="522" t="s">
        <v>8</v>
      </c>
      <c r="T121" s="465">
        <v>283</v>
      </c>
      <c r="U121" s="466" t="s">
        <v>718</v>
      </c>
      <c r="V121" s="522" t="s">
        <v>6</v>
      </c>
      <c r="W121" s="465">
        <v>291</v>
      </c>
      <c r="X121" s="1"/>
    </row>
    <row r="122" spans="1:24" ht="18" customHeight="1" x14ac:dyDescent="0.2">
      <c r="A122" s="382"/>
      <c r="B122" s="467"/>
      <c r="C122" s="528"/>
      <c r="D122" s="469" t="s">
        <v>13</v>
      </c>
      <c r="E122" s="535" t="s">
        <v>12</v>
      </c>
      <c r="F122" s="471">
        <v>1626</v>
      </c>
      <c r="G122" s="535" t="s">
        <v>8</v>
      </c>
      <c r="H122" s="471">
        <v>825</v>
      </c>
      <c r="I122" s="535" t="s">
        <v>12</v>
      </c>
      <c r="J122" s="527">
        <v>801</v>
      </c>
      <c r="K122" s="528"/>
      <c r="L122" s="467" t="s">
        <v>727</v>
      </c>
      <c r="M122" s="528" t="s">
        <v>36</v>
      </c>
      <c r="N122" s="474"/>
      <c r="O122" s="474">
        <v>565</v>
      </c>
      <c r="P122" s="474">
        <v>92</v>
      </c>
      <c r="Q122" s="476">
        <v>657</v>
      </c>
      <c r="R122" s="467" t="s">
        <v>727</v>
      </c>
      <c r="S122" s="528" t="s">
        <v>36</v>
      </c>
      <c r="T122" s="476">
        <v>281</v>
      </c>
      <c r="U122" s="467" t="s">
        <v>729</v>
      </c>
      <c r="V122" s="528" t="s">
        <v>15</v>
      </c>
      <c r="W122" s="476">
        <v>289</v>
      </c>
      <c r="X122" s="1"/>
    </row>
    <row r="123" spans="1:24" ht="18" customHeight="1" x14ac:dyDescent="0.2">
      <c r="A123" s="383">
        <v>1994</v>
      </c>
      <c r="B123" s="4" t="s">
        <v>783</v>
      </c>
      <c r="C123" s="30" t="s">
        <v>15</v>
      </c>
      <c r="D123" s="45" t="s">
        <v>4</v>
      </c>
      <c r="G123" s="32" t="s">
        <v>6</v>
      </c>
      <c r="H123" s="2">
        <v>3899</v>
      </c>
      <c r="M123" s="30"/>
      <c r="X123" s="1"/>
    </row>
    <row r="124" spans="1:24" ht="18" customHeight="1" x14ac:dyDescent="0.2">
      <c r="A124" s="380"/>
      <c r="B124" s="1" t="s">
        <v>742</v>
      </c>
      <c r="C124" s="30"/>
      <c r="D124" s="45" t="s">
        <v>9</v>
      </c>
      <c r="G124" s="32" t="s">
        <v>15</v>
      </c>
      <c r="H124" s="2">
        <v>3891</v>
      </c>
      <c r="M124" s="30"/>
      <c r="X124" s="1"/>
    </row>
    <row r="125" spans="1:24" ht="18" customHeight="1" x14ac:dyDescent="0.2">
      <c r="A125" s="380"/>
      <c r="B125" s="187" t="s">
        <v>937</v>
      </c>
      <c r="C125" s="31"/>
      <c r="D125" s="46" t="s">
        <v>13</v>
      </c>
      <c r="E125" s="33"/>
      <c r="F125" s="7"/>
      <c r="G125" s="33" t="s">
        <v>8</v>
      </c>
      <c r="H125" s="7">
        <v>3880</v>
      </c>
      <c r="I125" s="33"/>
      <c r="J125" s="50"/>
      <c r="K125" s="31"/>
      <c r="L125" s="6"/>
      <c r="M125" s="31"/>
      <c r="N125" s="17"/>
      <c r="O125" s="17"/>
      <c r="P125" s="17"/>
      <c r="Q125" s="42"/>
      <c r="R125" s="6"/>
      <c r="S125" s="31"/>
      <c r="T125" s="42"/>
      <c r="U125" s="6"/>
      <c r="V125" s="31"/>
      <c r="W125" s="42"/>
      <c r="X125" s="1"/>
    </row>
    <row r="126" spans="1:24" ht="18" customHeight="1" x14ac:dyDescent="0.2">
      <c r="A126" s="380"/>
      <c r="B126" s="456" t="s">
        <v>783</v>
      </c>
      <c r="C126" s="522" t="s">
        <v>15</v>
      </c>
      <c r="D126" s="458" t="s">
        <v>4</v>
      </c>
      <c r="E126" s="534"/>
      <c r="F126" s="460"/>
      <c r="G126" s="534" t="s">
        <v>15</v>
      </c>
      <c r="H126" s="460">
        <v>2351</v>
      </c>
      <c r="I126" s="534"/>
      <c r="J126" s="521"/>
      <c r="K126" s="522"/>
      <c r="L126" s="466" t="s">
        <v>696</v>
      </c>
      <c r="M126" s="522" t="s">
        <v>15</v>
      </c>
      <c r="N126" s="463">
        <v>1183</v>
      </c>
      <c r="O126" s="463"/>
      <c r="P126" s="463">
        <v>98</v>
      </c>
      <c r="Q126" s="465">
        <v>1281</v>
      </c>
      <c r="X126" s="1"/>
    </row>
    <row r="127" spans="1:24" ht="18" customHeight="1" x14ac:dyDescent="0.2">
      <c r="A127" s="380"/>
      <c r="B127" s="466" t="s">
        <v>639</v>
      </c>
      <c r="C127" s="522"/>
      <c r="D127" s="458" t="s">
        <v>9</v>
      </c>
      <c r="E127" s="534"/>
      <c r="F127" s="460"/>
      <c r="G127" s="534" t="s">
        <v>8</v>
      </c>
      <c r="H127" s="460">
        <v>2340</v>
      </c>
      <c r="I127" s="534"/>
      <c r="J127" s="521"/>
      <c r="K127" s="522"/>
      <c r="L127" s="466" t="s">
        <v>683</v>
      </c>
      <c r="M127" s="522" t="s">
        <v>15</v>
      </c>
      <c r="N127" s="463">
        <v>1179</v>
      </c>
      <c r="O127" s="463"/>
      <c r="P127" s="463">
        <v>99</v>
      </c>
      <c r="Q127" s="465">
        <v>1278</v>
      </c>
      <c r="X127" s="1"/>
    </row>
    <row r="128" spans="1:24" ht="18" customHeight="1" x14ac:dyDescent="0.2">
      <c r="A128" s="380"/>
      <c r="B128" s="467"/>
      <c r="C128" s="528"/>
      <c r="D128" s="469" t="s">
        <v>13</v>
      </c>
      <c r="E128" s="535"/>
      <c r="F128" s="471"/>
      <c r="G128" s="535" t="s">
        <v>106</v>
      </c>
      <c r="H128" s="471">
        <v>2242</v>
      </c>
      <c r="I128" s="535"/>
      <c r="J128" s="527"/>
      <c r="K128" s="528"/>
      <c r="L128" s="467" t="s">
        <v>732</v>
      </c>
      <c r="M128" s="528" t="s">
        <v>6</v>
      </c>
      <c r="N128" s="474">
        <v>1184</v>
      </c>
      <c r="O128" s="474"/>
      <c r="P128" s="474">
        <v>94</v>
      </c>
      <c r="Q128" s="476">
        <v>1278</v>
      </c>
      <c r="R128" s="6"/>
      <c r="S128" s="31"/>
      <c r="T128" s="42"/>
      <c r="U128" s="6"/>
      <c r="V128" s="31"/>
      <c r="W128" s="42"/>
      <c r="X128" s="1"/>
    </row>
    <row r="129" spans="1:24" ht="18" customHeight="1" x14ac:dyDescent="0.2">
      <c r="A129" s="380"/>
      <c r="B129" s="4" t="s">
        <v>783</v>
      </c>
      <c r="C129" s="30" t="s">
        <v>15</v>
      </c>
      <c r="D129" s="45" t="s">
        <v>4</v>
      </c>
      <c r="L129" s="1" t="s">
        <v>734</v>
      </c>
      <c r="M129" s="30" t="s">
        <v>15</v>
      </c>
      <c r="N129" s="14">
        <v>777</v>
      </c>
      <c r="P129" s="14">
        <v>98</v>
      </c>
      <c r="Q129" s="41">
        <v>875</v>
      </c>
      <c r="X129" s="1"/>
    </row>
    <row r="130" spans="1:24" ht="18" customHeight="1" x14ac:dyDescent="0.2">
      <c r="A130" s="380"/>
      <c r="B130" s="1" t="s">
        <v>643</v>
      </c>
      <c r="C130" s="30"/>
      <c r="D130" s="45" t="s">
        <v>9</v>
      </c>
      <c r="L130" s="1" t="s">
        <v>703</v>
      </c>
      <c r="M130" s="30" t="s">
        <v>12</v>
      </c>
      <c r="N130" s="14">
        <v>775</v>
      </c>
      <c r="P130" s="14">
        <v>95</v>
      </c>
      <c r="Q130" s="41">
        <v>870</v>
      </c>
      <c r="X130" s="1"/>
    </row>
    <row r="131" spans="1:24" ht="18" customHeight="1" x14ac:dyDescent="0.2">
      <c r="A131" s="380"/>
      <c r="B131" s="6"/>
      <c r="C131" s="31"/>
      <c r="D131" s="46" t="s">
        <v>13</v>
      </c>
      <c r="E131" s="33"/>
      <c r="F131" s="7"/>
      <c r="G131" s="33"/>
      <c r="H131" s="7"/>
      <c r="I131" s="33"/>
      <c r="J131" s="50"/>
      <c r="K131" s="31"/>
      <c r="L131" s="6" t="s">
        <v>700</v>
      </c>
      <c r="M131" s="31" t="s">
        <v>15</v>
      </c>
      <c r="N131" s="17">
        <v>773</v>
      </c>
      <c r="O131" s="17"/>
      <c r="P131" s="17">
        <v>96</v>
      </c>
      <c r="Q131" s="42">
        <v>869</v>
      </c>
      <c r="R131" s="6"/>
      <c r="S131" s="31"/>
      <c r="T131" s="42"/>
      <c r="U131" s="6"/>
      <c r="V131" s="31"/>
      <c r="W131" s="42"/>
      <c r="X131" s="1"/>
    </row>
    <row r="132" spans="1:24" ht="18" customHeight="1" x14ac:dyDescent="0.2">
      <c r="A132" s="380"/>
      <c r="B132" s="456" t="s">
        <v>783</v>
      </c>
      <c r="C132" s="522" t="s">
        <v>15</v>
      </c>
      <c r="D132" s="458" t="s">
        <v>4</v>
      </c>
      <c r="E132" s="534"/>
      <c r="F132" s="460"/>
      <c r="G132" s="534"/>
      <c r="H132" s="460"/>
      <c r="I132" s="534"/>
      <c r="J132" s="521"/>
      <c r="K132" s="522"/>
      <c r="L132" s="466" t="s">
        <v>733</v>
      </c>
      <c r="M132" s="522" t="s">
        <v>15</v>
      </c>
      <c r="N132" s="463">
        <v>781</v>
      </c>
      <c r="O132" s="463"/>
      <c r="P132" s="463">
        <v>96</v>
      </c>
      <c r="Q132" s="465">
        <v>877</v>
      </c>
      <c r="X132" s="1"/>
    </row>
    <row r="133" spans="1:24" ht="18" customHeight="1" x14ac:dyDescent="0.2">
      <c r="A133" s="380"/>
      <c r="B133" s="466" t="s">
        <v>931</v>
      </c>
      <c r="C133" s="522"/>
      <c r="D133" s="458" t="s">
        <v>9</v>
      </c>
      <c r="E133" s="534"/>
      <c r="F133" s="460"/>
      <c r="G133" s="534"/>
      <c r="H133" s="460"/>
      <c r="I133" s="534"/>
      <c r="J133" s="521"/>
      <c r="K133" s="522"/>
      <c r="L133" s="466" t="s">
        <v>708</v>
      </c>
      <c r="M133" s="522" t="s">
        <v>15</v>
      </c>
      <c r="N133" s="463">
        <v>774</v>
      </c>
      <c r="O133" s="463"/>
      <c r="P133" s="463">
        <v>99</v>
      </c>
      <c r="Q133" s="465">
        <v>873</v>
      </c>
      <c r="X133" s="1"/>
    </row>
    <row r="134" spans="1:24" ht="18" customHeight="1" x14ac:dyDescent="0.2">
      <c r="A134" s="380"/>
      <c r="B134" s="467"/>
      <c r="C134" s="528"/>
      <c r="D134" s="469" t="s">
        <v>13</v>
      </c>
      <c r="E134" s="535"/>
      <c r="F134" s="471"/>
      <c r="G134" s="535"/>
      <c r="H134" s="471"/>
      <c r="I134" s="535"/>
      <c r="J134" s="527"/>
      <c r="K134" s="528"/>
      <c r="L134" s="467" t="s">
        <v>723</v>
      </c>
      <c r="M134" s="528" t="s">
        <v>8</v>
      </c>
      <c r="N134" s="474">
        <v>775</v>
      </c>
      <c r="O134" s="474"/>
      <c r="P134" s="474">
        <v>96</v>
      </c>
      <c r="Q134" s="476">
        <v>871</v>
      </c>
      <c r="R134" s="6"/>
      <c r="S134" s="31"/>
      <c r="T134" s="42"/>
      <c r="U134" s="6"/>
      <c r="V134" s="31"/>
      <c r="W134" s="42"/>
      <c r="X134" s="1"/>
    </row>
    <row r="135" spans="1:24" ht="18" customHeight="1" x14ac:dyDescent="0.2">
      <c r="A135" s="380"/>
      <c r="B135" s="4" t="s">
        <v>783</v>
      </c>
      <c r="C135" s="30" t="s">
        <v>15</v>
      </c>
      <c r="D135" s="45" t="s">
        <v>4</v>
      </c>
      <c r="E135" s="32" t="s">
        <v>6</v>
      </c>
      <c r="F135" s="2">
        <v>1723</v>
      </c>
      <c r="M135" s="30"/>
      <c r="X135" s="1"/>
    </row>
    <row r="136" spans="1:24" ht="18" customHeight="1" x14ac:dyDescent="0.2">
      <c r="A136" s="380"/>
      <c r="B136" s="1" t="s">
        <v>790</v>
      </c>
      <c r="C136" s="30"/>
      <c r="D136" s="45" t="s">
        <v>9</v>
      </c>
      <c r="E136" s="32" t="s">
        <v>8</v>
      </c>
      <c r="F136" s="2">
        <v>1719</v>
      </c>
      <c r="M136" s="30"/>
      <c r="X136" s="1"/>
    </row>
    <row r="137" spans="1:24" ht="18" customHeight="1" x14ac:dyDescent="0.2">
      <c r="A137" s="380"/>
      <c r="B137" s="187" t="s">
        <v>938</v>
      </c>
      <c r="C137" s="31"/>
      <c r="D137" s="46" t="s">
        <v>13</v>
      </c>
      <c r="E137" s="33" t="s">
        <v>15</v>
      </c>
      <c r="F137" s="7">
        <v>1719</v>
      </c>
      <c r="G137" s="33"/>
      <c r="H137" s="7"/>
      <c r="I137" s="33"/>
      <c r="J137" s="50"/>
      <c r="K137" s="31"/>
      <c r="L137" s="6"/>
      <c r="M137" s="31"/>
      <c r="N137" s="17"/>
      <c r="O137" s="17"/>
      <c r="P137" s="17"/>
      <c r="Q137" s="42"/>
      <c r="R137" s="6"/>
      <c r="S137" s="31"/>
      <c r="T137" s="42"/>
      <c r="U137" s="6"/>
      <c r="V137" s="31"/>
      <c r="W137" s="42"/>
      <c r="X137" s="1"/>
    </row>
    <row r="138" spans="1:24" ht="18" customHeight="1" x14ac:dyDescent="0.2">
      <c r="A138" s="380"/>
      <c r="B138" s="456" t="s">
        <v>783</v>
      </c>
      <c r="C138" s="522" t="s">
        <v>15</v>
      </c>
      <c r="D138" s="458" t="s">
        <v>4</v>
      </c>
      <c r="E138" s="534"/>
      <c r="F138" s="460"/>
      <c r="G138" s="534"/>
      <c r="H138" s="460"/>
      <c r="I138" s="534"/>
      <c r="J138" s="521"/>
      <c r="K138" s="522"/>
      <c r="L138" s="466" t="s">
        <v>704</v>
      </c>
      <c r="M138" s="522" t="s">
        <v>15</v>
      </c>
      <c r="N138" s="463"/>
      <c r="O138" s="463">
        <v>580</v>
      </c>
      <c r="P138" s="463">
        <v>94</v>
      </c>
      <c r="Q138" s="465">
        <v>674</v>
      </c>
      <c r="R138" s="466" t="s">
        <v>690</v>
      </c>
      <c r="S138" s="522" t="s">
        <v>8</v>
      </c>
      <c r="T138" s="465">
        <v>292</v>
      </c>
      <c r="U138" s="466" t="s">
        <v>800</v>
      </c>
      <c r="V138" s="522" t="s">
        <v>8</v>
      </c>
      <c r="W138" s="465">
        <v>299</v>
      </c>
      <c r="X138" s="1"/>
    </row>
    <row r="139" spans="1:24" ht="18" customHeight="1" x14ac:dyDescent="0.2">
      <c r="A139" s="380"/>
      <c r="B139" s="466" t="s">
        <v>617</v>
      </c>
      <c r="C139" s="522"/>
      <c r="D139" s="458" t="s">
        <v>9</v>
      </c>
      <c r="E139" s="534"/>
      <c r="F139" s="460"/>
      <c r="G139" s="534"/>
      <c r="H139" s="460"/>
      <c r="I139" s="534"/>
      <c r="J139" s="521"/>
      <c r="K139" s="522"/>
      <c r="L139" s="466" t="s">
        <v>690</v>
      </c>
      <c r="M139" s="522" t="s">
        <v>8</v>
      </c>
      <c r="N139" s="463"/>
      <c r="O139" s="463">
        <v>579</v>
      </c>
      <c r="P139" s="463">
        <v>94</v>
      </c>
      <c r="Q139" s="465">
        <v>673</v>
      </c>
      <c r="R139" s="466" t="s">
        <v>732</v>
      </c>
      <c r="S139" s="522" t="s">
        <v>6</v>
      </c>
      <c r="T139" s="465">
        <v>288</v>
      </c>
      <c r="U139" s="466" t="s">
        <v>704</v>
      </c>
      <c r="V139" s="522" t="s">
        <v>15</v>
      </c>
      <c r="W139" s="465">
        <v>292</v>
      </c>
      <c r="X139" s="1"/>
    </row>
    <row r="140" spans="1:24" ht="18" customHeight="1" x14ac:dyDescent="0.2">
      <c r="A140" s="380"/>
      <c r="B140" s="467"/>
      <c r="C140" s="528"/>
      <c r="D140" s="469" t="s">
        <v>13</v>
      </c>
      <c r="E140" s="535"/>
      <c r="F140" s="471"/>
      <c r="G140" s="535"/>
      <c r="H140" s="471"/>
      <c r="I140" s="535"/>
      <c r="J140" s="527"/>
      <c r="K140" s="528"/>
      <c r="L140" s="467" t="s">
        <v>732</v>
      </c>
      <c r="M140" s="528" t="s">
        <v>6</v>
      </c>
      <c r="N140" s="474"/>
      <c r="O140" s="474">
        <v>576</v>
      </c>
      <c r="P140" s="474">
        <v>97</v>
      </c>
      <c r="Q140" s="476">
        <v>673</v>
      </c>
      <c r="R140" s="467" t="s">
        <v>440</v>
      </c>
      <c r="S140" s="528" t="s">
        <v>8</v>
      </c>
      <c r="T140" s="476">
        <v>288</v>
      </c>
      <c r="U140" s="467" t="s">
        <v>440</v>
      </c>
      <c r="V140" s="528" t="s">
        <v>8</v>
      </c>
      <c r="W140" s="476">
        <v>290</v>
      </c>
      <c r="X140" s="1"/>
    </row>
    <row r="141" spans="1:24" ht="18" customHeight="1" x14ac:dyDescent="0.2">
      <c r="A141" s="380"/>
      <c r="B141" s="4" t="s">
        <v>783</v>
      </c>
      <c r="C141" s="30" t="s">
        <v>15</v>
      </c>
      <c r="D141" s="45" t="s">
        <v>4</v>
      </c>
      <c r="L141" s="1" t="s">
        <v>718</v>
      </c>
      <c r="M141" s="30" t="s">
        <v>6</v>
      </c>
      <c r="O141" s="14">
        <v>573</v>
      </c>
      <c r="P141" s="14">
        <v>90</v>
      </c>
      <c r="Q141" s="41">
        <v>663</v>
      </c>
      <c r="R141" s="1" t="s">
        <v>708</v>
      </c>
      <c r="S141" s="30" t="s">
        <v>12</v>
      </c>
      <c r="T141" s="41">
        <v>289</v>
      </c>
      <c r="U141" s="1" t="s">
        <v>687</v>
      </c>
      <c r="V141" s="30" t="s">
        <v>8</v>
      </c>
      <c r="W141" s="41">
        <v>295</v>
      </c>
      <c r="X141" s="1"/>
    </row>
    <row r="142" spans="1:24" ht="18" customHeight="1" x14ac:dyDescent="0.2">
      <c r="A142" s="380"/>
      <c r="B142" s="1" t="s">
        <v>933</v>
      </c>
      <c r="C142" s="30"/>
      <c r="D142" s="45" t="s">
        <v>9</v>
      </c>
      <c r="L142" s="1" t="s">
        <v>719</v>
      </c>
      <c r="M142" s="30" t="s">
        <v>6</v>
      </c>
      <c r="O142" s="14">
        <v>567</v>
      </c>
      <c r="P142" s="14">
        <v>95</v>
      </c>
      <c r="Q142" s="41">
        <v>662</v>
      </c>
      <c r="R142" s="1" t="s">
        <v>728</v>
      </c>
      <c r="S142" s="30" t="s">
        <v>8</v>
      </c>
      <c r="T142" s="41">
        <v>283</v>
      </c>
      <c r="U142" s="1" t="s">
        <v>752</v>
      </c>
      <c r="V142" s="30" t="s">
        <v>15</v>
      </c>
      <c r="W142" s="41">
        <v>292</v>
      </c>
      <c r="X142" s="1"/>
    </row>
    <row r="143" spans="1:24" ht="18" customHeight="1" x14ac:dyDescent="0.2">
      <c r="A143" s="382"/>
      <c r="B143" s="6"/>
      <c r="C143" s="31"/>
      <c r="D143" s="46" t="s">
        <v>13</v>
      </c>
      <c r="E143" s="33"/>
      <c r="F143" s="7"/>
      <c r="G143" s="33"/>
      <c r="H143" s="7"/>
      <c r="I143" s="33"/>
      <c r="J143" s="50"/>
      <c r="K143" s="31"/>
      <c r="L143" s="6" t="s">
        <v>801</v>
      </c>
      <c r="M143" s="31" t="s">
        <v>12</v>
      </c>
      <c r="N143" s="17"/>
      <c r="O143" s="17">
        <v>569</v>
      </c>
      <c r="P143" s="17">
        <v>91</v>
      </c>
      <c r="Q143" s="42">
        <v>660</v>
      </c>
      <c r="R143" s="6" t="s">
        <v>701</v>
      </c>
      <c r="S143" s="31" t="s">
        <v>12</v>
      </c>
      <c r="T143" s="42">
        <v>283</v>
      </c>
      <c r="U143" s="6" t="s">
        <v>718</v>
      </c>
      <c r="V143" s="31" t="s">
        <v>802</v>
      </c>
      <c r="W143" s="42">
        <v>291</v>
      </c>
      <c r="X143" s="1"/>
    </row>
    <row r="144" spans="1:24" ht="18" customHeight="1" x14ac:dyDescent="0.2">
      <c r="A144" s="383">
        <v>1995</v>
      </c>
      <c r="B144" s="456" t="s">
        <v>803</v>
      </c>
      <c r="C144" s="522" t="s">
        <v>12</v>
      </c>
      <c r="D144" s="458" t="s">
        <v>4</v>
      </c>
      <c r="E144" s="534"/>
      <c r="F144" s="460"/>
      <c r="G144" s="534" t="s">
        <v>15</v>
      </c>
      <c r="H144" s="460">
        <v>1951</v>
      </c>
      <c r="I144" s="534"/>
      <c r="J144" s="521"/>
      <c r="K144" s="522"/>
      <c r="L144" s="466"/>
      <c r="M144" s="522"/>
      <c r="N144" s="463"/>
      <c r="O144" s="463"/>
      <c r="P144" s="463"/>
      <c r="Q144" s="465"/>
      <c r="X144" s="1"/>
    </row>
    <row r="145" spans="1:24" ht="18" customHeight="1" x14ac:dyDescent="0.2">
      <c r="A145" s="380"/>
      <c r="B145" s="466" t="s">
        <v>742</v>
      </c>
      <c r="C145" s="522"/>
      <c r="D145" s="458" t="s">
        <v>9</v>
      </c>
      <c r="E145" s="534"/>
      <c r="F145" s="460"/>
      <c r="G145" s="534" t="s">
        <v>12</v>
      </c>
      <c r="H145" s="460">
        <v>1948</v>
      </c>
      <c r="I145" s="534"/>
      <c r="J145" s="521"/>
      <c r="K145" s="522"/>
      <c r="L145" s="466"/>
      <c r="M145" s="522"/>
      <c r="N145" s="463"/>
      <c r="O145" s="463"/>
      <c r="P145" s="463"/>
      <c r="Q145" s="465"/>
      <c r="X145" s="1"/>
    </row>
    <row r="146" spans="1:24" ht="18" customHeight="1" x14ac:dyDescent="0.2">
      <c r="A146" s="380"/>
      <c r="B146" s="425" t="s">
        <v>937</v>
      </c>
      <c r="C146" s="528"/>
      <c r="D146" s="469" t="s">
        <v>13</v>
      </c>
      <c r="E146" s="535"/>
      <c r="F146" s="471"/>
      <c r="G146" s="535" t="s">
        <v>8</v>
      </c>
      <c r="H146" s="471">
        <v>1926</v>
      </c>
      <c r="I146" s="535"/>
      <c r="J146" s="527"/>
      <c r="K146" s="528"/>
      <c r="L146" s="467"/>
      <c r="M146" s="528"/>
      <c r="N146" s="474"/>
      <c r="O146" s="474"/>
      <c r="P146" s="474"/>
      <c r="Q146" s="476"/>
      <c r="R146" s="6"/>
      <c r="S146" s="31"/>
      <c r="T146" s="42"/>
      <c r="U146" s="6"/>
      <c r="V146" s="31"/>
      <c r="W146" s="42"/>
      <c r="X146" s="1"/>
    </row>
    <row r="147" spans="1:24" ht="18" customHeight="1" x14ac:dyDescent="0.2">
      <c r="A147" s="380"/>
      <c r="B147" s="4" t="s">
        <v>803</v>
      </c>
      <c r="C147" s="30" t="s">
        <v>12</v>
      </c>
      <c r="D147" s="45" t="s">
        <v>4</v>
      </c>
      <c r="G147" s="32" t="s">
        <v>12</v>
      </c>
      <c r="H147" s="2">
        <v>2338</v>
      </c>
      <c r="L147" s="1" t="s">
        <v>736</v>
      </c>
      <c r="M147" s="30" t="s">
        <v>12</v>
      </c>
      <c r="N147" s="14">
        <v>1184</v>
      </c>
      <c r="P147" s="14">
        <v>93</v>
      </c>
      <c r="Q147" s="41">
        <v>1277</v>
      </c>
      <c r="X147" s="1"/>
    </row>
    <row r="148" spans="1:24" ht="18" customHeight="1" x14ac:dyDescent="0.2">
      <c r="A148" s="380"/>
      <c r="B148" s="1" t="s">
        <v>639</v>
      </c>
      <c r="C148" s="30"/>
      <c r="D148" s="45" t="s">
        <v>9</v>
      </c>
      <c r="G148" s="32" t="s">
        <v>15</v>
      </c>
      <c r="H148" s="2">
        <v>2337</v>
      </c>
      <c r="L148" s="1" t="s">
        <v>447</v>
      </c>
      <c r="M148" s="30" t="s">
        <v>15</v>
      </c>
      <c r="N148" s="14">
        <v>1177</v>
      </c>
      <c r="P148" s="14">
        <v>97</v>
      </c>
      <c r="Q148" s="41">
        <v>1274</v>
      </c>
      <c r="X148" s="1"/>
    </row>
    <row r="149" spans="1:24" ht="18" customHeight="1" x14ac:dyDescent="0.2">
      <c r="A149" s="380"/>
      <c r="B149" s="6"/>
      <c r="C149" s="31"/>
      <c r="D149" s="46" t="s">
        <v>13</v>
      </c>
      <c r="E149" s="33"/>
      <c r="F149" s="7"/>
      <c r="G149" s="33" t="s">
        <v>8</v>
      </c>
      <c r="H149" s="7">
        <v>2324</v>
      </c>
      <c r="I149" s="33"/>
      <c r="J149" s="50"/>
      <c r="K149" s="31"/>
      <c r="L149" s="6" t="s">
        <v>445</v>
      </c>
      <c r="M149" s="31" t="s">
        <v>6</v>
      </c>
      <c r="N149" s="17">
        <v>1178</v>
      </c>
      <c r="O149" s="17"/>
      <c r="P149" s="17">
        <v>94</v>
      </c>
      <c r="Q149" s="42">
        <v>1272</v>
      </c>
      <c r="R149" s="6"/>
      <c r="S149" s="31"/>
      <c r="T149" s="42"/>
      <c r="U149" s="6"/>
      <c r="V149" s="31"/>
      <c r="W149" s="42"/>
      <c r="X149" s="1"/>
    </row>
    <row r="150" spans="1:24" ht="18" customHeight="1" x14ac:dyDescent="0.2">
      <c r="A150" s="380"/>
      <c r="B150" s="456" t="s">
        <v>803</v>
      </c>
      <c r="C150" s="522" t="s">
        <v>12</v>
      </c>
      <c r="D150" s="458" t="s">
        <v>4</v>
      </c>
      <c r="E150" s="534"/>
      <c r="F150" s="460"/>
      <c r="G150" s="534" t="s">
        <v>15</v>
      </c>
      <c r="H150" s="460">
        <v>1162</v>
      </c>
      <c r="I150" s="534"/>
      <c r="J150" s="521"/>
      <c r="K150" s="522"/>
      <c r="L150" s="466" t="s">
        <v>737</v>
      </c>
      <c r="M150" s="522" t="s">
        <v>15</v>
      </c>
      <c r="N150" s="463">
        <v>775</v>
      </c>
      <c r="O150" s="463"/>
      <c r="P150" s="463">
        <v>93</v>
      </c>
      <c r="Q150" s="465">
        <v>868</v>
      </c>
      <c r="X150" s="1"/>
    </row>
    <row r="151" spans="1:24" ht="18" customHeight="1" x14ac:dyDescent="0.2">
      <c r="A151" s="380"/>
      <c r="B151" s="466" t="s">
        <v>643</v>
      </c>
      <c r="C151" s="522"/>
      <c r="D151" s="458" t="s">
        <v>9</v>
      </c>
      <c r="E151" s="534"/>
      <c r="F151" s="460"/>
      <c r="G151" s="534" t="s">
        <v>12</v>
      </c>
      <c r="H151" s="460">
        <v>1137</v>
      </c>
      <c r="I151" s="534"/>
      <c r="J151" s="521"/>
      <c r="K151" s="522"/>
      <c r="L151" s="466" t="s">
        <v>738</v>
      </c>
      <c r="M151" s="522" t="s">
        <v>8</v>
      </c>
      <c r="N151" s="463">
        <v>768</v>
      </c>
      <c r="O151" s="463"/>
      <c r="P151" s="463">
        <v>95</v>
      </c>
      <c r="Q151" s="465">
        <v>863</v>
      </c>
      <c r="X151" s="1"/>
    </row>
    <row r="152" spans="1:24" ht="18" customHeight="1" x14ac:dyDescent="0.2">
      <c r="A152" s="380"/>
      <c r="B152" s="467"/>
      <c r="C152" s="528"/>
      <c r="D152" s="469" t="s">
        <v>13</v>
      </c>
      <c r="E152" s="535"/>
      <c r="F152" s="471"/>
      <c r="G152" s="535" t="s">
        <v>6</v>
      </c>
      <c r="H152" s="471">
        <v>1114</v>
      </c>
      <c r="I152" s="535"/>
      <c r="J152" s="527"/>
      <c r="K152" s="528"/>
      <c r="L152" s="467" t="s">
        <v>739</v>
      </c>
      <c r="M152" s="528" t="s">
        <v>15</v>
      </c>
      <c r="N152" s="474">
        <v>765</v>
      </c>
      <c r="O152" s="474"/>
      <c r="P152" s="474">
        <v>96</v>
      </c>
      <c r="Q152" s="476">
        <v>861</v>
      </c>
      <c r="R152" s="6"/>
      <c r="S152" s="31"/>
      <c r="T152" s="42"/>
      <c r="U152" s="6"/>
      <c r="V152" s="31"/>
      <c r="W152" s="42"/>
      <c r="X152" s="1"/>
    </row>
    <row r="153" spans="1:24" ht="18" customHeight="1" x14ac:dyDescent="0.2">
      <c r="A153" s="380"/>
      <c r="B153" s="4" t="s">
        <v>803</v>
      </c>
      <c r="C153" s="30" t="s">
        <v>12</v>
      </c>
      <c r="D153" s="45" t="s">
        <v>4</v>
      </c>
      <c r="G153" s="32" t="s">
        <v>15</v>
      </c>
      <c r="H153" s="2">
        <v>1165</v>
      </c>
      <c r="L153" s="1" t="s">
        <v>740</v>
      </c>
      <c r="M153" s="30" t="s">
        <v>15</v>
      </c>
      <c r="N153" s="14">
        <v>780</v>
      </c>
      <c r="P153" s="14">
        <v>95</v>
      </c>
      <c r="Q153" s="41">
        <v>875</v>
      </c>
      <c r="X153" s="1"/>
    </row>
    <row r="154" spans="1:24" ht="18" customHeight="1" x14ac:dyDescent="0.2">
      <c r="A154" s="380"/>
      <c r="B154" s="1" t="s">
        <v>931</v>
      </c>
      <c r="C154" s="30"/>
      <c r="D154" s="45" t="s">
        <v>9</v>
      </c>
      <c r="G154" s="32" t="s">
        <v>12</v>
      </c>
      <c r="H154" s="2">
        <v>1127</v>
      </c>
      <c r="L154" s="1" t="s">
        <v>722</v>
      </c>
      <c r="M154" s="30" t="s">
        <v>15</v>
      </c>
      <c r="N154" s="14">
        <v>772</v>
      </c>
      <c r="P154" s="14">
        <v>98</v>
      </c>
      <c r="Q154" s="41">
        <v>870</v>
      </c>
      <c r="X154" s="1"/>
    </row>
    <row r="155" spans="1:24" ht="18" customHeight="1" x14ac:dyDescent="0.2">
      <c r="A155" s="380"/>
      <c r="B155" s="6"/>
      <c r="C155" s="31"/>
      <c r="D155" s="46" t="s">
        <v>13</v>
      </c>
      <c r="E155" s="33"/>
      <c r="F155" s="7"/>
      <c r="G155" s="33" t="s">
        <v>6</v>
      </c>
      <c r="H155" s="7">
        <v>1116</v>
      </c>
      <c r="I155" s="33"/>
      <c r="J155" s="50"/>
      <c r="K155" s="31"/>
      <c r="L155" s="6" t="s">
        <v>708</v>
      </c>
      <c r="M155" s="31" t="s">
        <v>12</v>
      </c>
      <c r="N155" s="17">
        <v>776</v>
      </c>
      <c r="O155" s="17"/>
      <c r="P155" s="17">
        <v>93</v>
      </c>
      <c r="Q155" s="42">
        <v>869</v>
      </c>
      <c r="R155" s="6"/>
      <c r="S155" s="31"/>
      <c r="T155" s="42"/>
      <c r="U155" s="6"/>
      <c r="V155" s="31"/>
      <c r="W155" s="42"/>
      <c r="X155" s="1"/>
    </row>
    <row r="156" spans="1:24" ht="18" customHeight="1" x14ac:dyDescent="0.2">
      <c r="A156" s="380"/>
      <c r="B156" s="456" t="s">
        <v>803</v>
      </c>
      <c r="C156" s="522" t="s">
        <v>12</v>
      </c>
      <c r="D156" s="458" t="s">
        <v>4</v>
      </c>
      <c r="E156" s="534" t="s">
        <v>6</v>
      </c>
      <c r="F156" s="460">
        <v>1736</v>
      </c>
      <c r="G156" s="534"/>
      <c r="H156" s="460"/>
      <c r="I156" s="534"/>
      <c r="J156" s="521"/>
      <c r="K156" s="522"/>
      <c r="L156" s="466"/>
      <c r="M156" s="522"/>
      <c r="N156" s="463"/>
      <c r="O156" s="463"/>
      <c r="P156" s="463"/>
      <c r="Q156" s="465"/>
      <c r="X156" s="1"/>
    </row>
    <row r="157" spans="1:24" ht="18" customHeight="1" x14ac:dyDescent="0.2">
      <c r="A157" s="380"/>
      <c r="B157" s="466" t="s">
        <v>790</v>
      </c>
      <c r="C157" s="522"/>
      <c r="D157" s="458" t="s">
        <v>9</v>
      </c>
      <c r="E157" s="534" t="s">
        <v>15</v>
      </c>
      <c r="F157" s="460">
        <v>1731</v>
      </c>
      <c r="G157" s="534"/>
      <c r="H157" s="460"/>
      <c r="I157" s="534"/>
      <c r="J157" s="521"/>
      <c r="K157" s="522"/>
      <c r="L157" s="466"/>
      <c r="M157" s="522"/>
      <c r="N157" s="463"/>
      <c r="O157" s="463"/>
      <c r="P157" s="463"/>
      <c r="Q157" s="465"/>
      <c r="X157" s="1"/>
    </row>
    <row r="158" spans="1:24" ht="18" customHeight="1" x14ac:dyDescent="0.2">
      <c r="A158" s="380"/>
      <c r="B158" s="425" t="s">
        <v>938</v>
      </c>
      <c r="C158" s="528"/>
      <c r="D158" s="469" t="s">
        <v>13</v>
      </c>
      <c r="E158" s="535" t="s">
        <v>8</v>
      </c>
      <c r="F158" s="471">
        <v>1716</v>
      </c>
      <c r="G158" s="535"/>
      <c r="H158" s="471"/>
      <c r="I158" s="535"/>
      <c r="J158" s="527"/>
      <c r="K158" s="528"/>
      <c r="L158" s="467"/>
      <c r="M158" s="528"/>
      <c r="N158" s="474"/>
      <c r="O158" s="474"/>
      <c r="P158" s="474"/>
      <c r="Q158" s="476"/>
      <c r="R158" s="6"/>
      <c r="S158" s="31"/>
      <c r="T158" s="42"/>
      <c r="U158" s="6"/>
      <c r="V158" s="31"/>
      <c r="W158" s="42"/>
      <c r="X158" s="1"/>
    </row>
    <row r="159" spans="1:24" ht="18" customHeight="1" x14ac:dyDescent="0.2">
      <c r="A159" s="380"/>
      <c r="B159" s="4" t="s">
        <v>803</v>
      </c>
      <c r="C159" s="30" t="s">
        <v>12</v>
      </c>
      <c r="D159" s="45" t="s">
        <v>4</v>
      </c>
      <c r="E159" s="32" t="s">
        <v>8</v>
      </c>
      <c r="F159" s="2">
        <v>2882</v>
      </c>
      <c r="G159" s="32" t="s">
        <v>15</v>
      </c>
      <c r="H159" s="2">
        <v>1426</v>
      </c>
      <c r="I159" s="32" t="s">
        <v>8</v>
      </c>
      <c r="J159" s="49">
        <v>1458</v>
      </c>
      <c r="L159" s="1" t="s">
        <v>440</v>
      </c>
      <c r="M159" s="30" t="s">
        <v>8</v>
      </c>
      <c r="O159" s="14">
        <v>587</v>
      </c>
      <c r="P159" s="14">
        <v>90</v>
      </c>
      <c r="Q159" s="41">
        <v>677</v>
      </c>
      <c r="R159" s="1" t="s">
        <v>440</v>
      </c>
      <c r="S159" s="30" t="s">
        <v>8</v>
      </c>
      <c r="T159" s="41">
        <v>292</v>
      </c>
      <c r="U159" s="1" t="s">
        <v>440</v>
      </c>
      <c r="V159" s="30" t="s">
        <v>8</v>
      </c>
      <c r="W159" s="41">
        <v>295</v>
      </c>
      <c r="X159" s="1"/>
    </row>
    <row r="160" spans="1:24" ht="18" customHeight="1" x14ac:dyDescent="0.2">
      <c r="A160" s="380"/>
      <c r="B160" s="1" t="s">
        <v>617</v>
      </c>
      <c r="C160" s="30"/>
      <c r="D160" s="45" t="s">
        <v>9</v>
      </c>
      <c r="E160" s="32" t="s">
        <v>15</v>
      </c>
      <c r="F160" s="2">
        <v>2878</v>
      </c>
      <c r="G160" s="32" t="s">
        <v>8</v>
      </c>
      <c r="H160" s="2">
        <v>1224</v>
      </c>
      <c r="I160" s="32" t="s">
        <v>15</v>
      </c>
      <c r="J160" s="49">
        <v>1452</v>
      </c>
      <c r="L160" s="1" t="s">
        <v>704</v>
      </c>
      <c r="M160" s="30" t="s">
        <v>15</v>
      </c>
      <c r="O160" s="14">
        <v>579</v>
      </c>
      <c r="P160" s="14">
        <v>95</v>
      </c>
      <c r="Q160" s="41">
        <v>674</v>
      </c>
      <c r="R160" s="1" t="s">
        <v>447</v>
      </c>
      <c r="S160" s="30" t="s">
        <v>15</v>
      </c>
      <c r="T160" s="41">
        <v>291</v>
      </c>
      <c r="U160" s="1" t="s">
        <v>691</v>
      </c>
      <c r="V160" s="30" t="s">
        <v>36</v>
      </c>
      <c r="W160" s="41">
        <v>294</v>
      </c>
      <c r="X160" s="1"/>
    </row>
    <row r="161" spans="1:24" ht="18" customHeight="1" x14ac:dyDescent="0.2">
      <c r="A161" s="380"/>
      <c r="B161" s="6"/>
      <c r="C161" s="31"/>
      <c r="D161" s="46" t="s">
        <v>13</v>
      </c>
      <c r="E161" s="33" t="s">
        <v>12</v>
      </c>
      <c r="F161" s="7">
        <v>2859</v>
      </c>
      <c r="G161" s="33" t="s">
        <v>12</v>
      </c>
      <c r="H161" s="7">
        <v>1420</v>
      </c>
      <c r="I161" s="33" t="s">
        <v>12</v>
      </c>
      <c r="J161" s="50">
        <v>1439</v>
      </c>
      <c r="K161" s="31"/>
      <c r="L161" s="6" t="s">
        <v>445</v>
      </c>
      <c r="M161" s="31" t="s">
        <v>6</v>
      </c>
      <c r="N161" s="17"/>
      <c r="O161" s="17">
        <v>581</v>
      </c>
      <c r="P161" s="17">
        <v>93</v>
      </c>
      <c r="Q161" s="42">
        <v>674</v>
      </c>
      <c r="R161" s="6" t="s">
        <v>804</v>
      </c>
      <c r="S161" s="31" t="s">
        <v>8</v>
      </c>
      <c r="T161" s="42">
        <v>289</v>
      </c>
      <c r="U161" s="6" t="s">
        <v>715</v>
      </c>
      <c r="V161" s="31" t="s">
        <v>8</v>
      </c>
      <c r="W161" s="42">
        <v>294</v>
      </c>
      <c r="X161" s="1"/>
    </row>
    <row r="162" spans="1:24" ht="18" customHeight="1" x14ac:dyDescent="0.2">
      <c r="A162" s="380"/>
      <c r="B162" s="456" t="s">
        <v>803</v>
      </c>
      <c r="C162" s="522" t="s">
        <v>12</v>
      </c>
      <c r="D162" s="458" t="s">
        <v>4</v>
      </c>
      <c r="E162" s="534" t="s">
        <v>15</v>
      </c>
      <c r="F162" s="460">
        <v>1688</v>
      </c>
      <c r="G162" s="534" t="s">
        <v>6</v>
      </c>
      <c r="H162" s="460">
        <v>834</v>
      </c>
      <c r="I162" s="534" t="s">
        <v>8</v>
      </c>
      <c r="J162" s="521">
        <v>870</v>
      </c>
      <c r="K162" s="522"/>
      <c r="L162" s="466" t="s">
        <v>718</v>
      </c>
      <c r="M162" s="522" t="s">
        <v>6</v>
      </c>
      <c r="N162" s="463"/>
      <c r="O162" s="463">
        <v>575</v>
      </c>
      <c r="P162" s="463">
        <v>94</v>
      </c>
      <c r="Q162" s="465">
        <v>669</v>
      </c>
      <c r="R162" s="466" t="s">
        <v>708</v>
      </c>
      <c r="S162" s="522" t="s">
        <v>12</v>
      </c>
      <c r="T162" s="465">
        <v>288</v>
      </c>
      <c r="U162" s="466" t="s">
        <v>687</v>
      </c>
      <c r="V162" s="522" t="s">
        <v>8</v>
      </c>
      <c r="W162" s="465">
        <v>294</v>
      </c>
      <c r="X162" s="1"/>
    </row>
    <row r="163" spans="1:24" ht="18" customHeight="1" x14ac:dyDescent="0.2">
      <c r="A163" s="380"/>
      <c r="B163" s="466" t="s">
        <v>933</v>
      </c>
      <c r="C163" s="522"/>
      <c r="D163" s="458" t="s">
        <v>9</v>
      </c>
      <c r="E163" s="534" t="s">
        <v>8</v>
      </c>
      <c r="F163" s="460">
        <v>1686</v>
      </c>
      <c r="G163" s="534" t="s">
        <v>15</v>
      </c>
      <c r="H163" s="460">
        <v>831</v>
      </c>
      <c r="I163" s="534" t="s">
        <v>15</v>
      </c>
      <c r="J163" s="521">
        <v>857</v>
      </c>
      <c r="K163" s="522"/>
      <c r="L163" s="466" t="s">
        <v>708</v>
      </c>
      <c r="M163" s="522" t="s">
        <v>12</v>
      </c>
      <c r="N163" s="463"/>
      <c r="O163" s="463">
        <v>575</v>
      </c>
      <c r="P163" s="463">
        <v>89</v>
      </c>
      <c r="Q163" s="465">
        <v>664</v>
      </c>
      <c r="R163" s="466" t="s">
        <v>805</v>
      </c>
      <c r="S163" s="522" t="s">
        <v>15</v>
      </c>
      <c r="T163" s="465">
        <v>283</v>
      </c>
      <c r="U163" s="466" t="s">
        <v>679</v>
      </c>
      <c r="V163" s="522" t="s">
        <v>15</v>
      </c>
      <c r="W163" s="465">
        <v>293</v>
      </c>
      <c r="X163" s="1"/>
    </row>
    <row r="164" spans="1:24" ht="18" customHeight="1" x14ac:dyDescent="0.2">
      <c r="A164" s="382"/>
      <c r="B164" s="467"/>
      <c r="C164" s="528"/>
      <c r="D164" s="469" t="s">
        <v>13</v>
      </c>
      <c r="E164" s="535" t="s">
        <v>6</v>
      </c>
      <c r="F164" s="471">
        <v>1669</v>
      </c>
      <c r="G164" s="535" t="s">
        <v>8</v>
      </c>
      <c r="H164" s="471">
        <v>816</v>
      </c>
      <c r="I164" s="535" t="s">
        <v>6</v>
      </c>
      <c r="J164" s="527">
        <v>835</v>
      </c>
      <c r="K164" s="528"/>
      <c r="L164" s="467" t="s">
        <v>679</v>
      </c>
      <c r="M164" s="528" t="s">
        <v>15</v>
      </c>
      <c r="N164" s="474"/>
      <c r="O164" s="474">
        <v>571</v>
      </c>
      <c r="P164" s="474">
        <v>90</v>
      </c>
      <c r="Q164" s="476">
        <v>661</v>
      </c>
      <c r="R164" s="467" t="s">
        <v>718</v>
      </c>
      <c r="S164" s="528" t="s">
        <v>6</v>
      </c>
      <c r="T164" s="476">
        <v>283</v>
      </c>
      <c r="U164" s="467" t="s">
        <v>718</v>
      </c>
      <c r="V164" s="528" t="s">
        <v>6</v>
      </c>
      <c r="W164" s="476">
        <v>292</v>
      </c>
      <c r="X164" s="1"/>
    </row>
    <row r="165" spans="1:24" ht="18" customHeight="1" x14ac:dyDescent="0.2">
      <c r="A165" s="383">
        <v>1995</v>
      </c>
      <c r="B165" s="4" t="s">
        <v>783</v>
      </c>
      <c r="C165" s="30" t="s">
        <v>15</v>
      </c>
      <c r="D165" s="45" t="s">
        <v>4</v>
      </c>
      <c r="G165" s="32" t="s">
        <v>12</v>
      </c>
      <c r="H165" s="2">
        <v>3892</v>
      </c>
      <c r="M165" s="30"/>
      <c r="X165" s="1"/>
    </row>
    <row r="166" spans="1:24" ht="18" customHeight="1" x14ac:dyDescent="0.2">
      <c r="A166" s="380"/>
      <c r="B166" s="1" t="s">
        <v>742</v>
      </c>
      <c r="C166" s="30"/>
      <c r="D166" s="45" t="s">
        <v>9</v>
      </c>
      <c r="G166" s="32" t="s">
        <v>8</v>
      </c>
      <c r="H166" s="2">
        <v>3882</v>
      </c>
      <c r="M166" s="30"/>
      <c r="X166" s="1"/>
    </row>
    <row r="167" spans="1:24" ht="18" customHeight="1" x14ac:dyDescent="0.2">
      <c r="A167" s="380"/>
      <c r="B167" s="187" t="s">
        <v>937</v>
      </c>
      <c r="C167" s="31"/>
      <c r="D167" s="46" t="s">
        <v>13</v>
      </c>
      <c r="E167" s="33"/>
      <c r="F167" s="7"/>
      <c r="G167" s="33" t="s">
        <v>15</v>
      </c>
      <c r="H167" s="7">
        <v>3871</v>
      </c>
      <c r="I167" s="33"/>
      <c r="J167" s="50"/>
      <c r="K167" s="31"/>
      <c r="L167" s="6"/>
      <c r="M167" s="31"/>
      <c r="N167" s="17"/>
      <c r="O167" s="17"/>
      <c r="P167" s="17"/>
      <c r="Q167" s="42"/>
      <c r="R167" s="6"/>
      <c r="S167" s="31"/>
      <c r="T167" s="42"/>
      <c r="U167" s="6"/>
      <c r="V167" s="31"/>
      <c r="W167" s="42"/>
      <c r="X167" s="1"/>
    </row>
    <row r="168" spans="1:24" ht="18" customHeight="1" x14ac:dyDescent="0.2">
      <c r="A168" s="380"/>
      <c r="B168" s="456" t="s">
        <v>783</v>
      </c>
      <c r="C168" s="522" t="s">
        <v>15</v>
      </c>
      <c r="D168" s="458" t="s">
        <v>4</v>
      </c>
      <c r="E168" s="534"/>
      <c r="F168" s="460"/>
      <c r="G168" s="534"/>
      <c r="H168" s="460"/>
      <c r="I168" s="534"/>
      <c r="J168" s="521"/>
      <c r="K168" s="522"/>
      <c r="L168" s="466" t="s">
        <v>736</v>
      </c>
      <c r="M168" s="522" t="s">
        <v>12</v>
      </c>
      <c r="N168" s="463">
        <v>1176</v>
      </c>
      <c r="O168" s="463"/>
      <c r="P168" s="463">
        <v>96</v>
      </c>
      <c r="Q168" s="465">
        <v>1272</v>
      </c>
      <c r="X168" s="1"/>
    </row>
    <row r="169" spans="1:24" ht="18" customHeight="1" x14ac:dyDescent="0.2">
      <c r="A169" s="380"/>
      <c r="B169" s="466" t="s">
        <v>639</v>
      </c>
      <c r="C169" s="522"/>
      <c r="D169" s="458" t="s">
        <v>9</v>
      </c>
      <c r="E169" s="534"/>
      <c r="F169" s="460"/>
      <c r="G169" s="534"/>
      <c r="H169" s="460"/>
      <c r="I169" s="534"/>
      <c r="J169" s="521"/>
      <c r="K169" s="522"/>
      <c r="L169" s="466" t="s">
        <v>747</v>
      </c>
      <c r="M169" s="522" t="s">
        <v>52</v>
      </c>
      <c r="N169" s="463">
        <v>1174</v>
      </c>
      <c r="O169" s="463"/>
      <c r="P169" s="463">
        <v>97</v>
      </c>
      <c r="Q169" s="465">
        <v>1271</v>
      </c>
      <c r="X169" s="1"/>
    </row>
    <row r="170" spans="1:24" ht="18" customHeight="1" x14ac:dyDescent="0.2">
      <c r="A170" s="380"/>
      <c r="B170" s="467"/>
      <c r="C170" s="528"/>
      <c r="D170" s="469" t="s">
        <v>13</v>
      </c>
      <c r="E170" s="535"/>
      <c r="F170" s="471"/>
      <c r="G170" s="535"/>
      <c r="H170" s="471"/>
      <c r="I170" s="535"/>
      <c r="J170" s="527"/>
      <c r="K170" s="528"/>
      <c r="L170" s="467" t="s">
        <v>690</v>
      </c>
      <c r="M170" s="528" t="s">
        <v>8</v>
      </c>
      <c r="N170" s="474">
        <v>1171</v>
      </c>
      <c r="O170" s="474"/>
      <c r="P170" s="474">
        <v>100</v>
      </c>
      <c r="Q170" s="476">
        <v>1271</v>
      </c>
      <c r="R170" s="6"/>
      <c r="S170" s="31"/>
      <c r="T170" s="42"/>
      <c r="U170" s="6"/>
      <c r="V170" s="31"/>
      <c r="W170" s="42"/>
      <c r="X170" s="1"/>
    </row>
    <row r="171" spans="1:24" ht="18" customHeight="1" x14ac:dyDescent="0.2">
      <c r="A171" s="380"/>
      <c r="B171" s="4" t="s">
        <v>783</v>
      </c>
      <c r="C171" s="30" t="s">
        <v>15</v>
      </c>
      <c r="D171" s="45" t="s">
        <v>4</v>
      </c>
      <c r="L171" s="1" t="s">
        <v>806</v>
      </c>
      <c r="M171" s="30" t="s">
        <v>52</v>
      </c>
      <c r="N171" s="14">
        <v>788</v>
      </c>
      <c r="P171" s="14">
        <v>100</v>
      </c>
      <c r="Q171" s="41">
        <v>888</v>
      </c>
      <c r="X171" s="1"/>
    </row>
    <row r="172" spans="1:24" ht="18" customHeight="1" x14ac:dyDescent="0.2">
      <c r="A172" s="380"/>
      <c r="B172" s="1" t="s">
        <v>643</v>
      </c>
      <c r="C172" s="30"/>
      <c r="D172" s="45" t="s">
        <v>9</v>
      </c>
      <c r="L172" s="1" t="s">
        <v>748</v>
      </c>
      <c r="M172" s="30" t="s">
        <v>6</v>
      </c>
      <c r="N172" s="14">
        <v>778</v>
      </c>
      <c r="P172" s="14">
        <v>97</v>
      </c>
      <c r="Q172" s="41">
        <v>875</v>
      </c>
      <c r="X172" s="1"/>
    </row>
    <row r="173" spans="1:24" ht="18" customHeight="1" x14ac:dyDescent="0.2">
      <c r="A173" s="380"/>
      <c r="B173" s="6"/>
      <c r="C173" s="31"/>
      <c r="D173" s="46" t="s">
        <v>13</v>
      </c>
      <c r="E173" s="33"/>
      <c r="F173" s="7"/>
      <c r="G173" s="33"/>
      <c r="H173" s="7"/>
      <c r="I173" s="33"/>
      <c r="J173" s="50"/>
      <c r="K173" s="31"/>
      <c r="L173" s="6" t="s">
        <v>738</v>
      </c>
      <c r="M173" s="31" t="s">
        <v>8</v>
      </c>
      <c r="N173" s="17">
        <v>776</v>
      </c>
      <c r="O173" s="17"/>
      <c r="P173" s="17">
        <v>94</v>
      </c>
      <c r="Q173" s="42">
        <v>870</v>
      </c>
      <c r="R173" s="6"/>
      <c r="S173" s="31"/>
      <c r="T173" s="42"/>
      <c r="U173" s="6"/>
      <c r="V173" s="31"/>
      <c r="W173" s="42"/>
      <c r="X173" s="1"/>
    </row>
    <row r="174" spans="1:24" ht="18" customHeight="1" x14ac:dyDescent="0.2">
      <c r="A174" s="380"/>
      <c r="B174" s="456" t="s">
        <v>783</v>
      </c>
      <c r="C174" s="522" t="s">
        <v>15</v>
      </c>
      <c r="D174" s="458" t="s">
        <v>4</v>
      </c>
      <c r="E174" s="534"/>
      <c r="F174" s="460"/>
      <c r="G174" s="534"/>
      <c r="H174" s="460"/>
      <c r="I174" s="534"/>
      <c r="J174" s="521"/>
      <c r="K174" s="522"/>
      <c r="L174" s="466" t="s">
        <v>719</v>
      </c>
      <c r="M174" s="522" t="s">
        <v>6</v>
      </c>
      <c r="N174" s="463">
        <v>776</v>
      </c>
      <c r="O174" s="463"/>
      <c r="P174" s="463">
        <v>94</v>
      </c>
      <c r="Q174" s="465">
        <v>870</v>
      </c>
      <c r="X174" s="1"/>
    </row>
    <row r="175" spans="1:24" ht="18" customHeight="1" x14ac:dyDescent="0.2">
      <c r="A175" s="380"/>
      <c r="B175" s="466" t="s">
        <v>931</v>
      </c>
      <c r="C175" s="522"/>
      <c r="D175" s="458" t="s">
        <v>9</v>
      </c>
      <c r="E175" s="534"/>
      <c r="F175" s="460"/>
      <c r="G175" s="534"/>
      <c r="H175" s="460"/>
      <c r="I175" s="534"/>
      <c r="J175" s="521"/>
      <c r="K175" s="522"/>
      <c r="L175" s="466" t="s">
        <v>723</v>
      </c>
      <c r="M175" s="522" t="s">
        <v>8</v>
      </c>
      <c r="N175" s="463">
        <v>777</v>
      </c>
      <c r="O175" s="463"/>
      <c r="P175" s="463">
        <v>90</v>
      </c>
      <c r="Q175" s="465">
        <v>867</v>
      </c>
      <c r="X175" s="1"/>
    </row>
    <row r="176" spans="1:24" ht="18" customHeight="1" x14ac:dyDescent="0.2">
      <c r="A176" s="380"/>
      <c r="B176" s="467"/>
      <c r="C176" s="528"/>
      <c r="D176" s="469" t="s">
        <v>13</v>
      </c>
      <c r="E176" s="535"/>
      <c r="F176" s="471"/>
      <c r="G176" s="535"/>
      <c r="H176" s="471"/>
      <c r="I176" s="535"/>
      <c r="J176" s="527"/>
      <c r="K176" s="528"/>
      <c r="L176" s="467" t="s">
        <v>708</v>
      </c>
      <c r="M176" s="528" t="s">
        <v>12</v>
      </c>
      <c r="N176" s="474">
        <v>770</v>
      </c>
      <c r="O176" s="474"/>
      <c r="P176" s="474">
        <v>97</v>
      </c>
      <c r="Q176" s="476">
        <v>867</v>
      </c>
      <c r="R176" s="6"/>
      <c r="S176" s="31"/>
      <c r="T176" s="42"/>
      <c r="U176" s="6"/>
      <c r="V176" s="31"/>
      <c r="W176" s="42"/>
      <c r="X176" s="1"/>
    </row>
    <row r="177" spans="1:24" ht="18" customHeight="1" x14ac:dyDescent="0.2">
      <c r="A177" s="380"/>
      <c r="B177" s="4" t="s">
        <v>783</v>
      </c>
      <c r="C177" s="30" t="s">
        <v>15</v>
      </c>
      <c r="D177" s="45" t="s">
        <v>4</v>
      </c>
      <c r="E177" s="32" t="s">
        <v>8</v>
      </c>
      <c r="F177" s="2">
        <v>1738</v>
      </c>
      <c r="M177" s="30"/>
      <c r="X177" s="1"/>
    </row>
    <row r="178" spans="1:24" ht="18" customHeight="1" x14ac:dyDescent="0.2">
      <c r="A178" s="380"/>
      <c r="B178" s="1" t="s">
        <v>790</v>
      </c>
      <c r="C178" s="30"/>
      <c r="D178" s="45" t="s">
        <v>9</v>
      </c>
      <c r="E178" s="32" t="s">
        <v>6</v>
      </c>
      <c r="F178" s="2">
        <v>1737</v>
      </c>
      <c r="M178" s="30"/>
      <c r="X178" s="1"/>
    </row>
    <row r="179" spans="1:24" ht="18" customHeight="1" x14ac:dyDescent="0.2">
      <c r="A179" s="380"/>
      <c r="B179" s="187" t="s">
        <v>938</v>
      </c>
      <c r="C179" s="31"/>
      <c r="D179" s="46" t="s">
        <v>13</v>
      </c>
      <c r="E179" s="33" t="s">
        <v>15</v>
      </c>
      <c r="F179" s="7">
        <v>1734</v>
      </c>
      <c r="G179" s="33"/>
      <c r="H179" s="7"/>
      <c r="I179" s="33"/>
      <c r="J179" s="50"/>
      <c r="K179" s="31"/>
      <c r="L179" s="6"/>
      <c r="M179" s="31"/>
      <c r="N179" s="17"/>
      <c r="O179" s="17"/>
      <c r="P179" s="17"/>
      <c r="Q179" s="42"/>
      <c r="R179" s="6"/>
      <c r="S179" s="31"/>
      <c r="T179" s="42"/>
      <c r="U179" s="6"/>
      <c r="V179" s="31"/>
      <c r="W179" s="42"/>
      <c r="X179" s="1"/>
    </row>
    <row r="180" spans="1:24" ht="18" customHeight="1" x14ac:dyDescent="0.2">
      <c r="A180" s="380"/>
      <c r="B180" s="456" t="s">
        <v>783</v>
      </c>
      <c r="C180" s="522" t="s">
        <v>15</v>
      </c>
      <c r="D180" s="458" t="s">
        <v>4</v>
      </c>
      <c r="E180" s="534"/>
      <c r="F180" s="460"/>
      <c r="G180" s="534"/>
      <c r="H180" s="460"/>
      <c r="I180" s="534"/>
      <c r="J180" s="521"/>
      <c r="K180" s="522"/>
      <c r="L180" s="466" t="s">
        <v>447</v>
      </c>
      <c r="M180" s="522" t="s">
        <v>15</v>
      </c>
      <c r="N180" s="463"/>
      <c r="O180" s="463">
        <v>590</v>
      </c>
      <c r="P180" s="463">
        <v>95</v>
      </c>
      <c r="Q180" s="465">
        <v>685</v>
      </c>
      <c r="R180" s="466" t="s">
        <v>447</v>
      </c>
      <c r="S180" s="522" t="s">
        <v>15</v>
      </c>
      <c r="T180" s="465">
        <v>296</v>
      </c>
      <c r="U180" s="466" t="s">
        <v>735</v>
      </c>
      <c r="V180" s="522" t="s">
        <v>8</v>
      </c>
      <c r="W180" s="465">
        <v>300</v>
      </c>
      <c r="X180" s="1"/>
    </row>
    <row r="181" spans="1:24" ht="18" customHeight="1" x14ac:dyDescent="0.2">
      <c r="A181" s="380"/>
      <c r="B181" s="466" t="s">
        <v>617</v>
      </c>
      <c r="C181" s="522"/>
      <c r="D181" s="458" t="s">
        <v>9</v>
      </c>
      <c r="E181" s="534"/>
      <c r="F181" s="460"/>
      <c r="G181" s="534"/>
      <c r="H181" s="460"/>
      <c r="I181" s="534"/>
      <c r="J181" s="521"/>
      <c r="K181" s="522"/>
      <c r="L181" s="466" t="s">
        <v>445</v>
      </c>
      <c r="M181" s="522" t="s">
        <v>6</v>
      </c>
      <c r="N181" s="463"/>
      <c r="O181" s="463">
        <v>587</v>
      </c>
      <c r="P181" s="463">
        <v>95</v>
      </c>
      <c r="Q181" s="465">
        <v>682</v>
      </c>
      <c r="R181" s="466" t="s">
        <v>445</v>
      </c>
      <c r="S181" s="522" t="s">
        <v>6</v>
      </c>
      <c r="T181" s="465">
        <v>293</v>
      </c>
      <c r="U181" s="466" t="s">
        <v>744</v>
      </c>
      <c r="V181" s="522" t="s">
        <v>6</v>
      </c>
      <c r="W181" s="465">
        <v>294</v>
      </c>
      <c r="X181" s="1"/>
    </row>
    <row r="182" spans="1:24" ht="18" customHeight="1" x14ac:dyDescent="0.2">
      <c r="A182" s="380"/>
      <c r="B182" s="467"/>
      <c r="C182" s="528"/>
      <c r="D182" s="469" t="s">
        <v>13</v>
      </c>
      <c r="E182" s="535"/>
      <c r="F182" s="471"/>
      <c r="G182" s="535"/>
      <c r="H182" s="471"/>
      <c r="I182" s="535"/>
      <c r="J182" s="527"/>
      <c r="K182" s="528"/>
      <c r="L182" s="467" t="s">
        <v>800</v>
      </c>
      <c r="M182" s="528" t="s">
        <v>8</v>
      </c>
      <c r="N182" s="474"/>
      <c r="O182" s="474">
        <v>584</v>
      </c>
      <c r="P182" s="474">
        <v>97</v>
      </c>
      <c r="Q182" s="476">
        <v>681</v>
      </c>
      <c r="R182" s="467" t="s">
        <v>743</v>
      </c>
      <c r="S182" s="528" t="s">
        <v>8</v>
      </c>
      <c r="T182" s="476">
        <v>293</v>
      </c>
      <c r="U182" s="467" t="s">
        <v>445</v>
      </c>
      <c r="V182" s="528" t="s">
        <v>6</v>
      </c>
      <c r="W182" s="476">
        <v>294</v>
      </c>
      <c r="X182" s="1"/>
    </row>
    <row r="183" spans="1:24" ht="18" customHeight="1" x14ac:dyDescent="0.2">
      <c r="A183" s="380"/>
      <c r="B183" s="4" t="s">
        <v>783</v>
      </c>
      <c r="C183" s="30" t="s">
        <v>15</v>
      </c>
      <c r="D183" s="45" t="s">
        <v>4</v>
      </c>
      <c r="L183" s="1" t="s">
        <v>718</v>
      </c>
      <c r="M183" s="30" t="s">
        <v>6</v>
      </c>
      <c r="O183" s="14">
        <v>577</v>
      </c>
      <c r="P183" s="14">
        <v>86</v>
      </c>
      <c r="Q183" s="41">
        <v>663</v>
      </c>
      <c r="R183" s="1" t="s">
        <v>718</v>
      </c>
      <c r="S183" s="30" t="s">
        <v>6</v>
      </c>
      <c r="T183" s="41">
        <v>289</v>
      </c>
      <c r="U183" s="1" t="s">
        <v>726</v>
      </c>
      <c r="V183" s="30" t="s">
        <v>8</v>
      </c>
      <c r="W183" s="41">
        <v>294</v>
      </c>
      <c r="X183" s="1"/>
    </row>
    <row r="184" spans="1:24" ht="18" customHeight="1" x14ac:dyDescent="0.2">
      <c r="A184" s="380"/>
      <c r="B184" s="1" t="s">
        <v>933</v>
      </c>
      <c r="C184" s="30"/>
      <c r="D184" s="45" t="s">
        <v>9</v>
      </c>
      <c r="L184" s="1" t="s">
        <v>710</v>
      </c>
      <c r="M184" s="30" t="s">
        <v>8</v>
      </c>
      <c r="O184" s="14">
        <v>574</v>
      </c>
      <c r="P184" s="14">
        <v>89</v>
      </c>
      <c r="Q184" s="41">
        <v>663</v>
      </c>
      <c r="R184" s="1" t="s">
        <v>719</v>
      </c>
      <c r="S184" s="30" t="s">
        <v>6</v>
      </c>
      <c r="T184" s="41">
        <v>285</v>
      </c>
      <c r="U184" s="1" t="s">
        <v>710</v>
      </c>
      <c r="V184" s="30" t="s">
        <v>8</v>
      </c>
      <c r="W184" s="41">
        <v>293</v>
      </c>
      <c r="X184" s="1"/>
    </row>
    <row r="185" spans="1:24" ht="18" customHeight="1" x14ac:dyDescent="0.2">
      <c r="A185" s="382"/>
      <c r="B185" s="6"/>
      <c r="C185" s="31"/>
      <c r="D185" s="46" t="s">
        <v>13</v>
      </c>
      <c r="E185" s="33"/>
      <c r="F185" s="7"/>
      <c r="G185" s="33"/>
      <c r="H185" s="7"/>
      <c r="I185" s="33"/>
      <c r="J185" s="50"/>
      <c r="K185" s="31"/>
      <c r="L185" s="6" t="s">
        <v>745</v>
      </c>
      <c r="M185" s="31" t="s">
        <v>8</v>
      </c>
      <c r="N185" s="17"/>
      <c r="O185" s="17">
        <v>568</v>
      </c>
      <c r="P185" s="17">
        <v>95</v>
      </c>
      <c r="Q185" s="42">
        <v>663</v>
      </c>
      <c r="R185" s="6" t="s">
        <v>746</v>
      </c>
      <c r="S185" s="31" t="s">
        <v>6</v>
      </c>
      <c r="T185" s="42">
        <v>282</v>
      </c>
      <c r="U185" s="6" t="s">
        <v>745</v>
      </c>
      <c r="V185" s="31" t="s">
        <v>8</v>
      </c>
      <c r="W185" s="42">
        <v>292</v>
      </c>
      <c r="X185" s="1"/>
    </row>
    <row r="186" spans="1:24" ht="18" customHeight="1" x14ac:dyDescent="0.2">
      <c r="A186" s="383">
        <v>1995</v>
      </c>
      <c r="B186" s="456" t="s">
        <v>516</v>
      </c>
      <c r="C186" s="522" t="s">
        <v>49</v>
      </c>
      <c r="D186" s="458" t="s">
        <v>4</v>
      </c>
      <c r="E186" s="534"/>
      <c r="F186" s="460"/>
      <c r="G186" s="534" t="s">
        <v>15</v>
      </c>
      <c r="H186" s="460">
        <v>3871</v>
      </c>
      <c r="I186" s="534"/>
      <c r="J186" s="521"/>
      <c r="K186" s="522"/>
      <c r="L186" s="466"/>
      <c r="M186" s="522"/>
      <c r="N186" s="463"/>
      <c r="O186" s="463"/>
      <c r="P186" s="463"/>
      <c r="Q186" s="465"/>
      <c r="X186" s="1"/>
    </row>
    <row r="187" spans="1:24" ht="18" customHeight="1" x14ac:dyDescent="0.2">
      <c r="A187" s="380"/>
      <c r="B187" s="466" t="s">
        <v>807</v>
      </c>
      <c r="C187" s="522"/>
      <c r="D187" s="458" t="s">
        <v>9</v>
      </c>
      <c r="E187" s="534"/>
      <c r="F187" s="460"/>
      <c r="G187" s="534" t="s">
        <v>8</v>
      </c>
      <c r="H187" s="460">
        <v>3864</v>
      </c>
      <c r="I187" s="534"/>
      <c r="J187" s="521"/>
      <c r="K187" s="522"/>
      <c r="L187" s="466"/>
      <c r="M187" s="522"/>
      <c r="N187" s="463"/>
      <c r="O187" s="463"/>
      <c r="P187" s="463"/>
      <c r="Q187" s="465"/>
      <c r="X187" s="1"/>
    </row>
    <row r="188" spans="1:24" ht="18" customHeight="1" x14ac:dyDescent="0.2">
      <c r="A188" s="380"/>
      <c r="B188" s="425" t="s">
        <v>937</v>
      </c>
      <c r="C188" s="528"/>
      <c r="D188" s="469" t="s">
        <v>13</v>
      </c>
      <c r="E188" s="535"/>
      <c r="F188" s="471"/>
      <c r="G188" s="535" t="s">
        <v>6</v>
      </c>
      <c r="H188" s="471">
        <v>3850</v>
      </c>
      <c r="I188" s="535"/>
      <c r="J188" s="527"/>
      <c r="K188" s="528"/>
      <c r="L188" s="467"/>
      <c r="M188" s="528"/>
      <c r="N188" s="474"/>
      <c r="O188" s="474"/>
      <c r="P188" s="474"/>
      <c r="Q188" s="476"/>
      <c r="R188" s="6"/>
      <c r="S188" s="31"/>
      <c r="T188" s="42"/>
      <c r="U188" s="6"/>
      <c r="V188" s="31"/>
      <c r="W188" s="42"/>
      <c r="X188" s="1"/>
    </row>
    <row r="189" spans="1:24" ht="18" customHeight="1" x14ac:dyDescent="0.2">
      <c r="A189" s="380"/>
      <c r="B189" s="4" t="s">
        <v>516</v>
      </c>
      <c r="C189" s="30" t="s">
        <v>49</v>
      </c>
      <c r="D189" s="45" t="s">
        <v>4</v>
      </c>
      <c r="L189" s="1" t="s">
        <v>690</v>
      </c>
      <c r="M189" s="30" t="s">
        <v>8</v>
      </c>
      <c r="N189" s="14">
        <v>1172</v>
      </c>
      <c r="P189" s="14">
        <v>98</v>
      </c>
      <c r="Q189" s="41">
        <v>1270</v>
      </c>
      <c r="X189" s="1"/>
    </row>
    <row r="190" spans="1:24" ht="18" customHeight="1" x14ac:dyDescent="0.2">
      <c r="A190" s="380"/>
      <c r="B190" s="1" t="s">
        <v>639</v>
      </c>
      <c r="C190" s="30"/>
      <c r="D190" s="45" t="s">
        <v>9</v>
      </c>
      <c r="L190" s="1" t="s">
        <v>749</v>
      </c>
      <c r="M190" s="30" t="s">
        <v>49</v>
      </c>
      <c r="N190" s="14">
        <v>1169</v>
      </c>
      <c r="P190" s="14">
        <v>96</v>
      </c>
      <c r="Q190" s="41">
        <v>1265</v>
      </c>
      <c r="X190" s="1"/>
    </row>
    <row r="191" spans="1:24" ht="18" customHeight="1" x14ac:dyDescent="0.2">
      <c r="A191" s="380"/>
      <c r="B191" s="6"/>
      <c r="C191" s="31"/>
      <c r="D191" s="46" t="s">
        <v>13</v>
      </c>
      <c r="E191" s="33"/>
      <c r="F191" s="7"/>
      <c r="G191" s="33"/>
      <c r="H191" s="7"/>
      <c r="I191" s="33"/>
      <c r="J191" s="50"/>
      <c r="K191" s="31"/>
      <c r="L191" s="6" t="s">
        <v>440</v>
      </c>
      <c r="M191" s="31" t="s">
        <v>8</v>
      </c>
      <c r="N191" s="17">
        <v>1174</v>
      </c>
      <c r="O191" s="17"/>
      <c r="P191" s="17">
        <v>91</v>
      </c>
      <c r="Q191" s="42">
        <v>1265</v>
      </c>
      <c r="R191" s="6"/>
      <c r="S191" s="31"/>
      <c r="T191" s="42"/>
      <c r="U191" s="6"/>
      <c r="V191" s="31"/>
      <c r="W191" s="42"/>
      <c r="X191" s="1"/>
    </row>
    <row r="192" spans="1:24" ht="18" customHeight="1" x14ac:dyDescent="0.2">
      <c r="A192" s="380"/>
      <c r="B192" s="456" t="s">
        <v>516</v>
      </c>
      <c r="C192" s="522" t="s">
        <v>49</v>
      </c>
      <c r="D192" s="458" t="s">
        <v>4</v>
      </c>
      <c r="E192" s="534"/>
      <c r="F192" s="460"/>
      <c r="G192" s="534"/>
      <c r="H192" s="460"/>
      <c r="I192" s="534"/>
      <c r="J192" s="521"/>
      <c r="K192" s="522"/>
      <c r="L192" s="466" t="s">
        <v>700</v>
      </c>
      <c r="M192" s="522" t="s">
        <v>15</v>
      </c>
      <c r="N192" s="463">
        <v>778</v>
      </c>
      <c r="O192" s="463"/>
      <c r="P192" s="463">
        <v>98</v>
      </c>
      <c r="Q192" s="465">
        <v>876</v>
      </c>
      <c r="X192" s="1"/>
    </row>
    <row r="193" spans="1:24" ht="18" customHeight="1" x14ac:dyDescent="0.2">
      <c r="A193" s="380"/>
      <c r="B193" s="466" t="s">
        <v>643</v>
      </c>
      <c r="C193" s="522"/>
      <c r="D193" s="458" t="s">
        <v>9</v>
      </c>
      <c r="E193" s="534"/>
      <c r="F193" s="460"/>
      <c r="G193" s="534"/>
      <c r="H193" s="460"/>
      <c r="I193" s="534"/>
      <c r="J193" s="521"/>
      <c r="K193" s="522"/>
      <c r="L193" s="466" t="s">
        <v>737</v>
      </c>
      <c r="M193" s="522" t="s">
        <v>15</v>
      </c>
      <c r="N193" s="463">
        <v>778</v>
      </c>
      <c r="O193" s="463"/>
      <c r="P193" s="463">
        <v>95</v>
      </c>
      <c r="Q193" s="465">
        <v>873</v>
      </c>
      <c r="X193" s="1"/>
    </row>
    <row r="194" spans="1:24" ht="18" customHeight="1" x14ac:dyDescent="0.2">
      <c r="A194" s="380"/>
      <c r="B194" s="467"/>
      <c r="C194" s="528"/>
      <c r="D194" s="469" t="s">
        <v>13</v>
      </c>
      <c r="E194" s="535"/>
      <c r="F194" s="471"/>
      <c r="G194" s="535"/>
      <c r="H194" s="471"/>
      <c r="I194" s="535"/>
      <c r="J194" s="527"/>
      <c r="K194" s="528"/>
      <c r="L194" s="467" t="s">
        <v>720</v>
      </c>
      <c r="M194" s="528" t="s">
        <v>6</v>
      </c>
      <c r="N194" s="474">
        <v>773</v>
      </c>
      <c r="O194" s="474"/>
      <c r="P194" s="474">
        <v>95</v>
      </c>
      <c r="Q194" s="476">
        <v>868</v>
      </c>
      <c r="R194" s="6"/>
      <c r="S194" s="31"/>
      <c r="T194" s="42"/>
      <c r="U194" s="6"/>
      <c r="V194" s="31"/>
      <c r="W194" s="42"/>
      <c r="X194" s="1"/>
    </row>
    <row r="195" spans="1:24" ht="18" customHeight="1" x14ac:dyDescent="0.2">
      <c r="A195" s="380"/>
      <c r="B195" s="4" t="s">
        <v>516</v>
      </c>
      <c r="C195" s="30" t="s">
        <v>49</v>
      </c>
      <c r="D195" s="45" t="s">
        <v>4</v>
      </c>
      <c r="L195" s="1" t="s">
        <v>750</v>
      </c>
      <c r="M195" s="30" t="s">
        <v>15</v>
      </c>
      <c r="N195" s="14">
        <v>777</v>
      </c>
      <c r="P195" s="14">
        <v>97</v>
      </c>
      <c r="Q195" s="41">
        <v>874</v>
      </c>
      <c r="X195" s="1"/>
    </row>
    <row r="196" spans="1:24" ht="18" customHeight="1" x14ac:dyDescent="0.2">
      <c r="A196" s="380"/>
      <c r="B196" s="1" t="s">
        <v>931</v>
      </c>
      <c r="C196" s="30"/>
      <c r="D196" s="45" t="s">
        <v>9</v>
      </c>
      <c r="L196" s="1" t="s">
        <v>710</v>
      </c>
      <c r="M196" s="30" t="s">
        <v>8</v>
      </c>
      <c r="N196" s="14">
        <v>769</v>
      </c>
      <c r="P196" s="14">
        <v>91</v>
      </c>
      <c r="Q196" s="41">
        <v>860</v>
      </c>
      <c r="X196" s="1"/>
    </row>
    <row r="197" spans="1:24" ht="18" customHeight="1" x14ac:dyDescent="0.2">
      <c r="A197" s="380"/>
      <c r="B197" s="6"/>
      <c r="C197" s="31"/>
      <c r="D197" s="46" t="s">
        <v>13</v>
      </c>
      <c r="E197" s="33"/>
      <c r="F197" s="7"/>
      <c r="G197" s="33"/>
      <c r="H197" s="7"/>
      <c r="I197" s="33"/>
      <c r="J197" s="50"/>
      <c r="K197" s="31"/>
      <c r="L197" s="6" t="s">
        <v>759</v>
      </c>
      <c r="M197" s="31" t="s">
        <v>15</v>
      </c>
      <c r="N197" s="17">
        <v>760</v>
      </c>
      <c r="O197" s="17"/>
      <c r="P197" s="17">
        <v>98</v>
      </c>
      <c r="Q197" s="42">
        <v>858</v>
      </c>
      <c r="R197" s="6"/>
      <c r="S197" s="31"/>
      <c r="T197" s="42"/>
      <c r="U197" s="6"/>
      <c r="V197" s="31"/>
      <c r="W197" s="42"/>
      <c r="X197" s="1"/>
    </row>
    <row r="198" spans="1:24" ht="18" customHeight="1" x14ac:dyDescent="0.2">
      <c r="A198" s="380"/>
      <c r="B198" s="456" t="s">
        <v>516</v>
      </c>
      <c r="C198" s="522" t="s">
        <v>49</v>
      </c>
      <c r="D198" s="588" t="s">
        <v>4</v>
      </c>
      <c r="E198" s="534"/>
      <c r="F198" s="460"/>
      <c r="G198" s="534"/>
      <c r="H198" s="460"/>
      <c r="I198" s="534"/>
      <c r="J198" s="521"/>
      <c r="K198" s="522"/>
      <c r="L198" s="466"/>
      <c r="M198" s="522"/>
      <c r="N198" s="463"/>
      <c r="O198" s="463"/>
      <c r="P198" s="463"/>
      <c r="Q198" s="465"/>
      <c r="X198" s="1"/>
    </row>
    <row r="199" spans="1:24" ht="18" customHeight="1" x14ac:dyDescent="0.2">
      <c r="A199" s="380"/>
      <c r="B199" s="466" t="s">
        <v>790</v>
      </c>
      <c r="C199" s="522"/>
      <c r="D199" s="588" t="s">
        <v>9</v>
      </c>
      <c r="E199" s="520" t="s">
        <v>808</v>
      </c>
      <c r="F199" s="460"/>
      <c r="G199" s="534"/>
      <c r="H199" s="460"/>
      <c r="I199" s="534"/>
      <c r="J199" s="521"/>
      <c r="K199" s="522"/>
      <c r="L199" s="466"/>
      <c r="M199" s="522"/>
      <c r="N199" s="463"/>
      <c r="O199" s="463"/>
      <c r="P199" s="463"/>
      <c r="Q199" s="465"/>
      <c r="X199" s="1"/>
    </row>
    <row r="200" spans="1:24" ht="18" customHeight="1" x14ac:dyDescent="0.2">
      <c r="A200" s="380"/>
      <c r="B200" s="425" t="s">
        <v>938</v>
      </c>
      <c r="C200" s="528"/>
      <c r="D200" s="589" t="s">
        <v>13</v>
      </c>
      <c r="E200" s="535"/>
      <c r="F200" s="471"/>
      <c r="G200" s="535"/>
      <c r="H200" s="471"/>
      <c r="I200" s="535"/>
      <c r="J200" s="527"/>
      <c r="K200" s="528"/>
      <c r="L200" s="467"/>
      <c r="M200" s="528"/>
      <c r="N200" s="474"/>
      <c r="O200" s="474"/>
      <c r="P200" s="474"/>
      <c r="Q200" s="476"/>
      <c r="R200" s="6"/>
      <c r="S200" s="31"/>
      <c r="T200" s="42"/>
      <c r="U200" s="6"/>
      <c r="V200" s="31"/>
      <c r="W200" s="42"/>
      <c r="X200" s="1"/>
    </row>
    <row r="201" spans="1:24" ht="18" customHeight="1" x14ac:dyDescent="0.2">
      <c r="A201" s="380"/>
      <c r="B201" s="4" t="s">
        <v>516</v>
      </c>
      <c r="C201" s="30" t="s">
        <v>49</v>
      </c>
      <c r="D201" s="45" t="s">
        <v>4</v>
      </c>
      <c r="E201" s="32" t="s">
        <v>15</v>
      </c>
      <c r="F201" s="2">
        <v>1752</v>
      </c>
      <c r="G201" s="32" t="s">
        <v>15</v>
      </c>
      <c r="H201" s="2">
        <v>867</v>
      </c>
      <c r="I201" s="32" t="s">
        <v>8</v>
      </c>
      <c r="J201" s="49">
        <v>885</v>
      </c>
      <c r="L201" s="1" t="s">
        <v>751</v>
      </c>
      <c r="M201" s="30" t="s">
        <v>15</v>
      </c>
      <c r="O201" s="14">
        <v>584</v>
      </c>
      <c r="P201" s="14">
        <v>96</v>
      </c>
      <c r="Q201" s="41">
        <v>680</v>
      </c>
      <c r="R201" s="1" t="s">
        <v>724</v>
      </c>
      <c r="S201" s="30" t="s">
        <v>15</v>
      </c>
      <c r="T201" s="41">
        <v>291</v>
      </c>
      <c r="U201" s="1" t="s">
        <v>735</v>
      </c>
      <c r="V201" s="30" t="s">
        <v>8</v>
      </c>
      <c r="W201" s="41">
        <v>299</v>
      </c>
      <c r="X201" s="1"/>
    </row>
    <row r="202" spans="1:24" ht="18" customHeight="1" x14ac:dyDescent="0.2">
      <c r="A202" s="380"/>
      <c r="B202" s="1" t="s">
        <v>617</v>
      </c>
      <c r="C202" s="30"/>
      <c r="D202" s="45" t="s">
        <v>9</v>
      </c>
      <c r="E202" s="32" t="s">
        <v>8</v>
      </c>
      <c r="F202" s="2">
        <v>1741</v>
      </c>
      <c r="G202" s="32" t="s">
        <v>8</v>
      </c>
      <c r="H202" s="2">
        <v>856</v>
      </c>
      <c r="I202" s="32" t="s">
        <v>15</v>
      </c>
      <c r="J202" s="49">
        <v>885</v>
      </c>
      <c r="L202" s="1" t="s">
        <v>676</v>
      </c>
      <c r="M202" s="30" t="s">
        <v>15</v>
      </c>
      <c r="O202" s="14">
        <v>586</v>
      </c>
      <c r="P202" s="14">
        <v>92</v>
      </c>
      <c r="Q202" s="41">
        <v>678</v>
      </c>
      <c r="R202" s="1" t="s">
        <v>676</v>
      </c>
      <c r="S202" s="30" t="s">
        <v>15</v>
      </c>
      <c r="T202" s="41">
        <v>290</v>
      </c>
      <c r="U202" s="1" t="s">
        <v>741</v>
      </c>
      <c r="V202" s="30" t="s">
        <v>8</v>
      </c>
      <c r="W202" s="41">
        <v>298</v>
      </c>
      <c r="X202" s="1"/>
    </row>
    <row r="203" spans="1:24" ht="18" customHeight="1" x14ac:dyDescent="0.2">
      <c r="A203" s="380"/>
      <c r="B203" s="6"/>
      <c r="C203" s="31"/>
      <c r="D203" s="46" t="s">
        <v>13</v>
      </c>
      <c r="E203" s="33" t="s">
        <v>6</v>
      </c>
      <c r="F203" s="7">
        <v>1697</v>
      </c>
      <c r="G203" s="33" t="s">
        <v>6</v>
      </c>
      <c r="H203" s="7">
        <v>825</v>
      </c>
      <c r="I203" s="33" t="s">
        <v>6</v>
      </c>
      <c r="J203" s="50">
        <v>825</v>
      </c>
      <c r="K203" s="31"/>
      <c r="L203" s="6" t="s">
        <v>690</v>
      </c>
      <c r="M203" s="31" t="s">
        <v>8</v>
      </c>
      <c r="N203" s="17"/>
      <c r="O203" s="17">
        <v>582</v>
      </c>
      <c r="P203" s="17">
        <v>95</v>
      </c>
      <c r="Q203" s="42">
        <v>677</v>
      </c>
      <c r="R203" s="6" t="s">
        <v>711</v>
      </c>
      <c r="S203" s="31" t="s">
        <v>8</v>
      </c>
      <c r="T203" s="42">
        <v>289</v>
      </c>
      <c r="U203" s="6" t="s">
        <v>751</v>
      </c>
      <c r="V203" s="31" t="s">
        <v>15</v>
      </c>
      <c r="W203" s="42">
        <v>298</v>
      </c>
      <c r="X203" s="1"/>
    </row>
    <row r="204" spans="1:24" ht="18" customHeight="1" x14ac:dyDescent="0.2">
      <c r="A204" s="380"/>
      <c r="B204" s="456" t="s">
        <v>516</v>
      </c>
      <c r="C204" s="522" t="s">
        <v>49</v>
      </c>
      <c r="D204" s="458" t="s">
        <v>4</v>
      </c>
      <c r="E204" s="534" t="s">
        <v>6</v>
      </c>
      <c r="F204" s="460">
        <v>1671</v>
      </c>
      <c r="G204" s="534" t="s">
        <v>15</v>
      </c>
      <c r="H204" s="460">
        <v>847</v>
      </c>
      <c r="I204" s="534" t="s">
        <v>6</v>
      </c>
      <c r="J204" s="521">
        <v>835</v>
      </c>
      <c r="K204" s="522"/>
      <c r="L204" s="466" t="s">
        <v>722</v>
      </c>
      <c r="M204" s="522" t="s">
        <v>15</v>
      </c>
      <c r="N204" s="463"/>
      <c r="O204" s="463">
        <v>576</v>
      </c>
      <c r="P204" s="463">
        <v>97</v>
      </c>
      <c r="Q204" s="465">
        <v>673</v>
      </c>
      <c r="R204" s="466" t="s">
        <v>722</v>
      </c>
      <c r="S204" s="522" t="s">
        <v>15</v>
      </c>
      <c r="T204" s="465">
        <v>288</v>
      </c>
      <c r="U204" s="466" t="s">
        <v>722</v>
      </c>
      <c r="V204" s="522" t="s">
        <v>15</v>
      </c>
      <c r="W204" s="465">
        <v>288</v>
      </c>
      <c r="X204" s="1"/>
    </row>
    <row r="205" spans="1:24" ht="18" customHeight="1" x14ac:dyDescent="0.2">
      <c r="A205" s="380"/>
      <c r="B205" s="466" t="s">
        <v>933</v>
      </c>
      <c r="C205" s="522"/>
      <c r="D205" s="458" t="s">
        <v>9</v>
      </c>
      <c r="E205" s="534" t="s">
        <v>15</v>
      </c>
      <c r="F205" s="460">
        <v>1671</v>
      </c>
      <c r="G205" s="534" t="s">
        <v>6</v>
      </c>
      <c r="H205" s="460">
        <v>836</v>
      </c>
      <c r="I205" s="534" t="s">
        <v>15</v>
      </c>
      <c r="J205" s="521">
        <v>824</v>
      </c>
      <c r="K205" s="522"/>
      <c r="L205" s="466" t="s">
        <v>746</v>
      </c>
      <c r="M205" s="522" t="s">
        <v>6</v>
      </c>
      <c r="N205" s="463"/>
      <c r="O205" s="463">
        <v>568</v>
      </c>
      <c r="P205" s="463">
        <v>91</v>
      </c>
      <c r="Q205" s="465">
        <v>659</v>
      </c>
      <c r="R205" s="466" t="s">
        <v>746</v>
      </c>
      <c r="S205" s="522" t="s">
        <v>6</v>
      </c>
      <c r="T205" s="465">
        <v>286</v>
      </c>
      <c r="U205" s="456" t="s">
        <v>516</v>
      </c>
      <c r="V205" s="522" t="s">
        <v>49</v>
      </c>
      <c r="W205" s="465">
        <v>283</v>
      </c>
      <c r="X205" s="1"/>
    </row>
    <row r="206" spans="1:24" ht="18" customHeight="1" x14ac:dyDescent="0.2">
      <c r="A206" s="382"/>
      <c r="B206" s="467"/>
      <c r="C206" s="528"/>
      <c r="D206" s="469" t="s">
        <v>13</v>
      </c>
      <c r="E206" s="535"/>
      <c r="F206" s="471"/>
      <c r="G206" s="535"/>
      <c r="H206" s="471"/>
      <c r="I206" s="535"/>
      <c r="J206" s="527"/>
      <c r="K206" s="528"/>
      <c r="L206" s="467" t="s">
        <v>752</v>
      </c>
      <c r="M206" s="528" t="s">
        <v>15</v>
      </c>
      <c r="N206" s="474"/>
      <c r="O206" s="474">
        <v>556</v>
      </c>
      <c r="P206" s="474">
        <v>94</v>
      </c>
      <c r="Q206" s="476">
        <v>650</v>
      </c>
      <c r="R206" s="467" t="s">
        <v>759</v>
      </c>
      <c r="S206" s="528" t="s">
        <v>15</v>
      </c>
      <c r="T206" s="476">
        <v>280</v>
      </c>
      <c r="U206" s="473" t="s">
        <v>809</v>
      </c>
      <c r="V206" s="535" t="s">
        <v>8</v>
      </c>
      <c r="W206" s="476">
        <v>282</v>
      </c>
      <c r="X206" s="1"/>
    </row>
    <row r="207" spans="1:24" ht="18" customHeight="1" x14ac:dyDescent="0.2">
      <c r="A207" s="383">
        <v>1996</v>
      </c>
      <c r="B207" s="4" t="s">
        <v>810</v>
      </c>
      <c r="C207" s="30" t="s">
        <v>12</v>
      </c>
      <c r="D207" s="45" t="s">
        <v>4</v>
      </c>
      <c r="G207" s="32" t="s">
        <v>12</v>
      </c>
      <c r="H207" s="2">
        <v>3880</v>
      </c>
      <c r="M207" s="30"/>
      <c r="X207" s="1"/>
    </row>
    <row r="208" spans="1:24" ht="18" customHeight="1" x14ac:dyDescent="0.2">
      <c r="A208" s="380"/>
      <c r="B208" s="1" t="s">
        <v>807</v>
      </c>
      <c r="C208" s="30"/>
      <c r="D208" s="45" t="s">
        <v>9</v>
      </c>
      <c r="G208" s="32" t="s">
        <v>8</v>
      </c>
      <c r="H208" s="2">
        <v>3836</v>
      </c>
      <c r="M208" s="30"/>
      <c r="X208" s="1"/>
    </row>
    <row r="209" spans="1:24" ht="18" customHeight="1" x14ac:dyDescent="0.2">
      <c r="A209" s="380"/>
      <c r="B209" s="187" t="s">
        <v>937</v>
      </c>
      <c r="C209" s="31"/>
      <c r="D209" s="46" t="s">
        <v>13</v>
      </c>
      <c r="E209" s="33"/>
      <c r="F209" s="7"/>
      <c r="G209" s="33" t="s">
        <v>15</v>
      </c>
      <c r="H209" s="7">
        <v>3836</v>
      </c>
      <c r="I209" s="33"/>
      <c r="J209" s="50"/>
      <c r="K209" s="31"/>
      <c r="L209" s="6"/>
      <c r="M209" s="31"/>
      <c r="N209" s="17"/>
      <c r="O209" s="17"/>
      <c r="P209" s="17"/>
      <c r="Q209" s="42"/>
      <c r="R209" s="6"/>
      <c r="S209" s="31"/>
      <c r="T209" s="42"/>
      <c r="U209" s="6"/>
      <c r="V209" s="31"/>
      <c r="W209" s="42"/>
      <c r="X209" s="1"/>
    </row>
    <row r="210" spans="1:24" ht="18" customHeight="1" x14ac:dyDescent="0.2">
      <c r="A210" s="380"/>
      <c r="B210" s="456" t="s">
        <v>810</v>
      </c>
      <c r="C210" s="522" t="s">
        <v>12</v>
      </c>
      <c r="D210" s="458" t="s">
        <v>4</v>
      </c>
      <c r="E210" s="534"/>
      <c r="F210" s="460"/>
      <c r="G210" s="534" t="s">
        <v>12</v>
      </c>
      <c r="H210" s="460">
        <v>2347</v>
      </c>
      <c r="I210" s="534"/>
      <c r="J210" s="521"/>
      <c r="K210" s="522"/>
      <c r="L210" s="466" t="s">
        <v>697</v>
      </c>
      <c r="M210" s="522" t="s">
        <v>12</v>
      </c>
      <c r="N210" s="463">
        <v>1174</v>
      </c>
      <c r="O210" s="463"/>
      <c r="P210" s="463">
        <v>97</v>
      </c>
      <c r="Q210" s="465">
        <v>1271</v>
      </c>
      <c r="X210" s="1"/>
    </row>
    <row r="211" spans="1:24" ht="18" customHeight="1" x14ac:dyDescent="0.2">
      <c r="A211" s="380"/>
      <c r="B211" s="466" t="s">
        <v>639</v>
      </c>
      <c r="C211" s="522"/>
      <c r="D211" s="458" t="s">
        <v>9</v>
      </c>
      <c r="E211" s="534"/>
      <c r="F211" s="460"/>
      <c r="G211" s="534" t="s">
        <v>8</v>
      </c>
      <c r="H211" s="460">
        <v>2313</v>
      </c>
      <c r="I211" s="534"/>
      <c r="J211" s="521"/>
      <c r="K211" s="522"/>
      <c r="L211" s="466" t="s">
        <v>736</v>
      </c>
      <c r="M211" s="522" t="s">
        <v>12</v>
      </c>
      <c r="N211" s="463">
        <v>1169</v>
      </c>
      <c r="O211" s="463"/>
      <c r="P211" s="463">
        <v>92</v>
      </c>
      <c r="Q211" s="465">
        <v>1261</v>
      </c>
      <c r="X211" s="1"/>
    </row>
    <row r="212" spans="1:24" ht="18" customHeight="1" x14ac:dyDescent="0.2">
      <c r="A212" s="380"/>
      <c r="B212" s="492"/>
      <c r="C212" s="528"/>
      <c r="D212" s="469" t="s">
        <v>13</v>
      </c>
      <c r="E212" s="535"/>
      <c r="F212" s="471"/>
      <c r="G212" s="535" t="s">
        <v>15</v>
      </c>
      <c r="H212" s="471">
        <v>2295</v>
      </c>
      <c r="I212" s="535"/>
      <c r="J212" s="527"/>
      <c r="K212" s="528"/>
      <c r="L212" s="467" t="s">
        <v>441</v>
      </c>
      <c r="M212" s="528" t="s">
        <v>12</v>
      </c>
      <c r="N212" s="474">
        <v>1165</v>
      </c>
      <c r="O212" s="474"/>
      <c r="P212" s="474">
        <v>95</v>
      </c>
      <c r="Q212" s="476">
        <v>1260</v>
      </c>
      <c r="R212" s="6"/>
      <c r="S212" s="31"/>
      <c r="T212" s="42"/>
      <c r="U212" s="6"/>
      <c r="V212" s="31"/>
      <c r="W212" s="42"/>
      <c r="X212" s="1"/>
    </row>
    <row r="213" spans="1:24" ht="18" customHeight="1" x14ac:dyDescent="0.2">
      <c r="A213" s="380"/>
      <c r="B213" s="4" t="s">
        <v>810</v>
      </c>
      <c r="C213" s="30" t="s">
        <v>12</v>
      </c>
      <c r="D213" s="45" t="s">
        <v>4</v>
      </c>
      <c r="G213" s="32" t="s">
        <v>12</v>
      </c>
      <c r="H213" s="2">
        <v>1146</v>
      </c>
      <c r="L213" s="1" t="s">
        <v>757</v>
      </c>
      <c r="M213" s="30" t="s">
        <v>15</v>
      </c>
      <c r="N213" s="14">
        <v>770</v>
      </c>
      <c r="P213" s="14">
        <v>93</v>
      </c>
      <c r="Q213" s="41">
        <v>863</v>
      </c>
      <c r="X213" s="1"/>
    </row>
    <row r="214" spans="1:24" ht="18" customHeight="1" x14ac:dyDescent="0.2">
      <c r="A214" s="380"/>
      <c r="B214" s="1" t="s">
        <v>811</v>
      </c>
      <c r="C214" s="30"/>
      <c r="D214" s="45" t="s">
        <v>9</v>
      </c>
      <c r="G214" s="32" t="s">
        <v>15</v>
      </c>
      <c r="H214" s="2">
        <v>1135</v>
      </c>
      <c r="L214" s="1" t="s">
        <v>703</v>
      </c>
      <c r="M214" s="30" t="s">
        <v>12</v>
      </c>
      <c r="N214" s="14">
        <v>773</v>
      </c>
      <c r="P214" s="14">
        <v>89</v>
      </c>
      <c r="Q214" s="41">
        <v>862</v>
      </c>
      <c r="X214" s="1"/>
    </row>
    <row r="215" spans="1:24" ht="18" customHeight="1" x14ac:dyDescent="0.2">
      <c r="A215" s="380"/>
      <c r="B215" s="154"/>
      <c r="C215" s="31"/>
      <c r="D215" s="46" t="s">
        <v>13</v>
      </c>
      <c r="E215" s="33"/>
      <c r="F215" s="7"/>
      <c r="G215" s="33" t="s">
        <v>6</v>
      </c>
      <c r="H215" s="7">
        <v>1133</v>
      </c>
      <c r="I215" s="33"/>
      <c r="J215" s="50"/>
      <c r="K215" s="31"/>
      <c r="L215" s="6" t="s">
        <v>738</v>
      </c>
      <c r="M215" s="31" t="s">
        <v>8</v>
      </c>
      <c r="N215" s="17">
        <v>769</v>
      </c>
      <c r="O215" s="17"/>
      <c r="P215" s="17">
        <v>88</v>
      </c>
      <c r="Q215" s="42">
        <v>857</v>
      </c>
      <c r="R215" s="6"/>
      <c r="S215" s="31"/>
      <c r="T215" s="42"/>
      <c r="U215" s="6"/>
      <c r="V215" s="31"/>
      <c r="W215" s="42"/>
      <c r="X215" s="1"/>
    </row>
    <row r="216" spans="1:24" ht="18" customHeight="1" x14ac:dyDescent="0.2">
      <c r="A216" s="380"/>
      <c r="B216" s="456" t="s">
        <v>810</v>
      </c>
      <c r="C216" s="522" t="s">
        <v>12</v>
      </c>
      <c r="D216" s="458" t="s">
        <v>4</v>
      </c>
      <c r="E216" s="534"/>
      <c r="F216" s="460"/>
      <c r="G216" s="534" t="s">
        <v>12</v>
      </c>
      <c r="H216" s="460">
        <v>1145</v>
      </c>
      <c r="I216" s="534"/>
      <c r="J216" s="521"/>
      <c r="K216" s="522"/>
      <c r="L216" s="466" t="s">
        <v>755</v>
      </c>
      <c r="M216" s="522" t="s">
        <v>12</v>
      </c>
      <c r="N216" s="463">
        <v>771</v>
      </c>
      <c r="O216" s="463"/>
      <c r="P216" s="463">
        <v>93</v>
      </c>
      <c r="Q216" s="465">
        <v>864</v>
      </c>
      <c r="X216" s="1"/>
    </row>
    <row r="217" spans="1:24" ht="18" customHeight="1" x14ac:dyDescent="0.2">
      <c r="A217" s="380"/>
      <c r="B217" s="466" t="s">
        <v>931</v>
      </c>
      <c r="C217" s="522"/>
      <c r="D217" s="458" t="s">
        <v>9</v>
      </c>
      <c r="E217" s="534"/>
      <c r="F217" s="460"/>
      <c r="G217" s="534" t="s">
        <v>8</v>
      </c>
      <c r="H217" s="460">
        <v>1121</v>
      </c>
      <c r="I217" s="534"/>
      <c r="J217" s="521"/>
      <c r="K217" s="522"/>
      <c r="L217" s="466" t="s">
        <v>756</v>
      </c>
      <c r="M217" s="522" t="s">
        <v>12</v>
      </c>
      <c r="N217" s="463">
        <v>755</v>
      </c>
      <c r="O217" s="463"/>
      <c r="P217" s="463">
        <v>93</v>
      </c>
      <c r="Q217" s="465">
        <v>848</v>
      </c>
      <c r="X217" s="1"/>
    </row>
    <row r="218" spans="1:24" ht="18" customHeight="1" x14ac:dyDescent="0.2">
      <c r="A218" s="380"/>
      <c r="B218" s="492"/>
      <c r="C218" s="528"/>
      <c r="D218" s="469" t="s">
        <v>13</v>
      </c>
      <c r="E218" s="535"/>
      <c r="F218" s="471"/>
      <c r="G218" s="535" t="s">
        <v>6</v>
      </c>
      <c r="H218" s="471">
        <v>1120</v>
      </c>
      <c r="I218" s="535"/>
      <c r="J218" s="527"/>
      <c r="K218" s="528"/>
      <c r="L218" s="467" t="s">
        <v>812</v>
      </c>
      <c r="M218" s="528" t="s">
        <v>6</v>
      </c>
      <c r="N218" s="474">
        <v>754</v>
      </c>
      <c r="O218" s="474"/>
      <c r="P218" s="474">
        <v>93</v>
      </c>
      <c r="Q218" s="476">
        <v>847</v>
      </c>
      <c r="R218" s="6"/>
      <c r="S218" s="31"/>
      <c r="T218" s="42"/>
      <c r="U218" s="6"/>
      <c r="V218" s="31"/>
      <c r="W218" s="42"/>
      <c r="X218" s="1"/>
    </row>
    <row r="219" spans="1:24" ht="18" customHeight="1" x14ac:dyDescent="0.2">
      <c r="A219" s="380"/>
      <c r="B219" s="4" t="s">
        <v>810</v>
      </c>
      <c r="C219" s="30" t="s">
        <v>12</v>
      </c>
      <c r="D219" s="45" t="s">
        <v>4</v>
      </c>
      <c r="E219" s="32" t="s">
        <v>15</v>
      </c>
      <c r="F219" s="2">
        <v>1721</v>
      </c>
      <c r="G219" s="32" t="s">
        <v>15</v>
      </c>
      <c r="H219" s="2">
        <v>860</v>
      </c>
      <c r="I219" s="32" t="s">
        <v>8</v>
      </c>
      <c r="J219" s="49">
        <v>873</v>
      </c>
      <c r="M219" s="30"/>
      <c r="X219" s="1"/>
    </row>
    <row r="220" spans="1:24" ht="18" customHeight="1" x14ac:dyDescent="0.2">
      <c r="A220" s="380"/>
      <c r="B220" s="1" t="s">
        <v>790</v>
      </c>
      <c r="C220" s="30"/>
      <c r="D220" s="45" t="s">
        <v>9</v>
      </c>
      <c r="E220" s="32" t="s">
        <v>12</v>
      </c>
      <c r="F220" s="2">
        <v>1715</v>
      </c>
      <c r="G220" s="32" t="s">
        <v>12</v>
      </c>
      <c r="H220" s="2">
        <v>853</v>
      </c>
      <c r="I220" s="32" t="s">
        <v>12</v>
      </c>
      <c r="J220" s="49">
        <v>862</v>
      </c>
      <c r="M220" s="30"/>
      <c r="X220" s="1"/>
    </row>
    <row r="221" spans="1:24" ht="18" customHeight="1" x14ac:dyDescent="0.2">
      <c r="A221" s="380"/>
      <c r="B221" s="187" t="s">
        <v>938</v>
      </c>
      <c r="C221" s="31"/>
      <c r="D221" s="46" t="s">
        <v>13</v>
      </c>
      <c r="E221" s="33" t="s">
        <v>8</v>
      </c>
      <c r="F221" s="7">
        <v>1712</v>
      </c>
      <c r="G221" s="33" t="s">
        <v>6</v>
      </c>
      <c r="H221" s="7">
        <v>842</v>
      </c>
      <c r="I221" s="33" t="s">
        <v>15</v>
      </c>
      <c r="J221" s="50">
        <v>861</v>
      </c>
      <c r="K221" s="31"/>
      <c r="L221" s="6"/>
      <c r="M221" s="31"/>
      <c r="N221" s="17"/>
      <c r="O221" s="17"/>
      <c r="P221" s="17"/>
      <c r="Q221" s="42"/>
      <c r="R221" s="6"/>
      <c r="S221" s="31"/>
      <c r="T221" s="42"/>
      <c r="U221" s="6"/>
      <c r="V221" s="31"/>
      <c r="W221" s="42"/>
      <c r="X221" s="1"/>
    </row>
    <row r="222" spans="1:24" ht="18" customHeight="1" x14ac:dyDescent="0.2">
      <c r="A222" s="380"/>
      <c r="B222" s="456" t="s">
        <v>810</v>
      </c>
      <c r="C222" s="522" t="s">
        <v>12</v>
      </c>
      <c r="D222" s="458" t="s">
        <v>4</v>
      </c>
      <c r="E222" s="534" t="s">
        <v>15</v>
      </c>
      <c r="F222" s="460">
        <v>1721</v>
      </c>
      <c r="G222" s="534" t="s">
        <v>15</v>
      </c>
      <c r="H222" s="460">
        <v>860</v>
      </c>
      <c r="I222" s="534" t="s">
        <v>8</v>
      </c>
      <c r="J222" s="521">
        <v>873</v>
      </c>
      <c r="K222" s="522"/>
      <c r="L222" s="466" t="s">
        <v>683</v>
      </c>
      <c r="M222" s="522" t="s">
        <v>15</v>
      </c>
      <c r="N222" s="463"/>
      <c r="O222" s="463">
        <v>587</v>
      </c>
      <c r="P222" s="463">
        <v>94</v>
      </c>
      <c r="Q222" s="465">
        <v>681</v>
      </c>
      <c r="R222" s="466" t="s">
        <v>697</v>
      </c>
      <c r="S222" s="522" t="s">
        <v>12</v>
      </c>
      <c r="T222" s="465">
        <v>293</v>
      </c>
      <c r="U222" s="466" t="s">
        <v>440</v>
      </c>
      <c r="V222" s="522" t="s">
        <v>8</v>
      </c>
      <c r="W222" s="465">
        <v>296</v>
      </c>
      <c r="X222" s="1"/>
    </row>
    <row r="223" spans="1:24" ht="18" customHeight="1" x14ac:dyDescent="0.2">
      <c r="A223" s="380"/>
      <c r="B223" s="466" t="s">
        <v>617</v>
      </c>
      <c r="C223" s="522"/>
      <c r="D223" s="458" t="s">
        <v>9</v>
      </c>
      <c r="E223" s="534" t="s">
        <v>12</v>
      </c>
      <c r="F223" s="460">
        <v>1715</v>
      </c>
      <c r="G223" s="534" t="s">
        <v>12</v>
      </c>
      <c r="H223" s="460">
        <v>853</v>
      </c>
      <c r="I223" s="534" t="s">
        <v>12</v>
      </c>
      <c r="J223" s="521">
        <v>862</v>
      </c>
      <c r="K223" s="522"/>
      <c r="L223" s="466" t="s">
        <v>736</v>
      </c>
      <c r="M223" s="522" t="s">
        <v>12</v>
      </c>
      <c r="N223" s="463"/>
      <c r="O223" s="463">
        <v>579</v>
      </c>
      <c r="P223" s="463">
        <v>96</v>
      </c>
      <c r="Q223" s="465">
        <v>675</v>
      </c>
      <c r="R223" s="466" t="s">
        <v>683</v>
      </c>
      <c r="S223" s="522" t="s">
        <v>15</v>
      </c>
      <c r="T223" s="465">
        <v>293</v>
      </c>
      <c r="U223" s="466" t="s">
        <v>683</v>
      </c>
      <c r="V223" s="522" t="s">
        <v>15</v>
      </c>
      <c r="W223" s="465">
        <v>294</v>
      </c>
      <c r="X223" s="1"/>
    </row>
    <row r="224" spans="1:24" ht="18" customHeight="1" x14ac:dyDescent="0.2">
      <c r="A224" s="380"/>
      <c r="B224" s="492"/>
      <c r="C224" s="528"/>
      <c r="D224" s="469" t="s">
        <v>13</v>
      </c>
      <c r="E224" s="535" t="s">
        <v>8</v>
      </c>
      <c r="F224" s="471">
        <v>1712</v>
      </c>
      <c r="G224" s="535" t="s">
        <v>6</v>
      </c>
      <c r="H224" s="471">
        <v>842</v>
      </c>
      <c r="I224" s="535" t="s">
        <v>15</v>
      </c>
      <c r="J224" s="527">
        <v>861</v>
      </c>
      <c r="K224" s="528"/>
      <c r="L224" s="467" t="s">
        <v>697</v>
      </c>
      <c r="M224" s="528" t="s">
        <v>12</v>
      </c>
      <c r="N224" s="474"/>
      <c r="O224" s="474">
        <v>579</v>
      </c>
      <c r="P224" s="474">
        <v>94</v>
      </c>
      <c r="Q224" s="476">
        <v>673</v>
      </c>
      <c r="R224" s="467" t="s">
        <v>677</v>
      </c>
      <c r="S224" s="528" t="s">
        <v>12</v>
      </c>
      <c r="T224" s="476">
        <v>288</v>
      </c>
      <c r="U224" s="467" t="s">
        <v>754</v>
      </c>
      <c r="V224" s="528" t="s">
        <v>12</v>
      </c>
      <c r="W224" s="476">
        <v>294</v>
      </c>
      <c r="X224" s="1"/>
    </row>
    <row r="225" spans="1:24" ht="18" customHeight="1" x14ac:dyDescent="0.2">
      <c r="A225" s="380"/>
      <c r="B225" s="4" t="s">
        <v>810</v>
      </c>
      <c r="C225" s="30" t="s">
        <v>12</v>
      </c>
      <c r="D225" s="45" t="s">
        <v>4</v>
      </c>
      <c r="E225" s="32" t="s">
        <v>8</v>
      </c>
      <c r="F225" s="2">
        <v>1689</v>
      </c>
      <c r="G225" s="32" t="s">
        <v>15</v>
      </c>
      <c r="H225" s="2">
        <v>841</v>
      </c>
      <c r="I225" s="32" t="s">
        <v>8</v>
      </c>
      <c r="J225" s="49">
        <v>849</v>
      </c>
      <c r="L225" s="1" t="s">
        <v>722</v>
      </c>
      <c r="M225" s="30" t="s">
        <v>15</v>
      </c>
      <c r="O225" s="14">
        <v>567</v>
      </c>
      <c r="P225" s="14">
        <v>93</v>
      </c>
      <c r="Q225" s="41">
        <v>660</v>
      </c>
      <c r="R225" s="1" t="s">
        <v>722</v>
      </c>
      <c r="S225" s="30" t="s">
        <v>15</v>
      </c>
      <c r="T225" s="41">
        <v>286</v>
      </c>
      <c r="U225" s="1" t="s">
        <v>726</v>
      </c>
      <c r="V225" s="30" t="s">
        <v>8</v>
      </c>
      <c r="W225" s="41">
        <v>290</v>
      </c>
      <c r="X225" s="1"/>
    </row>
    <row r="226" spans="1:24" ht="18" customHeight="1" x14ac:dyDescent="0.2">
      <c r="A226" s="380"/>
      <c r="B226" s="1" t="s">
        <v>933</v>
      </c>
      <c r="C226" s="30"/>
      <c r="D226" s="45" t="s">
        <v>9</v>
      </c>
      <c r="E226" s="32" t="s">
        <v>15</v>
      </c>
      <c r="F226" s="2">
        <v>1657</v>
      </c>
      <c r="G226" s="32" t="s">
        <v>8</v>
      </c>
      <c r="H226" s="2">
        <v>820</v>
      </c>
      <c r="I226" s="32" t="s">
        <v>15</v>
      </c>
      <c r="J226" s="49">
        <v>816</v>
      </c>
      <c r="L226" s="1" t="s">
        <v>726</v>
      </c>
      <c r="M226" s="30" t="s">
        <v>8</v>
      </c>
      <c r="O226" s="14">
        <v>562</v>
      </c>
      <c r="P226" s="14">
        <v>90</v>
      </c>
      <c r="Q226" s="41">
        <v>652</v>
      </c>
      <c r="R226" s="1" t="s">
        <v>718</v>
      </c>
      <c r="S226" s="31" t="s">
        <v>6</v>
      </c>
      <c r="T226" s="41">
        <v>285</v>
      </c>
      <c r="U226" s="1" t="s">
        <v>753</v>
      </c>
      <c r="V226" s="30" t="s">
        <v>15</v>
      </c>
      <c r="W226" s="41">
        <v>284</v>
      </c>
      <c r="X226" s="1"/>
    </row>
    <row r="227" spans="1:24" ht="18" customHeight="1" x14ac:dyDescent="0.2">
      <c r="A227" s="382"/>
      <c r="B227" s="154"/>
      <c r="C227" s="31"/>
      <c r="D227" s="46" t="s">
        <v>13</v>
      </c>
      <c r="E227" s="33"/>
      <c r="F227" s="7"/>
      <c r="G227" s="33"/>
      <c r="H227" s="7"/>
      <c r="I227" s="33"/>
      <c r="J227" s="50"/>
      <c r="K227" s="31"/>
      <c r="L227" s="6" t="s">
        <v>710</v>
      </c>
      <c r="M227" s="31" t="s">
        <v>8</v>
      </c>
      <c r="N227" s="17"/>
      <c r="O227" s="17">
        <v>564</v>
      </c>
      <c r="P227" s="17">
        <v>87</v>
      </c>
      <c r="Q227" s="42">
        <v>651</v>
      </c>
      <c r="R227" s="6" t="s">
        <v>710</v>
      </c>
      <c r="S227" s="31" t="s">
        <v>8</v>
      </c>
      <c r="T227" s="42">
        <v>282</v>
      </c>
      <c r="U227" s="6" t="s">
        <v>813</v>
      </c>
      <c r="V227" s="31" t="s">
        <v>12</v>
      </c>
      <c r="W227" s="42">
        <v>283</v>
      </c>
      <c r="X227" s="1"/>
    </row>
    <row r="228" spans="1:24" ht="18" customHeight="1" x14ac:dyDescent="0.2">
      <c r="A228" s="383">
        <v>1996</v>
      </c>
      <c r="B228" s="456" t="s">
        <v>783</v>
      </c>
      <c r="C228" s="522" t="s">
        <v>15</v>
      </c>
      <c r="D228" s="458" t="s">
        <v>4</v>
      </c>
      <c r="E228" s="534"/>
      <c r="F228" s="460"/>
      <c r="G228" s="534" t="s">
        <v>15</v>
      </c>
      <c r="H228" s="460">
        <v>3853</v>
      </c>
      <c r="I228" s="534"/>
      <c r="J228" s="521"/>
      <c r="K228" s="522"/>
      <c r="L228" s="466"/>
      <c r="M228" s="522"/>
      <c r="N228" s="463"/>
      <c r="O228" s="463"/>
      <c r="P228" s="463"/>
      <c r="Q228" s="465"/>
      <c r="X228" s="1"/>
    </row>
    <row r="229" spans="1:24" ht="18" customHeight="1" x14ac:dyDescent="0.2">
      <c r="A229" s="380"/>
      <c r="B229" s="466" t="s">
        <v>742</v>
      </c>
      <c r="C229" s="522"/>
      <c r="D229" s="458" t="s">
        <v>9</v>
      </c>
      <c r="E229" s="534"/>
      <c r="F229" s="460"/>
      <c r="G229" s="534" t="s">
        <v>6</v>
      </c>
      <c r="H229" s="460">
        <v>3847</v>
      </c>
      <c r="I229" s="534"/>
      <c r="J229" s="521"/>
      <c r="K229" s="522"/>
      <c r="L229" s="466"/>
      <c r="M229" s="522"/>
      <c r="N229" s="463"/>
      <c r="O229" s="463"/>
      <c r="P229" s="463"/>
      <c r="Q229" s="465"/>
      <c r="X229" s="1"/>
    </row>
    <row r="230" spans="1:24" ht="18" customHeight="1" x14ac:dyDescent="0.2">
      <c r="A230" s="380"/>
      <c r="B230" s="425" t="s">
        <v>937</v>
      </c>
      <c r="C230" s="528"/>
      <c r="D230" s="469" t="s">
        <v>13</v>
      </c>
      <c r="E230" s="535"/>
      <c r="F230" s="471"/>
      <c r="G230" s="535" t="s">
        <v>12</v>
      </c>
      <c r="H230" s="471">
        <v>3839</v>
      </c>
      <c r="I230" s="535"/>
      <c r="J230" s="527"/>
      <c r="K230" s="528"/>
      <c r="L230" s="467"/>
      <c r="M230" s="528"/>
      <c r="N230" s="474"/>
      <c r="O230" s="474"/>
      <c r="P230" s="474"/>
      <c r="Q230" s="476"/>
      <c r="R230" s="90"/>
      <c r="S230" s="31"/>
      <c r="T230" s="42"/>
      <c r="U230" s="6"/>
      <c r="V230" s="31"/>
      <c r="W230" s="42"/>
      <c r="X230" s="1"/>
    </row>
    <row r="231" spans="1:24" ht="18" customHeight="1" x14ac:dyDescent="0.2">
      <c r="A231" s="380"/>
      <c r="B231" s="4" t="s">
        <v>783</v>
      </c>
      <c r="C231" s="30" t="s">
        <v>15</v>
      </c>
      <c r="D231" s="45" t="s">
        <v>4</v>
      </c>
      <c r="L231" s="1" t="s">
        <v>447</v>
      </c>
      <c r="M231" s="30" t="s">
        <v>15</v>
      </c>
      <c r="N231" s="14">
        <v>1179</v>
      </c>
      <c r="P231" s="14">
        <v>95</v>
      </c>
      <c r="Q231" s="41">
        <v>1274</v>
      </c>
      <c r="X231" s="1"/>
    </row>
    <row r="232" spans="1:24" ht="18" customHeight="1" x14ac:dyDescent="0.2">
      <c r="A232" s="380"/>
      <c r="B232" s="1" t="s">
        <v>639</v>
      </c>
      <c r="C232" s="30"/>
      <c r="D232" s="45" t="s">
        <v>9</v>
      </c>
      <c r="L232" s="1" t="s">
        <v>697</v>
      </c>
      <c r="M232" s="30" t="s">
        <v>12</v>
      </c>
      <c r="N232" s="14">
        <v>1177</v>
      </c>
      <c r="P232" s="14">
        <v>95</v>
      </c>
      <c r="Q232" s="41">
        <v>1272</v>
      </c>
      <c r="X232" s="1"/>
    </row>
    <row r="233" spans="1:24" ht="18" customHeight="1" x14ac:dyDescent="0.2">
      <c r="A233" s="380"/>
      <c r="B233" s="154"/>
      <c r="C233" s="31"/>
      <c r="D233" s="46" t="s">
        <v>13</v>
      </c>
      <c r="E233" s="33"/>
      <c r="F233" s="7"/>
      <c r="G233" s="33"/>
      <c r="H233" s="7"/>
      <c r="I233" s="33"/>
      <c r="J233" s="50"/>
      <c r="K233" s="31"/>
      <c r="L233" s="6" t="s">
        <v>758</v>
      </c>
      <c r="M233" s="31" t="s">
        <v>15</v>
      </c>
      <c r="N233" s="17">
        <v>1174</v>
      </c>
      <c r="O233" s="17"/>
      <c r="P233" s="17">
        <v>95</v>
      </c>
      <c r="Q233" s="42">
        <v>1269</v>
      </c>
      <c r="R233" s="6"/>
      <c r="S233" s="31"/>
      <c r="T233" s="42"/>
      <c r="U233" s="6"/>
      <c r="V233" s="31"/>
      <c r="W233" s="42"/>
      <c r="X233" s="1"/>
    </row>
    <row r="234" spans="1:24" ht="18" customHeight="1" x14ac:dyDescent="0.2">
      <c r="A234" s="380"/>
      <c r="B234" s="456" t="s">
        <v>783</v>
      </c>
      <c r="C234" s="522" t="s">
        <v>15</v>
      </c>
      <c r="D234" s="458" t="s">
        <v>4</v>
      </c>
      <c r="E234" s="534"/>
      <c r="F234" s="460"/>
      <c r="G234" s="534"/>
      <c r="H234" s="460"/>
      <c r="I234" s="534"/>
      <c r="J234" s="521"/>
      <c r="K234" s="522"/>
      <c r="L234" s="466" t="s">
        <v>707</v>
      </c>
      <c r="M234" s="522" t="s">
        <v>15</v>
      </c>
      <c r="N234" s="463">
        <v>768</v>
      </c>
      <c r="O234" s="463"/>
      <c r="P234" s="463">
        <v>98</v>
      </c>
      <c r="Q234" s="465">
        <v>866</v>
      </c>
      <c r="X234" s="1"/>
    </row>
    <row r="235" spans="1:24" ht="18" customHeight="1" x14ac:dyDescent="0.2">
      <c r="A235" s="380"/>
      <c r="B235" s="466" t="s">
        <v>811</v>
      </c>
      <c r="C235" s="522"/>
      <c r="D235" s="458" t="s">
        <v>9</v>
      </c>
      <c r="E235" s="534"/>
      <c r="F235" s="460"/>
      <c r="G235" s="534"/>
      <c r="H235" s="460"/>
      <c r="I235" s="534"/>
      <c r="J235" s="521"/>
      <c r="K235" s="522"/>
      <c r="L235" s="466" t="s">
        <v>762</v>
      </c>
      <c r="M235" s="522" t="s">
        <v>8</v>
      </c>
      <c r="N235" s="463">
        <v>771</v>
      </c>
      <c r="O235" s="463"/>
      <c r="P235" s="463">
        <v>93</v>
      </c>
      <c r="Q235" s="465">
        <v>864</v>
      </c>
      <c r="X235" s="1"/>
    </row>
    <row r="236" spans="1:24" ht="18" customHeight="1" x14ac:dyDescent="0.2">
      <c r="A236" s="380"/>
      <c r="B236" s="492"/>
      <c r="C236" s="528"/>
      <c r="D236" s="469" t="s">
        <v>13</v>
      </c>
      <c r="E236" s="535"/>
      <c r="F236" s="471"/>
      <c r="G236" s="535"/>
      <c r="H236" s="471"/>
      <c r="I236" s="535"/>
      <c r="J236" s="527"/>
      <c r="K236" s="528"/>
      <c r="L236" s="467" t="s">
        <v>814</v>
      </c>
      <c r="M236" s="528" t="s">
        <v>6</v>
      </c>
      <c r="N236" s="474">
        <v>773</v>
      </c>
      <c r="O236" s="474"/>
      <c r="P236" s="474">
        <v>90</v>
      </c>
      <c r="Q236" s="476">
        <v>863</v>
      </c>
      <c r="R236" s="6"/>
      <c r="S236" s="31"/>
      <c r="T236" s="42"/>
      <c r="U236" s="6"/>
      <c r="V236" s="31"/>
      <c r="W236" s="42"/>
      <c r="X236" s="1"/>
    </row>
    <row r="237" spans="1:24" ht="18" customHeight="1" x14ac:dyDescent="0.2">
      <c r="A237" s="380"/>
      <c r="B237" s="4" t="s">
        <v>783</v>
      </c>
      <c r="C237" s="30" t="s">
        <v>15</v>
      </c>
      <c r="D237" s="45" t="s">
        <v>4</v>
      </c>
      <c r="L237" s="1" t="s">
        <v>759</v>
      </c>
      <c r="M237" s="30" t="s">
        <v>15</v>
      </c>
      <c r="N237" s="14">
        <v>773</v>
      </c>
      <c r="P237" s="14">
        <v>96</v>
      </c>
      <c r="Q237" s="41">
        <v>869</v>
      </c>
      <c r="X237" s="1"/>
    </row>
    <row r="238" spans="1:24" ht="18" customHeight="1" x14ac:dyDescent="0.2">
      <c r="A238" s="380"/>
      <c r="B238" s="1" t="s">
        <v>931</v>
      </c>
      <c r="C238" s="30"/>
      <c r="D238" s="45" t="s">
        <v>9</v>
      </c>
      <c r="L238" s="1" t="s">
        <v>760</v>
      </c>
      <c r="M238" s="30" t="s">
        <v>137</v>
      </c>
      <c r="N238" s="14">
        <v>762</v>
      </c>
      <c r="P238" s="14">
        <v>94</v>
      </c>
      <c r="Q238" s="41">
        <v>856</v>
      </c>
      <c r="X238" s="1"/>
    </row>
    <row r="239" spans="1:24" ht="18" customHeight="1" x14ac:dyDescent="0.2">
      <c r="A239" s="380"/>
      <c r="B239" s="154"/>
      <c r="C239" s="31"/>
      <c r="D239" s="46" t="s">
        <v>13</v>
      </c>
      <c r="E239" s="33"/>
      <c r="F239" s="7"/>
      <c r="G239" s="33"/>
      <c r="H239" s="7"/>
      <c r="I239" s="33"/>
      <c r="J239" s="50"/>
      <c r="K239" s="31"/>
      <c r="L239" s="6" t="s">
        <v>761</v>
      </c>
      <c r="M239" s="31" t="s">
        <v>12</v>
      </c>
      <c r="N239" s="17">
        <v>763</v>
      </c>
      <c r="O239" s="17"/>
      <c r="P239" s="17">
        <v>93</v>
      </c>
      <c r="Q239" s="42">
        <v>856</v>
      </c>
      <c r="R239" s="6"/>
      <c r="S239" s="31"/>
      <c r="T239" s="42"/>
      <c r="U239" s="6"/>
      <c r="V239" s="31"/>
      <c r="W239" s="42"/>
      <c r="X239" s="1"/>
    </row>
    <row r="240" spans="1:24" ht="18" customHeight="1" x14ac:dyDescent="0.2">
      <c r="A240" s="380"/>
      <c r="B240" s="456" t="s">
        <v>783</v>
      </c>
      <c r="C240" s="522" t="s">
        <v>15</v>
      </c>
      <c r="D240" s="458" t="s">
        <v>4</v>
      </c>
      <c r="E240" s="534" t="s">
        <v>15</v>
      </c>
      <c r="F240" s="460">
        <v>1754</v>
      </c>
      <c r="G240" s="534"/>
      <c r="H240" s="460"/>
      <c r="I240" s="534"/>
      <c r="J240" s="521"/>
      <c r="K240" s="522"/>
      <c r="L240" s="466"/>
      <c r="M240" s="522"/>
      <c r="N240" s="463"/>
      <c r="O240" s="463"/>
      <c r="P240" s="463"/>
      <c r="Q240" s="465"/>
      <c r="X240" s="1"/>
    </row>
    <row r="241" spans="1:24" ht="18" customHeight="1" x14ac:dyDescent="0.2">
      <c r="A241" s="380"/>
      <c r="B241" s="466" t="s">
        <v>790</v>
      </c>
      <c r="C241" s="522"/>
      <c r="D241" s="458" t="s">
        <v>9</v>
      </c>
      <c r="E241" s="534" t="s">
        <v>6</v>
      </c>
      <c r="F241" s="460">
        <v>1731</v>
      </c>
      <c r="G241" s="534"/>
      <c r="H241" s="460"/>
      <c r="I241" s="534"/>
      <c r="J241" s="521"/>
      <c r="K241" s="522"/>
      <c r="L241" s="466"/>
      <c r="M241" s="522"/>
      <c r="N241" s="463"/>
      <c r="O241" s="463"/>
      <c r="P241" s="463"/>
      <c r="Q241" s="465"/>
      <c r="X241" s="1"/>
    </row>
    <row r="242" spans="1:24" ht="18" customHeight="1" x14ac:dyDescent="0.2">
      <c r="A242" s="380"/>
      <c r="B242" s="425" t="s">
        <v>938</v>
      </c>
      <c r="C242" s="528"/>
      <c r="D242" s="469" t="s">
        <v>13</v>
      </c>
      <c r="E242" s="535" t="s">
        <v>8</v>
      </c>
      <c r="F242" s="471">
        <v>1728</v>
      </c>
      <c r="G242" s="535"/>
      <c r="H242" s="471"/>
      <c r="I242" s="535"/>
      <c r="J242" s="527"/>
      <c r="K242" s="528"/>
      <c r="L242" s="467"/>
      <c r="M242" s="528"/>
      <c r="N242" s="474"/>
      <c r="O242" s="474"/>
      <c r="P242" s="474"/>
      <c r="Q242" s="476"/>
      <c r="R242" s="6"/>
      <c r="S242" s="31"/>
      <c r="T242" s="42"/>
      <c r="U242" s="6"/>
      <c r="V242" s="31"/>
      <c r="W242" s="42"/>
      <c r="X242" s="1"/>
    </row>
    <row r="243" spans="1:24" ht="18" customHeight="1" x14ac:dyDescent="0.2">
      <c r="A243" s="380"/>
      <c r="B243" s="4" t="s">
        <v>783</v>
      </c>
      <c r="C243" s="30" t="s">
        <v>15</v>
      </c>
      <c r="D243" s="45" t="s">
        <v>4</v>
      </c>
      <c r="L243" s="1" t="s">
        <v>763</v>
      </c>
      <c r="M243" s="30" t="s">
        <v>15</v>
      </c>
      <c r="O243" s="14">
        <v>590</v>
      </c>
      <c r="P243" s="14">
        <v>96</v>
      </c>
      <c r="Q243" s="41">
        <v>686</v>
      </c>
      <c r="R243" s="1" t="s">
        <v>764</v>
      </c>
      <c r="S243" s="30" t="s">
        <v>15</v>
      </c>
      <c r="T243" s="41">
        <v>293</v>
      </c>
      <c r="U243" s="1" t="s">
        <v>763</v>
      </c>
      <c r="V243" s="30" t="s">
        <v>15</v>
      </c>
      <c r="W243" s="41">
        <v>298</v>
      </c>
      <c r="X243" s="1"/>
    </row>
    <row r="244" spans="1:24" ht="18" customHeight="1" x14ac:dyDescent="0.2">
      <c r="A244" s="380"/>
      <c r="B244" s="1" t="s">
        <v>617</v>
      </c>
      <c r="C244" s="30"/>
      <c r="D244" s="45" t="s">
        <v>9</v>
      </c>
      <c r="L244" s="1" t="s">
        <v>690</v>
      </c>
      <c r="M244" s="30" t="s">
        <v>8</v>
      </c>
      <c r="O244" s="14">
        <v>586</v>
      </c>
      <c r="P244" s="14">
        <v>95</v>
      </c>
      <c r="Q244" s="41">
        <v>681</v>
      </c>
      <c r="R244" s="1" t="s">
        <v>447</v>
      </c>
      <c r="S244" s="30" t="s">
        <v>15</v>
      </c>
      <c r="T244" s="41">
        <v>293</v>
      </c>
      <c r="U244" s="1" t="s">
        <v>690</v>
      </c>
      <c r="V244" s="30" t="s">
        <v>8</v>
      </c>
      <c r="W244" s="41">
        <v>296</v>
      </c>
      <c r="X244" s="1"/>
    </row>
    <row r="245" spans="1:24" ht="18" customHeight="1" x14ac:dyDescent="0.2">
      <c r="A245" s="380"/>
      <c r="B245" s="154"/>
      <c r="C245" s="31"/>
      <c r="D245" s="46" t="s">
        <v>13</v>
      </c>
      <c r="E245" s="33"/>
      <c r="F245" s="7"/>
      <c r="G245" s="33"/>
      <c r="H245" s="7"/>
      <c r="I245" s="33"/>
      <c r="J245" s="50"/>
      <c r="K245" s="31"/>
      <c r="L245" s="6" t="s">
        <v>447</v>
      </c>
      <c r="M245" s="31" t="s">
        <v>15</v>
      </c>
      <c r="N245" s="17"/>
      <c r="O245" s="17">
        <v>588</v>
      </c>
      <c r="P245" s="17">
        <v>93</v>
      </c>
      <c r="Q245" s="42">
        <v>681</v>
      </c>
      <c r="R245" s="6" t="s">
        <v>763</v>
      </c>
      <c r="S245" s="31" t="s">
        <v>15</v>
      </c>
      <c r="T245" s="42">
        <v>292</v>
      </c>
      <c r="U245" s="6" t="s">
        <v>694</v>
      </c>
      <c r="V245" s="31" t="s">
        <v>6</v>
      </c>
      <c r="W245" s="42">
        <v>296</v>
      </c>
      <c r="X245" s="1"/>
    </row>
    <row r="246" spans="1:24" ht="18" customHeight="1" x14ac:dyDescent="0.2">
      <c r="A246" s="380"/>
      <c r="B246" s="456" t="s">
        <v>783</v>
      </c>
      <c r="C246" s="522" t="s">
        <v>15</v>
      </c>
      <c r="D246" s="458" t="s">
        <v>4</v>
      </c>
      <c r="E246" s="534"/>
      <c r="F246" s="460"/>
      <c r="G246" s="534"/>
      <c r="H246" s="460"/>
      <c r="I246" s="534"/>
      <c r="J246" s="521"/>
      <c r="K246" s="522"/>
      <c r="L246" s="466" t="s">
        <v>765</v>
      </c>
      <c r="M246" s="522" t="s">
        <v>6</v>
      </c>
      <c r="N246" s="463"/>
      <c r="O246" s="463">
        <v>583</v>
      </c>
      <c r="P246" s="463">
        <v>94</v>
      </c>
      <c r="Q246" s="465">
        <v>677</v>
      </c>
      <c r="R246" s="466" t="s">
        <v>765</v>
      </c>
      <c r="S246" s="522" t="s">
        <v>6</v>
      </c>
      <c r="T246" s="465">
        <v>291</v>
      </c>
      <c r="U246" s="466" t="s">
        <v>726</v>
      </c>
      <c r="V246" s="522" t="s">
        <v>8</v>
      </c>
      <c r="W246" s="465">
        <v>293</v>
      </c>
      <c r="X246" s="1"/>
    </row>
    <row r="247" spans="1:24" ht="18" customHeight="1" x14ac:dyDescent="0.2">
      <c r="A247" s="380"/>
      <c r="B247" s="466" t="s">
        <v>933</v>
      </c>
      <c r="C247" s="522"/>
      <c r="D247" s="458" t="s">
        <v>9</v>
      </c>
      <c r="E247" s="534"/>
      <c r="F247" s="460"/>
      <c r="G247" s="534"/>
      <c r="H247" s="460"/>
      <c r="I247" s="534"/>
      <c r="J247" s="521"/>
      <c r="K247" s="522"/>
      <c r="L247" s="466" t="s">
        <v>726</v>
      </c>
      <c r="M247" s="522" t="s">
        <v>8</v>
      </c>
      <c r="N247" s="463"/>
      <c r="O247" s="463">
        <v>575</v>
      </c>
      <c r="P247" s="463">
        <v>95</v>
      </c>
      <c r="Q247" s="465">
        <v>670</v>
      </c>
      <c r="R247" s="462" t="s">
        <v>710</v>
      </c>
      <c r="S247" s="534" t="s">
        <v>8</v>
      </c>
      <c r="T247" s="465">
        <v>287</v>
      </c>
      <c r="U247" s="466" t="s">
        <v>765</v>
      </c>
      <c r="V247" s="522" t="s">
        <v>6</v>
      </c>
      <c r="W247" s="465">
        <v>292</v>
      </c>
      <c r="X247" s="1"/>
    </row>
    <row r="248" spans="1:24" ht="18" customHeight="1" x14ac:dyDescent="0.2">
      <c r="A248" s="382"/>
      <c r="B248" s="467"/>
      <c r="C248" s="528"/>
      <c r="D248" s="469" t="s">
        <v>13</v>
      </c>
      <c r="E248" s="535"/>
      <c r="F248" s="471"/>
      <c r="G248" s="535"/>
      <c r="H248" s="471"/>
      <c r="I248" s="535"/>
      <c r="J248" s="527"/>
      <c r="K248" s="528"/>
      <c r="L248" s="467" t="s">
        <v>710</v>
      </c>
      <c r="M248" s="528" t="s">
        <v>8</v>
      </c>
      <c r="N248" s="474"/>
      <c r="O248" s="474">
        <v>573</v>
      </c>
      <c r="P248" s="474">
        <v>92</v>
      </c>
      <c r="Q248" s="476">
        <v>665</v>
      </c>
      <c r="R248" s="467" t="s">
        <v>753</v>
      </c>
      <c r="S248" s="528" t="s">
        <v>15</v>
      </c>
      <c r="T248" s="476">
        <v>286</v>
      </c>
      <c r="U248" s="467" t="s">
        <v>753</v>
      </c>
      <c r="V248" s="528" t="s">
        <v>15</v>
      </c>
      <c r="W248" s="476">
        <v>290</v>
      </c>
      <c r="X248" s="1"/>
    </row>
    <row r="249" spans="1:24" ht="18" customHeight="1" x14ac:dyDescent="0.2">
      <c r="A249" s="383">
        <v>1996</v>
      </c>
      <c r="B249" s="4" t="s">
        <v>516</v>
      </c>
      <c r="C249" s="30" t="s">
        <v>49</v>
      </c>
      <c r="D249" s="45" t="s">
        <v>4</v>
      </c>
      <c r="G249" s="32" t="s">
        <v>12</v>
      </c>
      <c r="H249" s="2">
        <v>3891</v>
      </c>
      <c r="M249" s="30"/>
      <c r="X249" s="1"/>
    </row>
    <row r="250" spans="1:24" ht="18" customHeight="1" x14ac:dyDescent="0.2">
      <c r="A250" s="380"/>
      <c r="B250" s="1" t="s">
        <v>742</v>
      </c>
      <c r="C250" s="30"/>
      <c r="D250" s="45" t="s">
        <v>9</v>
      </c>
      <c r="G250" s="32" t="s">
        <v>6</v>
      </c>
      <c r="H250" s="2">
        <v>3824</v>
      </c>
      <c r="M250" s="30"/>
      <c r="X250" s="1"/>
    </row>
    <row r="251" spans="1:24" ht="18" customHeight="1" x14ac:dyDescent="0.2">
      <c r="A251" s="380"/>
      <c r="B251" s="187" t="s">
        <v>937</v>
      </c>
      <c r="C251" s="31"/>
      <c r="D251" s="46" t="s">
        <v>13</v>
      </c>
      <c r="E251" s="33"/>
      <c r="F251" s="7"/>
      <c r="G251" s="33" t="s">
        <v>27</v>
      </c>
      <c r="H251" s="7">
        <v>3804</v>
      </c>
      <c r="I251" s="33"/>
      <c r="J251" s="50"/>
      <c r="K251" s="31"/>
      <c r="L251" s="6"/>
      <c r="M251" s="31"/>
      <c r="N251" s="17"/>
      <c r="O251" s="17"/>
      <c r="P251" s="17"/>
      <c r="Q251" s="42"/>
      <c r="R251" s="6"/>
      <c r="S251" s="31"/>
      <c r="T251" s="42"/>
      <c r="U251" s="6"/>
      <c r="V251" s="31"/>
      <c r="W251" s="42"/>
      <c r="X251" s="1"/>
    </row>
    <row r="252" spans="1:24" ht="18" customHeight="1" x14ac:dyDescent="0.2">
      <c r="A252" s="380"/>
      <c r="B252" s="456" t="s">
        <v>516</v>
      </c>
      <c r="C252" s="522" t="s">
        <v>49</v>
      </c>
      <c r="D252" s="458" t="s">
        <v>4</v>
      </c>
      <c r="E252" s="534"/>
      <c r="F252" s="460"/>
      <c r="G252" s="534"/>
      <c r="H252" s="460"/>
      <c r="I252" s="534"/>
      <c r="J252" s="521"/>
      <c r="K252" s="522"/>
      <c r="L252" s="466" t="s">
        <v>697</v>
      </c>
      <c r="M252" s="522" t="s">
        <v>12</v>
      </c>
      <c r="N252" s="463">
        <v>1179</v>
      </c>
      <c r="O252" s="463"/>
      <c r="P252" s="463">
        <v>96</v>
      </c>
      <c r="Q252" s="465">
        <v>1275</v>
      </c>
      <c r="X252" s="1"/>
    </row>
    <row r="253" spans="1:24" ht="18" customHeight="1" x14ac:dyDescent="0.2">
      <c r="A253" s="380"/>
      <c r="B253" s="466" t="s">
        <v>639</v>
      </c>
      <c r="C253" s="522"/>
      <c r="D253" s="458" t="s">
        <v>9</v>
      </c>
      <c r="E253" s="534"/>
      <c r="F253" s="460"/>
      <c r="G253" s="534"/>
      <c r="H253" s="460"/>
      <c r="I253" s="534"/>
      <c r="J253" s="521"/>
      <c r="K253" s="522"/>
      <c r="L253" s="466" t="s">
        <v>736</v>
      </c>
      <c r="M253" s="522" t="s">
        <v>12</v>
      </c>
      <c r="N253" s="463">
        <v>1172</v>
      </c>
      <c r="O253" s="463"/>
      <c r="P253" s="463">
        <v>95</v>
      </c>
      <c r="Q253" s="465">
        <v>1267</v>
      </c>
      <c r="X253" s="1"/>
    </row>
    <row r="254" spans="1:24" ht="18" customHeight="1" x14ac:dyDescent="0.2">
      <c r="A254" s="380"/>
      <c r="B254" s="467"/>
      <c r="C254" s="528"/>
      <c r="D254" s="469" t="s">
        <v>13</v>
      </c>
      <c r="E254" s="535"/>
      <c r="F254" s="471"/>
      <c r="G254" s="535"/>
      <c r="H254" s="471"/>
      <c r="I254" s="535"/>
      <c r="J254" s="527"/>
      <c r="K254" s="528"/>
      <c r="L254" s="467" t="s">
        <v>732</v>
      </c>
      <c r="M254" s="528" t="s">
        <v>6</v>
      </c>
      <c r="N254" s="474">
        <v>1161</v>
      </c>
      <c r="O254" s="474"/>
      <c r="P254" s="474">
        <v>92</v>
      </c>
      <c r="Q254" s="476">
        <v>1253</v>
      </c>
      <c r="R254" s="6"/>
      <c r="S254" s="31"/>
      <c r="T254" s="42"/>
      <c r="U254" s="6"/>
      <c r="V254" s="31"/>
      <c r="W254" s="42"/>
      <c r="X254" s="1"/>
    </row>
    <row r="255" spans="1:24" ht="18" customHeight="1" x14ac:dyDescent="0.2">
      <c r="A255" s="380"/>
      <c r="B255" s="4" t="s">
        <v>516</v>
      </c>
      <c r="C255" s="30" t="s">
        <v>49</v>
      </c>
      <c r="D255" s="45" t="s">
        <v>4</v>
      </c>
      <c r="L255" s="1" t="s">
        <v>766</v>
      </c>
      <c r="M255" s="30" t="s">
        <v>27</v>
      </c>
      <c r="N255" s="14">
        <v>772</v>
      </c>
      <c r="P255" s="14">
        <v>94</v>
      </c>
      <c r="Q255" s="41">
        <v>866</v>
      </c>
      <c r="X255" s="1"/>
    </row>
    <row r="256" spans="1:24" ht="18" customHeight="1" x14ac:dyDescent="0.2">
      <c r="A256" s="380"/>
      <c r="B256" s="1" t="s">
        <v>643</v>
      </c>
      <c r="C256" s="30"/>
      <c r="D256" s="45" t="s">
        <v>9</v>
      </c>
      <c r="L256" s="1" t="s">
        <v>703</v>
      </c>
      <c r="M256" s="30" t="s">
        <v>12</v>
      </c>
      <c r="N256" s="14">
        <v>769</v>
      </c>
      <c r="P256" s="14">
        <v>96</v>
      </c>
      <c r="Q256" s="41">
        <v>865</v>
      </c>
      <c r="X256" s="1"/>
    </row>
    <row r="257" spans="1:24" ht="18" customHeight="1" x14ac:dyDescent="0.2">
      <c r="A257" s="380"/>
      <c r="B257" s="6"/>
      <c r="C257" s="31"/>
      <c r="D257" s="46" t="s">
        <v>13</v>
      </c>
      <c r="E257" s="33"/>
      <c r="F257" s="7"/>
      <c r="G257" s="33"/>
      <c r="H257" s="7"/>
      <c r="I257" s="33"/>
      <c r="J257" s="50"/>
      <c r="K257" s="31"/>
      <c r="L257" s="6" t="s">
        <v>767</v>
      </c>
      <c r="M257" s="31" t="s">
        <v>27</v>
      </c>
      <c r="N257" s="17">
        <v>767</v>
      </c>
      <c r="O257" s="17"/>
      <c r="P257" s="17">
        <v>95</v>
      </c>
      <c r="Q257" s="42">
        <v>862</v>
      </c>
      <c r="R257" s="6"/>
      <c r="S257" s="31"/>
      <c r="T257" s="42"/>
      <c r="U257" s="6"/>
      <c r="V257" s="31"/>
      <c r="W257" s="42"/>
      <c r="X257" s="1"/>
    </row>
    <row r="258" spans="1:24" ht="18" customHeight="1" x14ac:dyDescent="0.2">
      <c r="A258" s="380"/>
      <c r="B258" s="456" t="s">
        <v>516</v>
      </c>
      <c r="C258" s="522" t="s">
        <v>49</v>
      </c>
      <c r="D258" s="458" t="s">
        <v>4</v>
      </c>
      <c r="E258" s="534"/>
      <c r="F258" s="460"/>
      <c r="G258" s="534"/>
      <c r="H258" s="460"/>
      <c r="I258" s="534"/>
      <c r="J258" s="521"/>
      <c r="K258" s="522"/>
      <c r="L258" s="466" t="s">
        <v>442</v>
      </c>
      <c r="M258" s="522" t="s">
        <v>12</v>
      </c>
      <c r="N258" s="463">
        <v>771</v>
      </c>
      <c r="O258" s="463"/>
      <c r="P258" s="463">
        <v>94</v>
      </c>
      <c r="Q258" s="465">
        <v>865</v>
      </c>
      <c r="X258" s="1"/>
    </row>
    <row r="259" spans="1:24" ht="18" customHeight="1" x14ac:dyDescent="0.2">
      <c r="A259" s="380"/>
      <c r="B259" s="466" t="s">
        <v>931</v>
      </c>
      <c r="C259" s="522"/>
      <c r="D259" s="458" t="s">
        <v>9</v>
      </c>
      <c r="E259" s="534"/>
      <c r="F259" s="460"/>
      <c r="G259" s="534"/>
      <c r="H259" s="460"/>
      <c r="I259" s="534"/>
      <c r="J259" s="521"/>
      <c r="K259" s="522"/>
      <c r="L259" s="466" t="s">
        <v>815</v>
      </c>
      <c r="M259" s="522" t="s">
        <v>27</v>
      </c>
      <c r="N259" s="463">
        <v>762</v>
      </c>
      <c r="O259" s="463"/>
      <c r="P259" s="463">
        <v>96</v>
      </c>
      <c r="Q259" s="465">
        <v>858</v>
      </c>
      <c r="X259" s="1"/>
    </row>
    <row r="260" spans="1:24" ht="18" customHeight="1" x14ac:dyDescent="0.2">
      <c r="A260" s="380"/>
      <c r="B260" s="467"/>
      <c r="C260" s="528"/>
      <c r="D260" s="469" t="s">
        <v>13</v>
      </c>
      <c r="E260" s="535"/>
      <c r="F260" s="471"/>
      <c r="G260" s="535"/>
      <c r="H260" s="471"/>
      <c r="I260" s="535"/>
      <c r="J260" s="527"/>
      <c r="K260" s="528"/>
      <c r="L260" s="467" t="s">
        <v>768</v>
      </c>
      <c r="M260" s="528" t="s">
        <v>6</v>
      </c>
      <c r="N260" s="474">
        <v>756</v>
      </c>
      <c r="O260" s="474"/>
      <c r="P260" s="474">
        <v>95</v>
      </c>
      <c r="Q260" s="476">
        <v>851</v>
      </c>
      <c r="R260" s="6"/>
      <c r="S260" s="31"/>
      <c r="T260" s="42"/>
      <c r="U260" s="6"/>
      <c r="V260" s="31"/>
      <c r="W260" s="42"/>
      <c r="X260" s="1"/>
    </row>
    <row r="261" spans="1:24" ht="18" customHeight="1" x14ac:dyDescent="0.2">
      <c r="A261" s="380"/>
      <c r="B261" s="4" t="s">
        <v>516</v>
      </c>
      <c r="C261" s="30" t="s">
        <v>49</v>
      </c>
      <c r="D261" s="45" t="s">
        <v>4</v>
      </c>
      <c r="E261" s="177" t="s">
        <v>12</v>
      </c>
      <c r="F261" s="188">
        <v>1758</v>
      </c>
      <c r="M261" s="30"/>
      <c r="X261" s="1"/>
    </row>
    <row r="262" spans="1:24" ht="18" customHeight="1" x14ac:dyDescent="0.2">
      <c r="A262" s="380"/>
      <c r="B262" s="1" t="s">
        <v>790</v>
      </c>
      <c r="C262" s="30"/>
      <c r="D262" s="45" t="s">
        <v>9</v>
      </c>
      <c r="E262" s="32" t="s">
        <v>8</v>
      </c>
      <c r="F262" s="2">
        <v>1720</v>
      </c>
      <c r="M262" s="30"/>
      <c r="X262" s="1"/>
    </row>
    <row r="263" spans="1:24" ht="18" customHeight="1" x14ac:dyDescent="0.2">
      <c r="A263" s="380"/>
      <c r="B263" s="189" t="s">
        <v>938</v>
      </c>
      <c r="C263" s="30"/>
      <c r="D263" s="45" t="s">
        <v>13</v>
      </c>
      <c r="E263" s="33" t="s">
        <v>6</v>
      </c>
      <c r="F263" s="7">
        <v>1710</v>
      </c>
      <c r="M263" s="30"/>
      <c r="X263" s="1"/>
    </row>
    <row r="264" spans="1:24" ht="18" customHeight="1" x14ac:dyDescent="0.2">
      <c r="A264" s="380"/>
      <c r="B264" s="456" t="s">
        <v>516</v>
      </c>
      <c r="C264" s="522" t="s">
        <v>49</v>
      </c>
      <c r="D264" s="583" t="s">
        <v>4</v>
      </c>
      <c r="E264" s="544"/>
      <c r="F264" s="581"/>
      <c r="G264" s="544"/>
      <c r="H264" s="581"/>
      <c r="I264" s="544"/>
      <c r="J264" s="590"/>
      <c r="K264" s="591"/>
      <c r="L264" s="592" t="s">
        <v>736</v>
      </c>
      <c r="M264" s="591" t="s">
        <v>12</v>
      </c>
      <c r="N264" s="582"/>
      <c r="O264" s="582">
        <v>597</v>
      </c>
      <c r="P264" s="582">
        <v>95</v>
      </c>
      <c r="Q264" s="541">
        <v>692</v>
      </c>
      <c r="R264" s="592" t="s">
        <v>736</v>
      </c>
      <c r="S264" s="591" t="s">
        <v>12</v>
      </c>
      <c r="T264" s="541">
        <v>297</v>
      </c>
      <c r="U264" s="592" t="s">
        <v>736</v>
      </c>
      <c r="V264" s="591" t="s">
        <v>12</v>
      </c>
      <c r="W264" s="541">
        <v>300</v>
      </c>
      <c r="X264" s="1"/>
    </row>
    <row r="265" spans="1:24" ht="18" customHeight="1" x14ac:dyDescent="0.2">
      <c r="A265" s="380"/>
      <c r="B265" s="466" t="s">
        <v>617</v>
      </c>
      <c r="C265" s="522"/>
      <c r="D265" s="458" t="s">
        <v>9</v>
      </c>
      <c r="E265" s="534"/>
      <c r="F265" s="460"/>
      <c r="G265" s="534"/>
      <c r="H265" s="460"/>
      <c r="I265" s="534"/>
      <c r="J265" s="521"/>
      <c r="K265" s="522"/>
      <c r="L265" s="466" t="s">
        <v>697</v>
      </c>
      <c r="M265" s="522" t="s">
        <v>12</v>
      </c>
      <c r="N265" s="463"/>
      <c r="O265" s="463">
        <v>585</v>
      </c>
      <c r="P265" s="463">
        <v>97</v>
      </c>
      <c r="Q265" s="465">
        <v>682</v>
      </c>
      <c r="R265" s="466" t="s">
        <v>697</v>
      </c>
      <c r="S265" s="522" t="s">
        <v>12</v>
      </c>
      <c r="T265" s="465">
        <v>290</v>
      </c>
      <c r="U265" s="466" t="s">
        <v>769</v>
      </c>
      <c r="V265" s="522" t="s">
        <v>8</v>
      </c>
      <c r="W265" s="465">
        <v>295</v>
      </c>
      <c r="X265" s="1"/>
    </row>
    <row r="266" spans="1:24" ht="18" customHeight="1" x14ac:dyDescent="0.2">
      <c r="A266" s="380"/>
      <c r="B266" s="492"/>
      <c r="C266" s="528"/>
      <c r="D266" s="469" t="s">
        <v>13</v>
      </c>
      <c r="E266" s="535"/>
      <c r="F266" s="471"/>
      <c r="G266" s="535"/>
      <c r="H266" s="471"/>
      <c r="I266" s="535"/>
      <c r="J266" s="527"/>
      <c r="K266" s="528"/>
      <c r="L266" s="467" t="s">
        <v>445</v>
      </c>
      <c r="M266" s="528" t="s">
        <v>6</v>
      </c>
      <c r="N266" s="474"/>
      <c r="O266" s="474">
        <v>578</v>
      </c>
      <c r="P266" s="474">
        <v>94</v>
      </c>
      <c r="Q266" s="476">
        <v>672</v>
      </c>
      <c r="R266" s="467" t="s">
        <v>445</v>
      </c>
      <c r="S266" s="528" t="s">
        <v>6</v>
      </c>
      <c r="T266" s="476">
        <v>287</v>
      </c>
      <c r="U266" s="467" t="s">
        <v>697</v>
      </c>
      <c r="V266" s="528" t="s">
        <v>12</v>
      </c>
      <c r="W266" s="476">
        <v>295</v>
      </c>
      <c r="X266" s="1"/>
    </row>
    <row r="267" spans="1:24" ht="18" customHeight="1" x14ac:dyDescent="0.2">
      <c r="A267" s="380"/>
      <c r="B267" s="4" t="s">
        <v>516</v>
      </c>
      <c r="C267" s="30" t="s">
        <v>49</v>
      </c>
      <c r="D267" s="69" t="s">
        <v>4</v>
      </c>
      <c r="E267" s="177"/>
      <c r="F267" s="188"/>
      <c r="G267" s="177"/>
      <c r="H267" s="188"/>
      <c r="I267" s="177"/>
      <c r="J267" s="191"/>
      <c r="K267" s="190"/>
      <c r="L267" s="68" t="s">
        <v>442</v>
      </c>
      <c r="M267" s="190" t="s">
        <v>12</v>
      </c>
      <c r="N267" s="192"/>
      <c r="O267" s="192">
        <v>576</v>
      </c>
      <c r="P267" s="192">
        <v>92</v>
      </c>
      <c r="Q267" s="175">
        <v>668</v>
      </c>
      <c r="R267" s="68" t="s">
        <v>442</v>
      </c>
      <c r="S267" s="190" t="s">
        <v>12</v>
      </c>
      <c r="T267" s="175">
        <v>286</v>
      </c>
      <c r="U267" s="68" t="s">
        <v>442</v>
      </c>
      <c r="V267" s="190" t="s">
        <v>12</v>
      </c>
      <c r="W267" s="175">
        <v>290</v>
      </c>
      <c r="X267" s="1"/>
    </row>
    <row r="268" spans="1:24" ht="18" customHeight="1" x14ac:dyDescent="0.2">
      <c r="A268" s="380"/>
      <c r="B268" s="1" t="s">
        <v>933</v>
      </c>
      <c r="C268" s="30"/>
      <c r="D268" s="45" t="s">
        <v>9</v>
      </c>
      <c r="L268" s="1" t="s">
        <v>768</v>
      </c>
      <c r="M268" s="30" t="s">
        <v>6</v>
      </c>
      <c r="O268" s="14">
        <v>563</v>
      </c>
      <c r="P268" s="14">
        <v>95</v>
      </c>
      <c r="Q268" s="41">
        <v>658</v>
      </c>
      <c r="R268" s="1" t="s">
        <v>768</v>
      </c>
      <c r="S268" s="30" t="s">
        <v>6</v>
      </c>
      <c r="T268" s="41">
        <v>278</v>
      </c>
      <c r="U268" s="1" t="s">
        <v>768</v>
      </c>
      <c r="V268" s="30" t="s">
        <v>6</v>
      </c>
      <c r="W268" s="41">
        <v>285</v>
      </c>
      <c r="X268" s="1"/>
    </row>
    <row r="269" spans="1:24" ht="18" customHeight="1" x14ac:dyDescent="0.2">
      <c r="A269" s="382"/>
      <c r="B269" s="6"/>
      <c r="C269" s="31"/>
      <c r="D269" s="46" t="s">
        <v>13</v>
      </c>
      <c r="E269" s="33"/>
      <c r="F269" s="7"/>
      <c r="G269" s="33"/>
      <c r="H269" s="7"/>
      <c r="I269" s="33"/>
      <c r="J269" s="50"/>
      <c r="K269" s="31"/>
      <c r="L269" s="6" t="s">
        <v>770</v>
      </c>
      <c r="M269" s="31" t="s">
        <v>8</v>
      </c>
      <c r="N269" s="17"/>
      <c r="O269" s="17">
        <v>544</v>
      </c>
      <c r="P269" s="17">
        <v>90</v>
      </c>
      <c r="Q269" s="42">
        <v>634</v>
      </c>
      <c r="R269" s="6" t="s">
        <v>770</v>
      </c>
      <c r="S269" s="31" t="s">
        <v>8</v>
      </c>
      <c r="T269" s="42">
        <v>262</v>
      </c>
      <c r="U269" s="6" t="s">
        <v>770</v>
      </c>
      <c r="V269" s="31" t="s">
        <v>8</v>
      </c>
      <c r="W269" s="42">
        <v>282</v>
      </c>
      <c r="X269" s="1"/>
    </row>
    <row r="270" spans="1:24" ht="18" customHeight="1" x14ac:dyDescent="0.2">
      <c r="A270" s="383">
        <v>1997</v>
      </c>
      <c r="B270" s="593" t="s">
        <v>139</v>
      </c>
      <c r="C270" s="591" t="s">
        <v>12</v>
      </c>
      <c r="D270" s="583" t="s">
        <v>4</v>
      </c>
      <c r="E270" s="544"/>
      <c r="F270" s="581"/>
      <c r="G270" s="544" t="s">
        <v>12</v>
      </c>
      <c r="H270" s="581">
        <v>3847</v>
      </c>
      <c r="I270" s="544"/>
      <c r="J270" s="590"/>
      <c r="K270" s="591"/>
      <c r="L270" s="592"/>
      <c r="M270" s="591"/>
      <c r="N270" s="582"/>
      <c r="O270" s="582"/>
      <c r="P270" s="582"/>
      <c r="Q270" s="541"/>
      <c r="R270" s="68"/>
      <c r="S270" s="190"/>
      <c r="T270" s="175"/>
      <c r="U270" s="68"/>
      <c r="V270" s="190"/>
      <c r="W270" s="175"/>
      <c r="X270" s="1"/>
    </row>
    <row r="271" spans="1:24" ht="18" customHeight="1" x14ac:dyDescent="0.2">
      <c r="A271" s="380"/>
      <c r="B271" s="466" t="s">
        <v>742</v>
      </c>
      <c r="C271" s="522"/>
      <c r="D271" s="458" t="s">
        <v>9</v>
      </c>
      <c r="E271" s="534"/>
      <c r="F271" s="460"/>
      <c r="G271" s="534" t="s">
        <v>15</v>
      </c>
      <c r="H271" s="460">
        <v>3870</v>
      </c>
      <c r="I271" s="534"/>
      <c r="J271" s="521"/>
      <c r="K271" s="522"/>
      <c r="L271" s="466"/>
      <c r="M271" s="522"/>
      <c r="N271" s="463"/>
      <c r="O271" s="463"/>
      <c r="P271" s="463"/>
      <c r="Q271" s="465"/>
      <c r="X271" s="1"/>
    </row>
    <row r="272" spans="1:24" ht="18" customHeight="1" x14ac:dyDescent="0.2">
      <c r="A272" s="380"/>
      <c r="B272" s="425" t="s">
        <v>937</v>
      </c>
      <c r="C272" s="528"/>
      <c r="D272" s="469" t="s">
        <v>13</v>
      </c>
      <c r="E272" s="535"/>
      <c r="F272" s="471"/>
      <c r="G272" s="535" t="s">
        <v>27</v>
      </c>
      <c r="H272" s="471">
        <v>3833</v>
      </c>
      <c r="I272" s="535"/>
      <c r="J272" s="527"/>
      <c r="K272" s="528"/>
      <c r="L272" s="467"/>
      <c r="M272" s="528"/>
      <c r="N272" s="474"/>
      <c r="O272" s="474"/>
      <c r="P272" s="474"/>
      <c r="Q272" s="476"/>
      <c r="R272" s="6"/>
      <c r="S272" s="31"/>
      <c r="T272" s="42"/>
      <c r="U272" s="6"/>
      <c r="V272" s="31"/>
      <c r="W272" s="42"/>
      <c r="X272" s="1"/>
    </row>
    <row r="273" spans="1:24" ht="18" customHeight="1" x14ac:dyDescent="0.2">
      <c r="A273" s="380"/>
      <c r="B273" s="193" t="s">
        <v>139</v>
      </c>
      <c r="C273" s="190" t="s">
        <v>12</v>
      </c>
      <c r="D273" s="69" t="s">
        <v>4</v>
      </c>
      <c r="E273" s="177"/>
      <c r="F273" s="188"/>
      <c r="G273" s="177" t="s">
        <v>15</v>
      </c>
      <c r="H273" s="188">
        <v>2328</v>
      </c>
      <c r="I273" s="177"/>
      <c r="J273" s="191"/>
      <c r="K273" s="190"/>
      <c r="L273" s="68" t="s">
        <v>697</v>
      </c>
      <c r="M273" s="190" t="s">
        <v>12</v>
      </c>
      <c r="N273" s="192">
        <v>1178</v>
      </c>
      <c r="O273" s="192"/>
      <c r="P273" s="192">
        <v>96</v>
      </c>
      <c r="Q273" s="175">
        <v>1274</v>
      </c>
      <c r="R273" s="68"/>
      <c r="S273" s="190"/>
      <c r="T273" s="175"/>
      <c r="U273" s="68"/>
      <c r="V273" s="190"/>
      <c r="W273" s="175"/>
      <c r="X273" s="1"/>
    </row>
    <row r="274" spans="1:24" ht="18" customHeight="1" x14ac:dyDescent="0.2">
      <c r="A274" s="380"/>
      <c r="B274" s="1" t="s">
        <v>639</v>
      </c>
      <c r="C274" s="30"/>
      <c r="D274" s="45" t="s">
        <v>9</v>
      </c>
      <c r="G274" s="32" t="s">
        <v>8</v>
      </c>
      <c r="H274" s="2">
        <v>2312</v>
      </c>
      <c r="L274" s="1" t="s">
        <v>443</v>
      </c>
      <c r="M274" s="30" t="s">
        <v>27</v>
      </c>
      <c r="N274" s="14">
        <v>1174</v>
      </c>
      <c r="P274" s="14">
        <v>96</v>
      </c>
      <c r="Q274" s="41">
        <v>1270</v>
      </c>
      <c r="X274" s="1"/>
    </row>
    <row r="275" spans="1:24" ht="18" customHeight="1" x14ac:dyDescent="0.2">
      <c r="A275" s="380"/>
      <c r="B275" s="6"/>
      <c r="C275" s="31"/>
      <c r="D275" s="46" t="s">
        <v>13</v>
      </c>
      <c r="E275" s="33"/>
      <c r="F275" s="7"/>
      <c r="G275" s="33" t="s">
        <v>27</v>
      </c>
      <c r="H275" s="7">
        <v>2296</v>
      </c>
      <c r="I275" s="33"/>
      <c r="J275" s="50"/>
      <c r="K275" s="31"/>
      <c r="L275" s="6" t="s">
        <v>816</v>
      </c>
      <c r="M275" s="31" t="s">
        <v>15</v>
      </c>
      <c r="N275" s="17">
        <v>1168</v>
      </c>
      <c r="O275" s="17"/>
      <c r="P275" s="17">
        <v>95</v>
      </c>
      <c r="Q275" s="42">
        <v>1263</v>
      </c>
      <c r="R275" s="6"/>
      <c r="S275" s="31"/>
      <c r="T275" s="42"/>
      <c r="U275" s="6"/>
      <c r="V275" s="31"/>
      <c r="W275" s="42"/>
      <c r="X275" s="1"/>
    </row>
    <row r="276" spans="1:24" ht="18" customHeight="1" x14ac:dyDescent="0.2">
      <c r="A276" s="380"/>
      <c r="B276" s="593" t="s">
        <v>139</v>
      </c>
      <c r="C276" s="591" t="s">
        <v>12</v>
      </c>
      <c r="D276" s="583" t="s">
        <v>4</v>
      </c>
      <c r="E276" s="544"/>
      <c r="F276" s="581"/>
      <c r="G276" s="544" t="s">
        <v>27</v>
      </c>
      <c r="H276" s="581">
        <v>1146</v>
      </c>
      <c r="I276" s="544"/>
      <c r="J276" s="590"/>
      <c r="K276" s="591"/>
      <c r="L276" s="592" t="s">
        <v>817</v>
      </c>
      <c r="M276" s="591" t="s">
        <v>8</v>
      </c>
      <c r="N276" s="582">
        <v>777</v>
      </c>
      <c r="O276" s="582"/>
      <c r="P276" s="582">
        <v>97</v>
      </c>
      <c r="Q276" s="541">
        <v>874</v>
      </c>
      <c r="R276" s="68"/>
      <c r="S276" s="190"/>
      <c r="T276" s="175"/>
      <c r="U276" s="68"/>
      <c r="V276" s="190"/>
      <c r="W276" s="175"/>
      <c r="X276" s="1"/>
    </row>
    <row r="277" spans="1:24" ht="18" customHeight="1" x14ac:dyDescent="0.2">
      <c r="A277" s="380"/>
      <c r="B277" s="466" t="s">
        <v>643</v>
      </c>
      <c r="C277" s="522"/>
      <c r="D277" s="458" t="s">
        <v>9</v>
      </c>
      <c r="E277" s="534"/>
      <c r="F277" s="460"/>
      <c r="G277" s="534" t="s">
        <v>15</v>
      </c>
      <c r="H277" s="460">
        <v>1132</v>
      </c>
      <c r="I277" s="534"/>
      <c r="J277" s="521"/>
      <c r="K277" s="522"/>
      <c r="L277" s="466" t="s">
        <v>766</v>
      </c>
      <c r="M277" s="522" t="s">
        <v>27</v>
      </c>
      <c r="N277" s="463">
        <v>769</v>
      </c>
      <c r="O277" s="463"/>
      <c r="P277" s="463">
        <v>94</v>
      </c>
      <c r="Q277" s="465">
        <v>863</v>
      </c>
      <c r="X277" s="1"/>
    </row>
    <row r="278" spans="1:24" ht="18" customHeight="1" x14ac:dyDescent="0.2">
      <c r="A278" s="380"/>
      <c r="B278" s="467"/>
      <c r="C278" s="528"/>
      <c r="D278" s="469" t="s">
        <v>13</v>
      </c>
      <c r="E278" s="535"/>
      <c r="F278" s="471"/>
      <c r="G278" s="535"/>
      <c r="H278" s="471"/>
      <c r="I278" s="535"/>
      <c r="J278" s="527"/>
      <c r="K278" s="528"/>
      <c r="L278" s="467" t="s">
        <v>771</v>
      </c>
      <c r="M278" s="528" t="s">
        <v>15</v>
      </c>
      <c r="N278" s="474">
        <v>767</v>
      </c>
      <c r="O278" s="474"/>
      <c r="P278" s="474">
        <v>91</v>
      </c>
      <c r="Q278" s="476">
        <v>858</v>
      </c>
      <c r="R278" s="6"/>
      <c r="S278" s="31"/>
      <c r="T278" s="42"/>
      <c r="U278" s="6"/>
      <c r="V278" s="31"/>
      <c r="W278" s="42"/>
      <c r="X278" s="1"/>
    </row>
    <row r="279" spans="1:24" ht="18" customHeight="1" x14ac:dyDescent="0.2">
      <c r="A279" s="380"/>
      <c r="B279" s="193" t="s">
        <v>139</v>
      </c>
      <c r="C279" s="190" t="s">
        <v>12</v>
      </c>
      <c r="D279" s="69" t="s">
        <v>4</v>
      </c>
      <c r="E279" s="177"/>
      <c r="F279" s="188"/>
      <c r="G279" s="177" t="s">
        <v>15</v>
      </c>
      <c r="H279" s="188">
        <v>1157</v>
      </c>
      <c r="I279" s="177"/>
      <c r="J279" s="191"/>
      <c r="K279" s="190"/>
      <c r="L279" s="68" t="s">
        <v>722</v>
      </c>
      <c r="M279" s="190" t="s">
        <v>15</v>
      </c>
      <c r="N279" s="192">
        <v>781</v>
      </c>
      <c r="O279" s="192"/>
      <c r="P279" s="192">
        <v>94</v>
      </c>
      <c r="Q279" s="175">
        <v>875</v>
      </c>
      <c r="R279" s="68"/>
      <c r="S279" s="190"/>
      <c r="T279" s="175"/>
      <c r="U279" s="68"/>
      <c r="V279" s="190"/>
      <c r="W279" s="175"/>
      <c r="X279" s="1"/>
    </row>
    <row r="280" spans="1:24" ht="18" customHeight="1" x14ac:dyDescent="0.2">
      <c r="A280" s="380"/>
      <c r="B280" s="1" t="s">
        <v>931</v>
      </c>
      <c r="C280" s="30"/>
      <c r="D280" s="45" t="s">
        <v>9</v>
      </c>
      <c r="G280" s="32" t="s">
        <v>8</v>
      </c>
      <c r="H280" s="2">
        <v>1126</v>
      </c>
      <c r="L280" s="1" t="s">
        <v>442</v>
      </c>
      <c r="M280" s="30" t="s">
        <v>12</v>
      </c>
      <c r="N280" s="14">
        <v>779</v>
      </c>
      <c r="P280" s="14">
        <v>95</v>
      </c>
      <c r="Q280" s="41">
        <v>874</v>
      </c>
      <c r="X280" s="1"/>
    </row>
    <row r="281" spans="1:24" ht="18" customHeight="1" x14ac:dyDescent="0.2">
      <c r="A281" s="380"/>
      <c r="B281" s="6"/>
      <c r="C281" s="31"/>
      <c r="D281" s="46" t="s">
        <v>13</v>
      </c>
      <c r="E281" s="33"/>
      <c r="F281" s="7"/>
      <c r="G281" s="33" t="s">
        <v>6</v>
      </c>
      <c r="H281" s="7">
        <v>1124</v>
      </c>
      <c r="I281" s="33"/>
      <c r="J281" s="50"/>
      <c r="K281" s="31"/>
      <c r="L281" s="6" t="s">
        <v>450</v>
      </c>
      <c r="M281" s="31" t="s">
        <v>15</v>
      </c>
      <c r="N281" s="17">
        <v>776</v>
      </c>
      <c r="O281" s="17"/>
      <c r="P281" s="17">
        <v>94</v>
      </c>
      <c r="Q281" s="42">
        <v>870</v>
      </c>
      <c r="R281" s="6"/>
      <c r="S281" s="31"/>
      <c r="T281" s="42"/>
      <c r="U281" s="6"/>
      <c r="V281" s="31"/>
      <c r="W281" s="42"/>
      <c r="X281" s="1"/>
    </row>
    <row r="282" spans="1:24" ht="18" customHeight="1" x14ac:dyDescent="0.2">
      <c r="A282" s="380"/>
      <c r="B282" s="593" t="s">
        <v>139</v>
      </c>
      <c r="C282" s="591" t="s">
        <v>12</v>
      </c>
      <c r="D282" s="583" t="s">
        <v>4</v>
      </c>
      <c r="E282" s="544" t="s">
        <v>15</v>
      </c>
      <c r="F282" s="581">
        <v>1749</v>
      </c>
      <c r="G282" s="544" t="s">
        <v>12</v>
      </c>
      <c r="H282" s="581">
        <v>875</v>
      </c>
      <c r="I282" s="544" t="s">
        <v>8</v>
      </c>
      <c r="J282" s="590">
        <v>886</v>
      </c>
      <c r="K282" s="591"/>
      <c r="L282" s="592"/>
      <c r="M282" s="591"/>
      <c r="N282" s="582"/>
      <c r="O282" s="582"/>
      <c r="P282" s="582"/>
      <c r="Q282" s="541"/>
      <c r="R282" s="68"/>
      <c r="S282" s="190"/>
      <c r="T282" s="175"/>
      <c r="U282" s="68"/>
      <c r="V282" s="190"/>
      <c r="W282" s="175"/>
      <c r="X282" s="1"/>
    </row>
    <row r="283" spans="1:24" ht="18" customHeight="1" x14ac:dyDescent="0.2">
      <c r="A283" s="380"/>
      <c r="B283" s="466" t="s">
        <v>818</v>
      </c>
      <c r="C283" s="522"/>
      <c r="D283" s="458" t="s">
        <v>9</v>
      </c>
      <c r="E283" s="534" t="s">
        <v>12</v>
      </c>
      <c r="F283" s="460">
        <v>1747</v>
      </c>
      <c r="G283" s="534" t="s">
        <v>15</v>
      </c>
      <c r="H283" s="460">
        <v>873</v>
      </c>
      <c r="I283" s="534" t="s">
        <v>15</v>
      </c>
      <c r="J283" s="521">
        <v>876</v>
      </c>
      <c r="K283" s="522"/>
      <c r="L283" s="466"/>
      <c r="M283" s="522"/>
      <c r="N283" s="463"/>
      <c r="O283" s="463"/>
      <c r="P283" s="463"/>
      <c r="Q283" s="465"/>
      <c r="X283" s="1"/>
    </row>
    <row r="284" spans="1:24" ht="18" customHeight="1" x14ac:dyDescent="0.2">
      <c r="A284" s="380"/>
      <c r="B284" s="425" t="s">
        <v>938</v>
      </c>
      <c r="C284" s="528"/>
      <c r="D284" s="469" t="s">
        <v>13</v>
      </c>
      <c r="E284" s="535" t="s">
        <v>8</v>
      </c>
      <c r="F284" s="471">
        <v>1746</v>
      </c>
      <c r="G284" s="535" t="s">
        <v>8</v>
      </c>
      <c r="H284" s="471">
        <v>860</v>
      </c>
      <c r="I284" s="535" t="s">
        <v>12</v>
      </c>
      <c r="J284" s="527">
        <v>872</v>
      </c>
      <c r="K284" s="528"/>
      <c r="L284" s="467"/>
      <c r="M284" s="528"/>
      <c r="N284" s="474"/>
      <c r="O284" s="474"/>
      <c r="P284" s="474"/>
      <c r="Q284" s="476"/>
      <c r="R284" s="6"/>
      <c r="S284" s="31"/>
      <c r="T284" s="42"/>
      <c r="U284" s="6"/>
      <c r="V284" s="31"/>
      <c r="W284" s="42"/>
      <c r="X284" s="1"/>
    </row>
    <row r="285" spans="1:24" ht="18" customHeight="1" x14ac:dyDescent="0.2">
      <c r="A285" s="380"/>
      <c r="B285" s="193" t="s">
        <v>139</v>
      </c>
      <c r="C285" s="190" t="s">
        <v>12</v>
      </c>
      <c r="D285" s="69" t="s">
        <v>4</v>
      </c>
      <c r="E285" s="177" t="s">
        <v>8</v>
      </c>
      <c r="F285" s="188">
        <v>2916</v>
      </c>
      <c r="G285" s="177" t="s">
        <v>8</v>
      </c>
      <c r="H285" s="188">
        <v>1437</v>
      </c>
      <c r="I285" s="177" t="s">
        <v>8</v>
      </c>
      <c r="J285" s="191">
        <v>1479</v>
      </c>
      <c r="K285" s="190"/>
      <c r="L285" s="68" t="s">
        <v>440</v>
      </c>
      <c r="M285" s="190" t="s">
        <v>8</v>
      </c>
      <c r="N285" s="192"/>
      <c r="O285" s="192">
        <v>586</v>
      </c>
      <c r="P285" s="192">
        <v>98</v>
      </c>
      <c r="Q285" s="175">
        <v>684</v>
      </c>
      <c r="R285" s="68" t="s">
        <v>697</v>
      </c>
      <c r="S285" s="190" t="s">
        <v>12</v>
      </c>
      <c r="T285" s="175">
        <v>294</v>
      </c>
      <c r="U285" s="68" t="s">
        <v>693</v>
      </c>
      <c r="V285" s="190" t="s">
        <v>15</v>
      </c>
      <c r="W285" s="175">
        <v>300</v>
      </c>
      <c r="X285" s="1"/>
    </row>
    <row r="286" spans="1:24" ht="18" customHeight="1" x14ac:dyDescent="0.2">
      <c r="A286" s="380"/>
      <c r="B286" s="1" t="s">
        <v>617</v>
      </c>
      <c r="C286" s="30"/>
      <c r="D286" s="45" t="s">
        <v>9</v>
      </c>
      <c r="E286" s="32" t="s">
        <v>15</v>
      </c>
      <c r="F286" s="2">
        <v>2891</v>
      </c>
      <c r="G286" s="32" t="s">
        <v>15</v>
      </c>
      <c r="H286" s="2">
        <v>1426</v>
      </c>
      <c r="I286" s="32" t="s">
        <v>15</v>
      </c>
      <c r="J286" s="49">
        <v>1465</v>
      </c>
      <c r="L286" s="1" t="s">
        <v>697</v>
      </c>
      <c r="M286" s="30" t="s">
        <v>12</v>
      </c>
      <c r="O286" s="14">
        <v>587</v>
      </c>
      <c r="P286" s="14">
        <v>96</v>
      </c>
      <c r="Q286" s="41">
        <v>683</v>
      </c>
      <c r="R286" s="1" t="s">
        <v>743</v>
      </c>
      <c r="S286" s="30" t="s">
        <v>8</v>
      </c>
      <c r="T286" s="41">
        <v>294</v>
      </c>
      <c r="U286" s="1" t="s">
        <v>440</v>
      </c>
      <c r="V286" s="30" t="s">
        <v>8</v>
      </c>
      <c r="W286" s="41">
        <v>298</v>
      </c>
      <c r="X286" s="1"/>
    </row>
    <row r="287" spans="1:24" ht="18" customHeight="1" x14ac:dyDescent="0.2">
      <c r="A287" s="380"/>
      <c r="B287" s="6"/>
      <c r="C287" s="31"/>
      <c r="D287" s="46" t="s">
        <v>13</v>
      </c>
      <c r="E287" s="33" t="s">
        <v>27</v>
      </c>
      <c r="F287" s="7">
        <v>2753</v>
      </c>
      <c r="G287" s="33" t="s">
        <v>27</v>
      </c>
      <c r="H287" s="7">
        <v>1323</v>
      </c>
      <c r="I287" s="33" t="s">
        <v>27</v>
      </c>
      <c r="J287" s="50">
        <v>1430</v>
      </c>
      <c r="K287" s="31"/>
      <c r="L287" s="6" t="s">
        <v>743</v>
      </c>
      <c r="M287" s="31" t="s">
        <v>8</v>
      </c>
      <c r="N287" s="17"/>
      <c r="O287" s="17">
        <v>591</v>
      </c>
      <c r="P287" s="17">
        <v>91</v>
      </c>
      <c r="Q287" s="42">
        <v>682</v>
      </c>
      <c r="R287" s="6" t="s">
        <v>677</v>
      </c>
      <c r="S287" s="31" t="s">
        <v>12</v>
      </c>
      <c r="T287" s="42">
        <v>293</v>
      </c>
      <c r="U287" s="6" t="s">
        <v>769</v>
      </c>
      <c r="V287" s="31" t="s">
        <v>8</v>
      </c>
      <c r="W287" s="42">
        <v>298</v>
      </c>
      <c r="X287" s="1"/>
    </row>
    <row r="288" spans="1:24" ht="18" customHeight="1" x14ac:dyDescent="0.2">
      <c r="A288" s="380"/>
      <c r="B288" s="593" t="s">
        <v>139</v>
      </c>
      <c r="C288" s="591" t="s">
        <v>12</v>
      </c>
      <c r="D288" s="458" t="s">
        <v>4</v>
      </c>
      <c r="E288" s="544" t="s">
        <v>8</v>
      </c>
      <c r="F288" s="581">
        <v>1681</v>
      </c>
      <c r="G288" s="544" t="s">
        <v>6</v>
      </c>
      <c r="H288" s="581">
        <v>836</v>
      </c>
      <c r="I288" s="544" t="s">
        <v>8</v>
      </c>
      <c r="J288" s="590">
        <v>865</v>
      </c>
      <c r="K288" s="522"/>
      <c r="L288" s="466" t="s">
        <v>722</v>
      </c>
      <c r="M288" s="522" t="s">
        <v>15</v>
      </c>
      <c r="N288" s="463"/>
      <c r="O288" s="463">
        <v>580</v>
      </c>
      <c r="P288" s="463">
        <v>94</v>
      </c>
      <c r="Q288" s="465">
        <v>674</v>
      </c>
      <c r="R288" s="466" t="s">
        <v>722</v>
      </c>
      <c r="S288" s="522" t="s">
        <v>15</v>
      </c>
      <c r="T288" s="465">
        <v>292</v>
      </c>
      <c r="U288" s="466" t="s">
        <v>773</v>
      </c>
      <c r="V288" s="522" t="s">
        <v>8</v>
      </c>
      <c r="W288" s="465">
        <v>294</v>
      </c>
      <c r="X288" s="1"/>
    </row>
    <row r="289" spans="1:24" ht="18" customHeight="1" x14ac:dyDescent="0.2">
      <c r="A289" s="380"/>
      <c r="B289" s="466" t="s">
        <v>933</v>
      </c>
      <c r="C289" s="522"/>
      <c r="D289" s="458" t="s">
        <v>9</v>
      </c>
      <c r="E289" s="534" t="s">
        <v>15</v>
      </c>
      <c r="F289" s="460">
        <v>1676</v>
      </c>
      <c r="G289" s="534" t="s">
        <v>15</v>
      </c>
      <c r="H289" s="460">
        <v>818</v>
      </c>
      <c r="I289" s="534" t="s">
        <v>15</v>
      </c>
      <c r="J289" s="521">
        <v>858</v>
      </c>
      <c r="K289" s="522"/>
      <c r="L289" s="466" t="s">
        <v>772</v>
      </c>
      <c r="M289" s="522" t="s">
        <v>15</v>
      </c>
      <c r="N289" s="463"/>
      <c r="O289" s="463">
        <v>580</v>
      </c>
      <c r="P289" s="463">
        <v>93</v>
      </c>
      <c r="Q289" s="465">
        <v>673</v>
      </c>
      <c r="R289" s="466" t="s">
        <v>772</v>
      </c>
      <c r="S289" s="522" t="s">
        <v>15</v>
      </c>
      <c r="T289" s="465">
        <v>290</v>
      </c>
      <c r="U289" s="466" t="s">
        <v>444</v>
      </c>
      <c r="V289" s="522" t="s">
        <v>6</v>
      </c>
      <c r="W289" s="465">
        <v>294</v>
      </c>
      <c r="X289" s="1"/>
    </row>
    <row r="290" spans="1:24" ht="18" customHeight="1" x14ac:dyDescent="0.2">
      <c r="A290" s="382"/>
      <c r="B290" s="467"/>
      <c r="C290" s="528"/>
      <c r="D290" s="469" t="s">
        <v>13</v>
      </c>
      <c r="E290" s="535" t="s">
        <v>6</v>
      </c>
      <c r="F290" s="471">
        <v>1676</v>
      </c>
      <c r="G290" s="535" t="s">
        <v>8</v>
      </c>
      <c r="H290" s="471">
        <v>816</v>
      </c>
      <c r="I290" s="535" t="s">
        <v>6</v>
      </c>
      <c r="J290" s="527">
        <v>840</v>
      </c>
      <c r="K290" s="528"/>
      <c r="L290" s="467" t="s">
        <v>444</v>
      </c>
      <c r="M290" s="535" t="s">
        <v>6</v>
      </c>
      <c r="N290" s="474"/>
      <c r="O290" s="474">
        <v>576</v>
      </c>
      <c r="P290" s="474">
        <v>95</v>
      </c>
      <c r="Q290" s="476">
        <v>671</v>
      </c>
      <c r="R290" s="467" t="s">
        <v>442</v>
      </c>
      <c r="S290" s="528" t="s">
        <v>12</v>
      </c>
      <c r="T290" s="476">
        <v>288</v>
      </c>
      <c r="U290" s="467" t="s">
        <v>774</v>
      </c>
      <c r="V290" s="528" t="s">
        <v>15</v>
      </c>
      <c r="W290" s="476">
        <v>292</v>
      </c>
      <c r="X290" s="1"/>
    </row>
    <row r="291" spans="1:24" ht="18" customHeight="1" x14ac:dyDescent="0.2">
      <c r="A291" s="383">
        <v>1997</v>
      </c>
      <c r="B291" s="193" t="s">
        <v>783</v>
      </c>
      <c r="C291" s="190" t="s">
        <v>15</v>
      </c>
      <c r="D291" s="69" t="s">
        <v>4</v>
      </c>
      <c r="G291" s="32" t="s">
        <v>15</v>
      </c>
      <c r="H291" s="2">
        <v>3900</v>
      </c>
      <c r="M291" s="30"/>
      <c r="X291" s="1"/>
    </row>
    <row r="292" spans="1:24" ht="18" customHeight="1" x14ac:dyDescent="0.2">
      <c r="A292" s="380"/>
      <c r="B292" s="1" t="s">
        <v>819</v>
      </c>
      <c r="C292" s="30"/>
      <c r="D292" s="45" t="s">
        <v>9</v>
      </c>
      <c r="G292" s="32" t="s">
        <v>6</v>
      </c>
      <c r="H292" s="2">
        <v>3851</v>
      </c>
      <c r="M292" s="30"/>
      <c r="X292" s="1"/>
    </row>
    <row r="293" spans="1:24" ht="18" customHeight="1" x14ac:dyDescent="0.2">
      <c r="A293" s="380"/>
      <c r="B293" s="187" t="s">
        <v>937</v>
      </c>
      <c r="C293" s="31"/>
      <c r="D293" s="46" t="s">
        <v>13</v>
      </c>
      <c r="E293" s="33"/>
      <c r="F293" s="7"/>
      <c r="G293" s="33" t="s">
        <v>27</v>
      </c>
      <c r="H293" s="7">
        <v>3841</v>
      </c>
      <c r="I293" s="33"/>
      <c r="J293" s="50"/>
      <c r="K293" s="31"/>
      <c r="L293" s="6"/>
      <c r="M293" s="31"/>
      <c r="N293" s="17"/>
      <c r="O293" s="17"/>
      <c r="P293" s="17"/>
      <c r="Q293" s="42"/>
      <c r="R293" s="6"/>
      <c r="S293" s="31"/>
      <c r="T293" s="42"/>
      <c r="U293" s="6"/>
      <c r="V293" s="31"/>
      <c r="W293" s="42"/>
      <c r="X293" s="1"/>
    </row>
    <row r="294" spans="1:24" ht="18" customHeight="1" x14ac:dyDescent="0.2">
      <c r="A294" s="380"/>
      <c r="B294" s="593" t="s">
        <v>783</v>
      </c>
      <c r="C294" s="591" t="s">
        <v>15</v>
      </c>
      <c r="D294" s="458" t="s">
        <v>4</v>
      </c>
      <c r="E294" s="534"/>
      <c r="F294" s="460"/>
      <c r="G294" s="534"/>
      <c r="H294" s="460"/>
      <c r="I294" s="534"/>
      <c r="J294" s="521"/>
      <c r="K294" s="522"/>
      <c r="L294" s="466" t="s">
        <v>697</v>
      </c>
      <c r="M294" s="522" t="s">
        <v>12</v>
      </c>
      <c r="N294" s="463">
        <v>1177</v>
      </c>
      <c r="O294" s="463"/>
      <c r="P294" s="463">
        <v>96</v>
      </c>
      <c r="Q294" s="465">
        <v>1273</v>
      </c>
      <c r="X294" s="1"/>
    </row>
    <row r="295" spans="1:24" ht="18" customHeight="1" x14ac:dyDescent="0.2">
      <c r="A295" s="380"/>
      <c r="B295" s="466" t="s">
        <v>639</v>
      </c>
      <c r="C295" s="522"/>
      <c r="D295" s="458" t="s">
        <v>9</v>
      </c>
      <c r="E295" s="534"/>
      <c r="F295" s="460"/>
      <c r="G295" s="534"/>
      <c r="H295" s="460"/>
      <c r="I295" s="534"/>
      <c r="J295" s="521"/>
      <c r="K295" s="522"/>
      <c r="L295" s="466" t="s">
        <v>447</v>
      </c>
      <c r="M295" s="522" t="s">
        <v>15</v>
      </c>
      <c r="N295" s="463">
        <v>1174</v>
      </c>
      <c r="O295" s="463"/>
      <c r="P295" s="463">
        <v>97</v>
      </c>
      <c r="Q295" s="465">
        <v>1271</v>
      </c>
      <c r="X295" s="1"/>
    </row>
    <row r="296" spans="1:24" ht="18" customHeight="1" x14ac:dyDescent="0.2">
      <c r="A296" s="380"/>
      <c r="B296" s="467"/>
      <c r="C296" s="528"/>
      <c r="D296" s="469" t="s">
        <v>13</v>
      </c>
      <c r="E296" s="535"/>
      <c r="F296" s="471"/>
      <c r="G296" s="535"/>
      <c r="H296" s="471"/>
      <c r="I296" s="535"/>
      <c r="J296" s="527"/>
      <c r="K296" s="528"/>
      <c r="L296" s="467" t="s">
        <v>732</v>
      </c>
      <c r="M296" s="528" t="s">
        <v>6</v>
      </c>
      <c r="N296" s="474">
        <v>1168</v>
      </c>
      <c r="O296" s="474"/>
      <c r="P296" s="474">
        <v>93</v>
      </c>
      <c r="Q296" s="476">
        <v>1261</v>
      </c>
      <c r="R296" s="6"/>
      <c r="S296" s="31"/>
      <c r="T296" s="42"/>
      <c r="U296" s="6"/>
      <c r="V296" s="31"/>
      <c r="W296" s="42"/>
      <c r="X296" s="1"/>
    </row>
    <row r="297" spans="1:24" ht="18" customHeight="1" x14ac:dyDescent="0.2">
      <c r="A297" s="380"/>
      <c r="B297" s="193" t="s">
        <v>783</v>
      </c>
      <c r="C297" s="190" t="s">
        <v>15</v>
      </c>
      <c r="D297" s="45" t="s">
        <v>4</v>
      </c>
      <c r="L297" s="1" t="s">
        <v>737</v>
      </c>
      <c r="M297" s="30" t="s">
        <v>15</v>
      </c>
      <c r="N297" s="14">
        <v>784</v>
      </c>
      <c r="P297" s="14">
        <v>92</v>
      </c>
      <c r="Q297" s="41">
        <v>876</v>
      </c>
      <c r="X297" s="1"/>
    </row>
    <row r="298" spans="1:24" ht="18" customHeight="1" x14ac:dyDescent="0.2">
      <c r="A298" s="380"/>
      <c r="B298" s="1" t="s">
        <v>643</v>
      </c>
      <c r="C298" s="30"/>
      <c r="D298" s="45" t="s">
        <v>9</v>
      </c>
      <c r="L298" s="1" t="s">
        <v>766</v>
      </c>
      <c r="M298" s="30" t="s">
        <v>27</v>
      </c>
      <c r="N298" s="14">
        <v>777</v>
      </c>
      <c r="P298" s="14">
        <v>96</v>
      </c>
      <c r="Q298" s="41">
        <v>873</v>
      </c>
      <c r="X298" s="1"/>
    </row>
    <row r="299" spans="1:24" ht="18" customHeight="1" x14ac:dyDescent="0.2">
      <c r="A299" s="380"/>
      <c r="B299" s="6"/>
      <c r="C299" s="31"/>
      <c r="D299" s="46" t="s">
        <v>13</v>
      </c>
      <c r="E299" s="33"/>
      <c r="F299" s="7"/>
      <c r="G299" s="33"/>
      <c r="H299" s="7"/>
      <c r="I299" s="33"/>
      <c r="J299" s="50"/>
      <c r="K299" s="31"/>
      <c r="L299" s="6" t="s">
        <v>700</v>
      </c>
      <c r="M299" s="31" t="s">
        <v>15</v>
      </c>
      <c r="N299" s="17">
        <v>777</v>
      </c>
      <c r="O299" s="17"/>
      <c r="P299" s="17">
        <v>92</v>
      </c>
      <c r="Q299" s="42">
        <v>869</v>
      </c>
      <c r="R299" s="6"/>
      <c r="S299" s="31"/>
      <c r="T299" s="42"/>
      <c r="U299" s="6"/>
      <c r="V299" s="31"/>
      <c r="W299" s="42"/>
      <c r="X299" s="1"/>
    </row>
    <row r="300" spans="1:24" ht="18" customHeight="1" x14ac:dyDescent="0.2">
      <c r="A300" s="380"/>
      <c r="B300" s="593" t="s">
        <v>783</v>
      </c>
      <c r="C300" s="591" t="s">
        <v>15</v>
      </c>
      <c r="D300" s="458" t="s">
        <v>4</v>
      </c>
      <c r="E300" s="534"/>
      <c r="F300" s="460"/>
      <c r="G300" s="534"/>
      <c r="H300" s="460"/>
      <c r="I300" s="534"/>
      <c r="J300" s="521"/>
      <c r="K300" s="522"/>
      <c r="L300" s="466" t="s">
        <v>722</v>
      </c>
      <c r="M300" s="522" t="s">
        <v>15</v>
      </c>
      <c r="N300" s="463">
        <v>775</v>
      </c>
      <c r="O300" s="463"/>
      <c r="P300" s="463">
        <v>97</v>
      </c>
      <c r="Q300" s="465">
        <v>872</v>
      </c>
      <c r="X300" s="1"/>
    </row>
    <row r="301" spans="1:24" ht="18" customHeight="1" x14ac:dyDescent="0.2">
      <c r="A301" s="380"/>
      <c r="B301" s="466" t="s">
        <v>931</v>
      </c>
      <c r="C301" s="522"/>
      <c r="D301" s="458" t="s">
        <v>9</v>
      </c>
      <c r="E301" s="534"/>
      <c r="F301" s="460"/>
      <c r="G301" s="534"/>
      <c r="H301" s="460"/>
      <c r="I301" s="534"/>
      <c r="J301" s="521"/>
      <c r="K301" s="522"/>
      <c r="L301" s="466" t="s">
        <v>446</v>
      </c>
      <c r="M301" s="522" t="s">
        <v>8</v>
      </c>
      <c r="N301" s="463">
        <v>770</v>
      </c>
      <c r="O301" s="463"/>
      <c r="P301" s="463">
        <v>97</v>
      </c>
      <c r="Q301" s="465">
        <v>867</v>
      </c>
      <c r="X301" s="1"/>
    </row>
    <row r="302" spans="1:24" ht="18" customHeight="1" x14ac:dyDescent="0.2">
      <c r="A302" s="380"/>
      <c r="B302" s="466"/>
      <c r="C302" s="522"/>
      <c r="D302" s="458" t="s">
        <v>13</v>
      </c>
      <c r="E302" s="535"/>
      <c r="F302" s="471"/>
      <c r="G302" s="535"/>
      <c r="H302" s="471"/>
      <c r="I302" s="535"/>
      <c r="J302" s="527"/>
      <c r="K302" s="528"/>
      <c r="L302" s="467" t="s">
        <v>450</v>
      </c>
      <c r="M302" s="528" t="s">
        <v>15</v>
      </c>
      <c r="N302" s="474">
        <v>763</v>
      </c>
      <c r="O302" s="474"/>
      <c r="P302" s="474">
        <v>98</v>
      </c>
      <c r="Q302" s="476">
        <v>861</v>
      </c>
      <c r="R302" s="6"/>
      <c r="S302" s="31"/>
      <c r="T302" s="42"/>
      <c r="U302" s="6"/>
      <c r="V302" s="31"/>
      <c r="W302" s="42"/>
      <c r="X302" s="1"/>
    </row>
    <row r="303" spans="1:24" ht="18" customHeight="1" x14ac:dyDescent="0.2">
      <c r="A303" s="380"/>
      <c r="B303" s="193" t="s">
        <v>783</v>
      </c>
      <c r="C303" s="190" t="s">
        <v>15</v>
      </c>
      <c r="D303" s="69" t="s">
        <v>4</v>
      </c>
      <c r="E303" s="32" t="s">
        <v>15</v>
      </c>
      <c r="F303" s="2">
        <v>1729</v>
      </c>
      <c r="M303" s="30"/>
      <c r="X303" s="1"/>
    </row>
    <row r="304" spans="1:24" ht="18" customHeight="1" x14ac:dyDescent="0.2">
      <c r="A304" s="380"/>
      <c r="B304" s="1" t="s">
        <v>790</v>
      </c>
      <c r="C304" s="30"/>
      <c r="D304" s="45" t="s">
        <v>9</v>
      </c>
      <c r="E304" s="32" t="s">
        <v>8</v>
      </c>
      <c r="F304" s="2">
        <v>1721</v>
      </c>
      <c r="M304" s="30"/>
      <c r="X304" s="1"/>
    </row>
    <row r="305" spans="1:24" ht="18" customHeight="1" x14ac:dyDescent="0.2">
      <c r="A305" s="380"/>
      <c r="B305" s="187" t="s">
        <v>938</v>
      </c>
      <c r="C305" s="31"/>
      <c r="D305" s="46" t="s">
        <v>13</v>
      </c>
      <c r="E305" s="33" t="s">
        <v>6</v>
      </c>
      <c r="F305" s="7">
        <v>1718</v>
      </c>
      <c r="G305" s="33"/>
      <c r="H305" s="7"/>
      <c r="I305" s="33"/>
      <c r="J305" s="50"/>
      <c r="K305" s="31"/>
      <c r="L305" s="6"/>
      <c r="M305" s="31"/>
      <c r="N305" s="17"/>
      <c r="O305" s="17"/>
      <c r="P305" s="17"/>
      <c r="Q305" s="42"/>
      <c r="R305" s="6"/>
      <c r="S305" s="31"/>
      <c r="T305" s="42"/>
      <c r="U305" s="6"/>
      <c r="V305" s="31"/>
      <c r="W305" s="42"/>
      <c r="X305" s="1"/>
    </row>
    <row r="306" spans="1:24" ht="18" customHeight="1" x14ac:dyDescent="0.2">
      <c r="A306" s="380"/>
      <c r="B306" s="593" t="s">
        <v>783</v>
      </c>
      <c r="C306" s="591" t="s">
        <v>15</v>
      </c>
      <c r="D306" s="583" t="s">
        <v>4</v>
      </c>
      <c r="E306" s="534"/>
      <c r="F306" s="460"/>
      <c r="G306" s="534"/>
      <c r="H306" s="460"/>
      <c r="I306" s="534"/>
      <c r="J306" s="521"/>
      <c r="K306" s="522"/>
      <c r="L306" s="466" t="s">
        <v>679</v>
      </c>
      <c r="M306" s="522" t="s">
        <v>15</v>
      </c>
      <c r="N306" s="463"/>
      <c r="O306" s="463">
        <v>584</v>
      </c>
      <c r="P306" s="463">
        <v>96</v>
      </c>
      <c r="Q306" s="465">
        <v>680</v>
      </c>
      <c r="R306" s="466" t="s">
        <v>732</v>
      </c>
      <c r="S306" s="522" t="s">
        <v>6</v>
      </c>
      <c r="T306" s="465">
        <v>293</v>
      </c>
      <c r="U306" s="466" t="s">
        <v>775</v>
      </c>
      <c r="V306" s="522" t="s">
        <v>8</v>
      </c>
      <c r="W306" s="465">
        <v>296</v>
      </c>
      <c r="X306" s="1"/>
    </row>
    <row r="307" spans="1:24" ht="18" customHeight="1" x14ac:dyDescent="0.2">
      <c r="A307" s="380"/>
      <c r="B307" s="466" t="s">
        <v>617</v>
      </c>
      <c r="C307" s="522"/>
      <c r="D307" s="458" t="s">
        <v>9</v>
      </c>
      <c r="E307" s="534"/>
      <c r="F307" s="460"/>
      <c r="G307" s="534"/>
      <c r="H307" s="460"/>
      <c r="I307" s="534"/>
      <c r="J307" s="521"/>
      <c r="K307" s="522"/>
      <c r="L307" s="466" t="s">
        <v>724</v>
      </c>
      <c r="M307" s="522" t="s">
        <v>15</v>
      </c>
      <c r="N307" s="463"/>
      <c r="O307" s="463">
        <v>583</v>
      </c>
      <c r="P307" s="463">
        <v>96</v>
      </c>
      <c r="Q307" s="465">
        <v>679</v>
      </c>
      <c r="R307" s="466" t="s">
        <v>690</v>
      </c>
      <c r="S307" s="522" t="s">
        <v>8</v>
      </c>
      <c r="T307" s="465">
        <v>290</v>
      </c>
      <c r="U307" s="466" t="s">
        <v>679</v>
      </c>
      <c r="V307" s="522" t="s">
        <v>15</v>
      </c>
      <c r="W307" s="465">
        <v>295</v>
      </c>
      <c r="X307" s="1"/>
    </row>
    <row r="308" spans="1:24" ht="18" customHeight="1" x14ac:dyDescent="0.2">
      <c r="A308" s="380"/>
      <c r="B308" s="467"/>
      <c r="C308" s="528"/>
      <c r="D308" s="469" t="s">
        <v>13</v>
      </c>
      <c r="E308" s="535"/>
      <c r="F308" s="471"/>
      <c r="G308" s="535"/>
      <c r="H308" s="471"/>
      <c r="I308" s="535"/>
      <c r="J308" s="527"/>
      <c r="K308" s="528"/>
      <c r="L308" s="467" t="s">
        <v>732</v>
      </c>
      <c r="M308" s="528" t="s">
        <v>6</v>
      </c>
      <c r="N308" s="474"/>
      <c r="O308" s="474">
        <v>586</v>
      </c>
      <c r="P308" s="474">
        <v>92</v>
      </c>
      <c r="Q308" s="476">
        <v>678</v>
      </c>
      <c r="R308" s="467" t="s">
        <v>697</v>
      </c>
      <c r="S308" s="528" t="s">
        <v>12</v>
      </c>
      <c r="T308" s="476">
        <v>289</v>
      </c>
      <c r="U308" s="467" t="s">
        <v>724</v>
      </c>
      <c r="V308" s="528" t="s">
        <v>15</v>
      </c>
      <c r="W308" s="476">
        <v>295</v>
      </c>
      <c r="X308" s="1"/>
    </row>
    <row r="309" spans="1:24" ht="18" customHeight="1" x14ac:dyDescent="0.2">
      <c r="A309" s="380"/>
      <c r="B309" s="193" t="s">
        <v>783</v>
      </c>
      <c r="C309" s="190" t="s">
        <v>15</v>
      </c>
      <c r="D309" s="69" t="s">
        <v>4</v>
      </c>
      <c r="L309" s="1" t="s">
        <v>776</v>
      </c>
      <c r="M309" s="30" t="s">
        <v>8</v>
      </c>
      <c r="O309" s="14">
        <v>584</v>
      </c>
      <c r="P309" s="14">
        <v>93</v>
      </c>
      <c r="Q309" s="41">
        <v>677</v>
      </c>
      <c r="R309" s="1" t="s">
        <v>776</v>
      </c>
      <c r="S309" s="30" t="s">
        <v>8</v>
      </c>
      <c r="T309" s="41">
        <v>292</v>
      </c>
      <c r="U309" s="1" t="s">
        <v>776</v>
      </c>
      <c r="V309" s="30" t="s">
        <v>8</v>
      </c>
      <c r="W309" s="41">
        <v>292</v>
      </c>
      <c r="X309" s="1"/>
    </row>
    <row r="310" spans="1:24" ht="18" customHeight="1" x14ac:dyDescent="0.2">
      <c r="A310" s="380"/>
      <c r="B310" s="1" t="s">
        <v>933</v>
      </c>
      <c r="C310" s="30"/>
      <c r="D310" s="45" t="s">
        <v>9</v>
      </c>
      <c r="L310" s="1" t="s">
        <v>820</v>
      </c>
      <c r="M310" s="30" t="s">
        <v>6</v>
      </c>
      <c r="O310" s="14">
        <v>575</v>
      </c>
      <c r="P310" s="14">
        <v>91</v>
      </c>
      <c r="Q310" s="41">
        <v>666</v>
      </c>
      <c r="R310" s="1" t="s">
        <v>820</v>
      </c>
      <c r="S310" s="30" t="s">
        <v>6</v>
      </c>
      <c r="T310" s="41">
        <v>290</v>
      </c>
      <c r="U310" s="1" t="s">
        <v>446</v>
      </c>
      <c r="V310" s="30" t="s">
        <v>8</v>
      </c>
      <c r="W310" s="41">
        <v>291</v>
      </c>
      <c r="X310" s="1"/>
    </row>
    <row r="311" spans="1:24" ht="18" customHeight="1" x14ac:dyDescent="0.2">
      <c r="A311" s="382"/>
      <c r="B311" s="6"/>
      <c r="C311" s="31"/>
      <c r="D311" s="46" t="s">
        <v>13</v>
      </c>
      <c r="E311" s="33"/>
      <c r="F311" s="7"/>
      <c r="G311" s="33"/>
      <c r="H311" s="7"/>
      <c r="I311" s="33"/>
      <c r="J311" s="50"/>
      <c r="K311" s="31"/>
      <c r="L311" s="6" t="s">
        <v>450</v>
      </c>
      <c r="M311" s="31" t="s">
        <v>15</v>
      </c>
      <c r="N311" s="17"/>
      <c r="O311" s="17">
        <v>570</v>
      </c>
      <c r="P311" s="17">
        <v>95</v>
      </c>
      <c r="Q311" s="42">
        <v>665</v>
      </c>
      <c r="R311" s="6" t="s">
        <v>759</v>
      </c>
      <c r="S311" s="31" t="s">
        <v>15</v>
      </c>
      <c r="T311" s="42">
        <v>288</v>
      </c>
      <c r="U311" s="6" t="s">
        <v>773</v>
      </c>
      <c r="V311" s="31" t="s">
        <v>8</v>
      </c>
      <c r="W311" s="42">
        <v>289</v>
      </c>
      <c r="X311" s="1"/>
    </row>
    <row r="312" spans="1:24" ht="18" customHeight="1" x14ac:dyDescent="0.2">
      <c r="A312" s="383">
        <v>1998</v>
      </c>
      <c r="B312" s="593" t="s">
        <v>139</v>
      </c>
      <c r="C312" s="591" t="s">
        <v>12</v>
      </c>
      <c r="D312" s="583" t="s">
        <v>4</v>
      </c>
      <c r="E312" s="544"/>
      <c r="F312" s="581"/>
      <c r="G312" s="544" t="s">
        <v>12</v>
      </c>
      <c r="H312" s="581">
        <v>3889</v>
      </c>
      <c r="I312" s="544"/>
      <c r="J312" s="590"/>
      <c r="K312" s="591"/>
      <c r="L312" s="592"/>
      <c r="M312" s="591"/>
      <c r="N312" s="582"/>
      <c r="O312" s="582"/>
      <c r="P312" s="582"/>
      <c r="Q312" s="541"/>
      <c r="R312" s="68"/>
      <c r="S312" s="190"/>
      <c r="T312" s="175"/>
      <c r="U312" s="68"/>
      <c r="V312" s="190"/>
      <c r="W312" s="175"/>
      <c r="X312" s="1"/>
    </row>
    <row r="313" spans="1:24" ht="18" customHeight="1" x14ac:dyDescent="0.2">
      <c r="A313" s="380"/>
      <c r="B313" s="466" t="s">
        <v>819</v>
      </c>
      <c r="C313" s="522"/>
      <c r="D313" s="458" t="s">
        <v>9</v>
      </c>
      <c r="E313" s="534"/>
      <c r="F313" s="460"/>
      <c r="G313" s="534" t="s">
        <v>6</v>
      </c>
      <c r="H313" s="460">
        <v>3837</v>
      </c>
      <c r="I313" s="534"/>
      <c r="J313" s="521"/>
      <c r="K313" s="522"/>
      <c r="L313" s="466"/>
      <c r="M313" s="522"/>
      <c r="N313" s="463"/>
      <c r="O313" s="463"/>
      <c r="P313" s="463"/>
      <c r="Q313" s="465"/>
      <c r="X313" s="1"/>
    </row>
    <row r="314" spans="1:24" ht="18" customHeight="1" x14ac:dyDescent="0.2">
      <c r="A314" s="380"/>
      <c r="B314" s="425" t="s">
        <v>937</v>
      </c>
      <c r="C314" s="528"/>
      <c r="D314" s="469" t="s">
        <v>13</v>
      </c>
      <c r="E314" s="535"/>
      <c r="F314" s="471"/>
      <c r="G314" s="535" t="s">
        <v>86</v>
      </c>
      <c r="H314" s="471">
        <v>3705</v>
      </c>
      <c r="I314" s="535"/>
      <c r="J314" s="527"/>
      <c r="K314" s="528"/>
      <c r="L314" s="467"/>
      <c r="M314" s="528"/>
      <c r="N314" s="474"/>
      <c r="O314" s="474"/>
      <c r="P314" s="474"/>
      <c r="Q314" s="476"/>
      <c r="R314" s="6"/>
      <c r="S314" s="31"/>
      <c r="T314" s="42"/>
      <c r="U314" s="6"/>
      <c r="V314" s="31"/>
      <c r="W314" s="42"/>
      <c r="X314" s="1"/>
    </row>
    <row r="315" spans="1:24" ht="18" customHeight="1" x14ac:dyDescent="0.2">
      <c r="A315" s="380"/>
      <c r="B315" s="193" t="s">
        <v>139</v>
      </c>
      <c r="C315" s="190" t="s">
        <v>12</v>
      </c>
      <c r="D315" s="45" t="s">
        <v>4</v>
      </c>
      <c r="L315" s="1" t="s">
        <v>443</v>
      </c>
      <c r="M315" s="30" t="s">
        <v>27</v>
      </c>
      <c r="N315" s="14">
        <v>1178</v>
      </c>
      <c r="P315" s="14">
        <v>98</v>
      </c>
      <c r="Q315" s="41">
        <v>1276</v>
      </c>
      <c r="X315" s="1"/>
    </row>
    <row r="316" spans="1:24" ht="18" customHeight="1" x14ac:dyDescent="0.2">
      <c r="A316" s="380"/>
      <c r="B316" s="1" t="s">
        <v>639</v>
      </c>
      <c r="C316" s="30"/>
      <c r="D316" s="45" t="s">
        <v>9</v>
      </c>
      <c r="L316" s="1" t="s">
        <v>732</v>
      </c>
      <c r="M316" s="30" t="s">
        <v>6</v>
      </c>
      <c r="N316" s="14">
        <v>1180</v>
      </c>
      <c r="P316" s="14">
        <v>91</v>
      </c>
      <c r="Q316" s="41">
        <v>1271</v>
      </c>
      <c r="X316" s="1"/>
    </row>
    <row r="317" spans="1:24" ht="18" customHeight="1" x14ac:dyDescent="0.2">
      <c r="A317" s="380"/>
      <c r="B317" s="6"/>
      <c r="C317" s="31"/>
      <c r="D317" s="46" t="s">
        <v>13</v>
      </c>
      <c r="E317" s="33"/>
      <c r="F317" s="7"/>
      <c r="G317" s="33"/>
      <c r="H317" s="7"/>
      <c r="I317" s="33"/>
      <c r="J317" s="50"/>
      <c r="K317" s="31"/>
      <c r="L317" s="6" t="s">
        <v>697</v>
      </c>
      <c r="M317" s="31" t="s">
        <v>12</v>
      </c>
      <c r="N317" s="17">
        <v>1172</v>
      </c>
      <c r="O317" s="17"/>
      <c r="P317" s="17">
        <v>98</v>
      </c>
      <c r="Q317" s="42">
        <v>1270</v>
      </c>
      <c r="R317" s="6"/>
      <c r="S317" s="31"/>
      <c r="T317" s="42"/>
      <c r="U317" s="6"/>
      <c r="V317" s="31"/>
      <c r="W317" s="42"/>
      <c r="X317" s="1"/>
    </row>
    <row r="318" spans="1:24" ht="18" customHeight="1" x14ac:dyDescent="0.2">
      <c r="A318" s="380"/>
      <c r="B318" s="593" t="s">
        <v>139</v>
      </c>
      <c r="C318" s="591" t="s">
        <v>12</v>
      </c>
      <c r="D318" s="458" t="s">
        <v>4</v>
      </c>
      <c r="E318" s="534"/>
      <c r="F318" s="460"/>
      <c r="G318" s="534"/>
      <c r="H318" s="460"/>
      <c r="I318" s="534"/>
      <c r="J318" s="521"/>
      <c r="K318" s="522"/>
      <c r="L318" s="466" t="s">
        <v>703</v>
      </c>
      <c r="M318" s="522" t="s">
        <v>12</v>
      </c>
      <c r="N318" s="463">
        <v>775</v>
      </c>
      <c r="O318" s="463"/>
      <c r="P318" s="463">
        <v>93</v>
      </c>
      <c r="Q318" s="465">
        <v>868</v>
      </c>
      <c r="X318" s="1"/>
    </row>
    <row r="319" spans="1:24" ht="18" customHeight="1" x14ac:dyDescent="0.2">
      <c r="A319" s="380"/>
      <c r="B319" s="466" t="s">
        <v>643</v>
      </c>
      <c r="C319" s="522"/>
      <c r="D319" s="458" t="s">
        <v>9</v>
      </c>
      <c r="E319" s="534"/>
      <c r="F319" s="460"/>
      <c r="G319" s="534"/>
      <c r="H319" s="460"/>
      <c r="I319" s="534"/>
      <c r="J319" s="521"/>
      <c r="K319" s="522"/>
      <c r="L319" s="466" t="s">
        <v>777</v>
      </c>
      <c r="M319" s="522" t="s">
        <v>27</v>
      </c>
      <c r="N319" s="463">
        <v>768</v>
      </c>
      <c r="O319" s="463"/>
      <c r="P319" s="463">
        <v>93</v>
      </c>
      <c r="Q319" s="465">
        <v>861</v>
      </c>
      <c r="X319" s="1"/>
    </row>
    <row r="320" spans="1:24" ht="18" customHeight="1" x14ac:dyDescent="0.2">
      <c r="A320" s="380"/>
      <c r="B320" s="467"/>
      <c r="C320" s="528"/>
      <c r="D320" s="469" t="s">
        <v>13</v>
      </c>
      <c r="E320" s="535"/>
      <c r="F320" s="471"/>
      <c r="G320" s="535"/>
      <c r="H320" s="471"/>
      <c r="I320" s="535"/>
      <c r="J320" s="527"/>
      <c r="K320" s="528"/>
      <c r="L320" s="467" t="s">
        <v>821</v>
      </c>
      <c r="M320" s="528" t="s">
        <v>6</v>
      </c>
      <c r="N320" s="474">
        <v>764</v>
      </c>
      <c r="O320" s="474"/>
      <c r="P320" s="474">
        <v>89</v>
      </c>
      <c r="Q320" s="476">
        <v>853</v>
      </c>
      <c r="R320" s="6"/>
      <c r="S320" s="31"/>
      <c r="T320" s="42"/>
      <c r="U320" s="6"/>
      <c r="V320" s="31"/>
      <c r="W320" s="42"/>
      <c r="X320" s="1"/>
    </row>
    <row r="321" spans="1:24" ht="18" customHeight="1" x14ac:dyDescent="0.2">
      <c r="A321" s="380"/>
      <c r="B321" s="193" t="s">
        <v>139</v>
      </c>
      <c r="C321" s="190" t="s">
        <v>12</v>
      </c>
      <c r="D321" s="45" t="s">
        <v>4</v>
      </c>
      <c r="L321" s="1" t="s">
        <v>442</v>
      </c>
      <c r="M321" s="30" t="s">
        <v>12</v>
      </c>
      <c r="N321" s="14">
        <v>780</v>
      </c>
      <c r="P321" s="14">
        <v>96</v>
      </c>
      <c r="Q321" s="41">
        <v>876</v>
      </c>
      <c r="X321" s="1"/>
    </row>
    <row r="322" spans="1:24" ht="18" customHeight="1" x14ac:dyDescent="0.2">
      <c r="A322" s="380"/>
      <c r="B322" s="1" t="s">
        <v>931</v>
      </c>
      <c r="C322" s="30"/>
      <c r="D322" s="45" t="s">
        <v>9</v>
      </c>
      <c r="L322" s="1" t="s">
        <v>822</v>
      </c>
      <c r="M322" s="30" t="s">
        <v>6</v>
      </c>
      <c r="N322" s="14">
        <v>766</v>
      </c>
      <c r="P322" s="14">
        <v>95</v>
      </c>
      <c r="Q322" s="41">
        <v>861</v>
      </c>
      <c r="X322" s="1"/>
    </row>
    <row r="323" spans="1:24" ht="18" customHeight="1" x14ac:dyDescent="0.2">
      <c r="A323" s="380"/>
      <c r="C323" s="30"/>
      <c r="D323" s="45" t="s">
        <v>13</v>
      </c>
      <c r="E323" s="33"/>
      <c r="F323" s="7"/>
      <c r="G323" s="33"/>
      <c r="H323" s="7"/>
      <c r="I323" s="33"/>
      <c r="J323" s="50"/>
      <c r="K323" s="31"/>
      <c r="L323" s="6" t="s">
        <v>778</v>
      </c>
      <c r="M323" s="31" t="s">
        <v>6</v>
      </c>
      <c r="N323" s="17">
        <v>753</v>
      </c>
      <c r="O323" s="17"/>
      <c r="P323" s="17">
        <v>95</v>
      </c>
      <c r="Q323" s="42">
        <v>848</v>
      </c>
      <c r="R323" s="6"/>
      <c r="S323" s="31"/>
      <c r="T323" s="42"/>
      <c r="U323" s="6"/>
      <c r="V323" s="31"/>
      <c r="W323" s="42"/>
      <c r="X323" s="1"/>
    </row>
    <row r="324" spans="1:24" ht="18" customHeight="1" x14ac:dyDescent="0.2">
      <c r="A324" s="380"/>
      <c r="B324" s="593" t="s">
        <v>139</v>
      </c>
      <c r="C324" s="591" t="s">
        <v>12</v>
      </c>
      <c r="D324" s="583" t="s">
        <v>4</v>
      </c>
      <c r="E324" s="534" t="s">
        <v>12</v>
      </c>
      <c r="F324" s="460">
        <v>1733</v>
      </c>
      <c r="G324" s="534" t="s">
        <v>12</v>
      </c>
      <c r="H324" s="460">
        <v>873</v>
      </c>
      <c r="I324" s="534" t="s">
        <v>6</v>
      </c>
      <c r="J324" s="521">
        <v>860</v>
      </c>
      <c r="K324" s="522"/>
      <c r="L324" s="466"/>
      <c r="M324" s="522"/>
      <c r="N324" s="463"/>
      <c r="O324" s="463"/>
      <c r="P324" s="463"/>
      <c r="Q324" s="465"/>
      <c r="X324" s="1"/>
    </row>
    <row r="325" spans="1:24" ht="18" customHeight="1" x14ac:dyDescent="0.2">
      <c r="A325" s="380"/>
      <c r="B325" s="466" t="s">
        <v>790</v>
      </c>
      <c r="C325" s="522"/>
      <c r="D325" s="458" t="s">
        <v>9</v>
      </c>
      <c r="E325" s="534" t="s">
        <v>6</v>
      </c>
      <c r="F325" s="460">
        <v>1679</v>
      </c>
      <c r="G325" s="534" t="s">
        <v>6</v>
      </c>
      <c r="H325" s="460">
        <v>819</v>
      </c>
      <c r="I325" s="534" t="s">
        <v>12</v>
      </c>
      <c r="J325" s="521">
        <v>860</v>
      </c>
      <c r="K325" s="522"/>
      <c r="L325" s="466"/>
      <c r="M325" s="522"/>
      <c r="N325" s="463"/>
      <c r="O325" s="463"/>
      <c r="P325" s="463"/>
      <c r="Q325" s="465"/>
      <c r="X325" s="1"/>
    </row>
    <row r="326" spans="1:24" ht="18" customHeight="1" x14ac:dyDescent="0.2">
      <c r="A326" s="380"/>
      <c r="B326" s="425" t="s">
        <v>938</v>
      </c>
      <c r="C326" s="528"/>
      <c r="D326" s="469" t="s">
        <v>13</v>
      </c>
      <c r="E326" s="535"/>
      <c r="F326" s="471"/>
      <c r="G326" s="535"/>
      <c r="H326" s="471"/>
      <c r="I326" s="535"/>
      <c r="J326" s="527"/>
      <c r="K326" s="528"/>
      <c r="L326" s="467"/>
      <c r="M326" s="528"/>
      <c r="N326" s="474"/>
      <c r="O326" s="474"/>
      <c r="P326" s="474"/>
      <c r="Q326" s="476"/>
      <c r="R326" s="6"/>
      <c r="S326" s="31"/>
      <c r="T326" s="42"/>
      <c r="U326" s="6"/>
      <c r="V326" s="31"/>
      <c r="W326" s="42"/>
      <c r="X326" s="1"/>
    </row>
    <row r="327" spans="1:24" ht="18" customHeight="1" x14ac:dyDescent="0.2">
      <c r="A327" s="380"/>
      <c r="B327" s="193" t="s">
        <v>139</v>
      </c>
      <c r="C327" s="190" t="s">
        <v>12</v>
      </c>
      <c r="D327" s="69" t="s">
        <v>4</v>
      </c>
      <c r="L327" s="1" t="s">
        <v>443</v>
      </c>
      <c r="M327" s="30" t="s">
        <v>27</v>
      </c>
      <c r="O327" s="14">
        <v>592</v>
      </c>
      <c r="P327" s="14">
        <v>92</v>
      </c>
      <c r="Q327" s="41">
        <v>684</v>
      </c>
      <c r="R327" s="1" t="s">
        <v>443</v>
      </c>
      <c r="S327" s="30" t="s">
        <v>27</v>
      </c>
      <c r="T327" s="41">
        <v>295</v>
      </c>
      <c r="U327" s="1" t="s">
        <v>443</v>
      </c>
      <c r="V327" s="30" t="s">
        <v>27</v>
      </c>
      <c r="W327" s="41">
        <v>297</v>
      </c>
      <c r="X327" s="1"/>
    </row>
    <row r="328" spans="1:24" ht="18" customHeight="1" x14ac:dyDescent="0.2">
      <c r="A328" s="380"/>
      <c r="B328" s="1" t="s">
        <v>617</v>
      </c>
      <c r="C328" s="30"/>
      <c r="D328" s="45" t="s">
        <v>9</v>
      </c>
      <c r="L328" s="1" t="s">
        <v>697</v>
      </c>
      <c r="M328" s="30" t="s">
        <v>12</v>
      </c>
      <c r="O328" s="14">
        <v>591</v>
      </c>
      <c r="P328" s="14">
        <v>94</v>
      </c>
      <c r="Q328" s="41">
        <v>675</v>
      </c>
      <c r="R328" s="1" t="s">
        <v>697</v>
      </c>
      <c r="S328" s="30" t="s">
        <v>12</v>
      </c>
      <c r="T328" s="41">
        <v>292</v>
      </c>
      <c r="U328" s="1" t="s">
        <v>781</v>
      </c>
      <c r="V328" s="30" t="s">
        <v>27</v>
      </c>
      <c r="W328" s="41">
        <v>292</v>
      </c>
      <c r="X328" s="1"/>
    </row>
    <row r="329" spans="1:24" ht="18" customHeight="1" x14ac:dyDescent="0.2">
      <c r="A329" s="380"/>
      <c r="B329" s="6"/>
      <c r="C329" s="31"/>
      <c r="D329" s="46" t="s">
        <v>13</v>
      </c>
      <c r="E329" s="33"/>
      <c r="F329" s="7"/>
      <c r="G329" s="33"/>
      <c r="H329" s="7"/>
      <c r="I329" s="33"/>
      <c r="J329" s="50"/>
      <c r="K329" s="31"/>
      <c r="L329" s="6" t="s">
        <v>754</v>
      </c>
      <c r="M329" s="31" t="s">
        <v>12</v>
      </c>
      <c r="N329" s="17"/>
      <c r="O329" s="17">
        <v>574</v>
      </c>
      <c r="P329" s="17">
        <v>94</v>
      </c>
      <c r="Q329" s="42">
        <v>668</v>
      </c>
      <c r="R329" s="6" t="s">
        <v>754</v>
      </c>
      <c r="S329" s="31" t="s">
        <v>12</v>
      </c>
      <c r="T329" s="42">
        <v>291</v>
      </c>
      <c r="U329" s="6" t="s">
        <v>782</v>
      </c>
      <c r="V329" s="31" t="s">
        <v>86</v>
      </c>
      <c r="W329" s="42">
        <v>292</v>
      </c>
      <c r="X329" s="1"/>
    </row>
    <row r="330" spans="1:24" ht="18" customHeight="1" x14ac:dyDescent="0.2">
      <c r="A330" s="380"/>
      <c r="B330" s="593" t="s">
        <v>139</v>
      </c>
      <c r="C330" s="591" t="s">
        <v>12</v>
      </c>
      <c r="D330" s="583" t="s">
        <v>4</v>
      </c>
      <c r="E330" s="534"/>
      <c r="F330" s="460"/>
      <c r="G330" s="534"/>
      <c r="H330" s="460"/>
      <c r="I330" s="534"/>
      <c r="J330" s="521"/>
      <c r="K330" s="522"/>
      <c r="L330" s="466" t="s">
        <v>442</v>
      </c>
      <c r="M330" s="522" t="s">
        <v>12</v>
      </c>
      <c r="N330" s="463"/>
      <c r="O330" s="463">
        <v>578</v>
      </c>
      <c r="P330" s="463">
        <v>95</v>
      </c>
      <c r="Q330" s="465">
        <v>673</v>
      </c>
      <c r="R330" s="466" t="s">
        <v>442</v>
      </c>
      <c r="S330" s="522" t="s">
        <v>12</v>
      </c>
      <c r="T330" s="465">
        <v>290</v>
      </c>
      <c r="U330" s="466" t="s">
        <v>822</v>
      </c>
      <c r="V330" s="522" t="s">
        <v>6</v>
      </c>
      <c r="W330" s="465">
        <v>289</v>
      </c>
      <c r="X330" s="1"/>
    </row>
    <row r="331" spans="1:24" ht="18" customHeight="1" x14ac:dyDescent="0.2">
      <c r="A331" s="380"/>
      <c r="B331" s="466" t="s">
        <v>933</v>
      </c>
      <c r="C331" s="522"/>
      <c r="D331" s="458" t="s">
        <v>9</v>
      </c>
      <c r="E331" s="534"/>
      <c r="F331" s="460"/>
      <c r="G331" s="534"/>
      <c r="H331" s="460">
        <v>1133</v>
      </c>
      <c r="I331" s="534"/>
      <c r="J331" s="521"/>
      <c r="K331" s="522"/>
      <c r="L331" s="466" t="s">
        <v>779</v>
      </c>
      <c r="M331" s="534" t="s">
        <v>6</v>
      </c>
      <c r="N331" s="463"/>
      <c r="O331" s="463">
        <v>569</v>
      </c>
      <c r="P331" s="463">
        <v>95</v>
      </c>
      <c r="Q331" s="465">
        <v>664</v>
      </c>
      <c r="R331" s="466" t="s">
        <v>779</v>
      </c>
      <c r="S331" s="522" t="s">
        <v>6</v>
      </c>
      <c r="T331" s="465">
        <v>281</v>
      </c>
      <c r="U331" s="466" t="s">
        <v>442</v>
      </c>
      <c r="V331" s="522" t="s">
        <v>12</v>
      </c>
      <c r="W331" s="465">
        <v>288</v>
      </c>
      <c r="X331" s="1"/>
    </row>
    <row r="332" spans="1:24" ht="18" customHeight="1" x14ac:dyDescent="0.2">
      <c r="A332" s="382"/>
      <c r="B332" s="467"/>
      <c r="C332" s="528"/>
      <c r="D332" s="469" t="s">
        <v>13</v>
      </c>
      <c r="E332" s="535"/>
      <c r="F332" s="471"/>
      <c r="G332" s="535"/>
      <c r="H332" s="471"/>
      <c r="I332" s="535"/>
      <c r="J332" s="527"/>
      <c r="K332" s="528"/>
      <c r="L332" s="467" t="s">
        <v>822</v>
      </c>
      <c r="M332" s="528" t="s">
        <v>6</v>
      </c>
      <c r="N332" s="474"/>
      <c r="O332" s="474">
        <v>562</v>
      </c>
      <c r="P332" s="474">
        <v>94</v>
      </c>
      <c r="Q332" s="476">
        <v>656</v>
      </c>
      <c r="R332" s="467" t="s">
        <v>778</v>
      </c>
      <c r="S332" s="528" t="s">
        <v>6</v>
      </c>
      <c r="T332" s="476">
        <v>280</v>
      </c>
      <c r="U332" s="467" t="s">
        <v>779</v>
      </c>
      <c r="V332" s="528" t="s">
        <v>6</v>
      </c>
      <c r="W332" s="476">
        <v>288</v>
      </c>
      <c r="X332" s="1"/>
    </row>
    <row r="333" spans="1:24" ht="18" customHeight="1" x14ac:dyDescent="0.2">
      <c r="A333" s="383">
        <v>1999</v>
      </c>
      <c r="B333" s="193" t="s">
        <v>139</v>
      </c>
      <c r="C333" s="190" t="s">
        <v>12</v>
      </c>
      <c r="D333" s="45" t="s">
        <v>4</v>
      </c>
      <c r="G333" s="32" t="s">
        <v>8</v>
      </c>
      <c r="H333" s="2">
        <v>3883</v>
      </c>
      <c r="M333" s="30"/>
      <c r="X333" s="1"/>
    </row>
    <row r="334" spans="1:24" ht="18" customHeight="1" x14ac:dyDescent="0.2">
      <c r="A334" s="380"/>
      <c r="B334" s="1" t="s">
        <v>819</v>
      </c>
      <c r="C334" s="30"/>
      <c r="D334" s="45" t="s">
        <v>9</v>
      </c>
      <c r="G334" s="32" t="s">
        <v>12</v>
      </c>
      <c r="H334" s="2">
        <v>3883</v>
      </c>
      <c r="M334" s="30"/>
      <c r="X334" s="1"/>
    </row>
    <row r="335" spans="1:24" ht="18" customHeight="1" x14ac:dyDescent="0.2">
      <c r="A335" s="380"/>
      <c r="B335" s="187" t="s">
        <v>937</v>
      </c>
      <c r="C335" s="31"/>
      <c r="D335" s="46" t="s">
        <v>13</v>
      </c>
      <c r="E335" s="33"/>
      <c r="F335" s="7"/>
      <c r="G335" s="33" t="s">
        <v>15</v>
      </c>
      <c r="H335" s="7">
        <v>3852</v>
      </c>
      <c r="I335" s="33"/>
      <c r="J335" s="50"/>
      <c r="K335" s="31"/>
      <c r="L335" s="6"/>
      <c r="M335" s="31"/>
      <c r="N335" s="17"/>
      <c r="O335" s="17"/>
      <c r="P335" s="17"/>
      <c r="Q335" s="42"/>
      <c r="R335" s="6"/>
      <c r="S335" s="31"/>
      <c r="T335" s="42"/>
      <c r="U335" s="6"/>
      <c r="V335" s="31"/>
      <c r="W335" s="42"/>
      <c r="X335" s="1"/>
    </row>
    <row r="336" spans="1:24" ht="18" customHeight="1" x14ac:dyDescent="0.2">
      <c r="A336" s="380"/>
      <c r="B336" s="593" t="s">
        <v>139</v>
      </c>
      <c r="C336" s="591" t="s">
        <v>12</v>
      </c>
      <c r="D336" s="458" t="s">
        <v>4</v>
      </c>
      <c r="E336" s="534"/>
      <c r="F336" s="460"/>
      <c r="G336" s="534" t="s">
        <v>12</v>
      </c>
      <c r="H336" s="460">
        <v>2347</v>
      </c>
      <c r="I336" s="534"/>
      <c r="J336" s="521"/>
      <c r="K336" s="522"/>
      <c r="L336" s="466" t="s">
        <v>697</v>
      </c>
      <c r="M336" s="522" t="s">
        <v>12</v>
      </c>
      <c r="N336" s="463">
        <v>1177</v>
      </c>
      <c r="O336" s="463"/>
      <c r="P336" s="463">
        <v>99</v>
      </c>
      <c r="Q336" s="465">
        <v>1276</v>
      </c>
      <c r="X336" s="1"/>
    </row>
    <row r="337" spans="1:24" ht="18" customHeight="1" x14ac:dyDescent="0.2">
      <c r="A337" s="380"/>
      <c r="B337" s="466" t="s">
        <v>639</v>
      </c>
      <c r="C337" s="522"/>
      <c r="D337" s="458" t="s">
        <v>9</v>
      </c>
      <c r="E337" s="534"/>
      <c r="F337" s="460"/>
      <c r="G337" s="534" t="s">
        <v>8</v>
      </c>
      <c r="H337" s="460">
        <v>2332</v>
      </c>
      <c r="I337" s="534"/>
      <c r="J337" s="521"/>
      <c r="K337" s="522"/>
      <c r="L337" s="466" t="s">
        <v>823</v>
      </c>
      <c r="M337" s="522" t="s">
        <v>12</v>
      </c>
      <c r="N337" s="463">
        <v>1178</v>
      </c>
      <c r="O337" s="463"/>
      <c r="P337" s="463">
        <v>98</v>
      </c>
      <c r="Q337" s="465">
        <v>1276</v>
      </c>
      <c r="X337" s="1"/>
    </row>
    <row r="338" spans="1:24" ht="18" customHeight="1" x14ac:dyDescent="0.2">
      <c r="A338" s="380"/>
      <c r="B338" s="467"/>
      <c r="C338" s="528"/>
      <c r="D338" s="469" t="s">
        <v>13</v>
      </c>
      <c r="E338" s="535"/>
      <c r="F338" s="471"/>
      <c r="G338" s="535" t="s">
        <v>27</v>
      </c>
      <c r="H338" s="471">
        <v>2303</v>
      </c>
      <c r="I338" s="535"/>
      <c r="J338" s="527"/>
      <c r="K338" s="528"/>
      <c r="L338" s="467" t="s">
        <v>824</v>
      </c>
      <c r="M338" s="528" t="s">
        <v>12</v>
      </c>
      <c r="N338" s="474">
        <v>1178</v>
      </c>
      <c r="O338" s="474"/>
      <c r="P338" s="474">
        <v>95</v>
      </c>
      <c r="Q338" s="476">
        <v>1273</v>
      </c>
      <c r="R338" s="6"/>
      <c r="S338" s="31"/>
      <c r="T338" s="42"/>
      <c r="U338" s="6"/>
      <c r="V338" s="31"/>
      <c r="W338" s="42"/>
      <c r="X338" s="1"/>
    </row>
    <row r="339" spans="1:24" ht="18" customHeight="1" x14ac:dyDescent="0.2">
      <c r="A339" s="380"/>
      <c r="B339" s="193" t="s">
        <v>139</v>
      </c>
      <c r="C339" s="190"/>
      <c r="D339" s="45" t="s">
        <v>4</v>
      </c>
      <c r="G339" s="32" t="s">
        <v>27</v>
      </c>
      <c r="H339" s="2">
        <v>1156</v>
      </c>
      <c r="L339" s="1" t="s">
        <v>738</v>
      </c>
      <c r="M339" s="30" t="s">
        <v>8</v>
      </c>
      <c r="N339" s="14">
        <v>780</v>
      </c>
      <c r="P339" s="14">
        <v>95</v>
      </c>
      <c r="Q339" s="41">
        <v>875</v>
      </c>
      <c r="X339" s="1"/>
    </row>
    <row r="340" spans="1:24" ht="18" customHeight="1" x14ac:dyDescent="0.2">
      <c r="A340" s="380"/>
      <c r="B340" s="1" t="s">
        <v>643</v>
      </c>
      <c r="C340" s="30"/>
      <c r="D340" s="45" t="s">
        <v>9</v>
      </c>
      <c r="G340" s="32" t="s">
        <v>8</v>
      </c>
      <c r="H340" s="2">
        <v>1155</v>
      </c>
      <c r="L340" s="1" t="s">
        <v>825</v>
      </c>
      <c r="M340" s="30" t="s">
        <v>27</v>
      </c>
      <c r="N340" s="14">
        <v>777</v>
      </c>
      <c r="P340" s="14">
        <v>94</v>
      </c>
      <c r="Q340" s="41">
        <v>871</v>
      </c>
      <c r="X340" s="1"/>
    </row>
    <row r="341" spans="1:24" ht="18" customHeight="1" x14ac:dyDescent="0.2">
      <c r="A341" s="380"/>
      <c r="B341" s="6"/>
      <c r="C341" s="31"/>
      <c r="D341" s="46" t="s">
        <v>13</v>
      </c>
      <c r="E341" s="33"/>
      <c r="F341" s="7"/>
      <c r="G341" s="33" t="s">
        <v>12</v>
      </c>
      <c r="H341" s="7">
        <v>1144</v>
      </c>
      <c r="I341" s="33"/>
      <c r="J341" s="50"/>
      <c r="K341" s="31"/>
      <c r="L341" s="6" t="s">
        <v>826</v>
      </c>
      <c r="M341" s="31" t="s">
        <v>8</v>
      </c>
      <c r="N341" s="17">
        <v>773</v>
      </c>
      <c r="O341" s="17"/>
      <c r="P341" s="17">
        <v>94</v>
      </c>
      <c r="Q341" s="42">
        <v>867</v>
      </c>
      <c r="R341" s="6"/>
      <c r="S341" s="31"/>
      <c r="T341" s="42"/>
      <c r="U341" s="6"/>
      <c r="V341" s="31"/>
      <c r="W341" s="42"/>
      <c r="X341" s="1"/>
    </row>
    <row r="342" spans="1:24" ht="18" customHeight="1" x14ac:dyDescent="0.2">
      <c r="A342" s="380"/>
      <c r="B342" s="593" t="s">
        <v>139</v>
      </c>
      <c r="C342" s="591" t="s">
        <v>12</v>
      </c>
      <c r="D342" s="458" t="s">
        <v>4</v>
      </c>
      <c r="E342" s="534"/>
      <c r="F342" s="460"/>
      <c r="G342" s="534" t="s">
        <v>8</v>
      </c>
      <c r="H342" s="460">
        <v>1147</v>
      </c>
      <c r="I342" s="534"/>
      <c r="J342" s="521"/>
      <c r="K342" s="522"/>
      <c r="L342" s="466" t="s">
        <v>827</v>
      </c>
      <c r="M342" s="522" t="s">
        <v>15</v>
      </c>
      <c r="N342" s="463">
        <v>775</v>
      </c>
      <c r="O342" s="463"/>
      <c r="P342" s="463">
        <v>99</v>
      </c>
      <c r="Q342" s="465">
        <v>874</v>
      </c>
      <c r="X342" s="1"/>
    </row>
    <row r="343" spans="1:24" ht="18" customHeight="1" x14ac:dyDescent="0.2">
      <c r="A343" s="380"/>
      <c r="B343" s="466" t="s">
        <v>931</v>
      </c>
      <c r="C343" s="522"/>
      <c r="D343" s="458" t="s">
        <v>9</v>
      </c>
      <c r="E343" s="534"/>
      <c r="F343" s="460"/>
      <c r="G343" s="534" t="s">
        <v>12</v>
      </c>
      <c r="H343" s="460">
        <v>1147</v>
      </c>
      <c r="I343" s="534"/>
      <c r="J343" s="521"/>
      <c r="K343" s="522"/>
      <c r="L343" s="466" t="s">
        <v>828</v>
      </c>
      <c r="M343" s="522" t="s">
        <v>12</v>
      </c>
      <c r="N343" s="463">
        <v>773</v>
      </c>
      <c r="O343" s="463"/>
      <c r="P343" s="463">
        <v>93</v>
      </c>
      <c r="Q343" s="465">
        <v>866</v>
      </c>
      <c r="X343" s="1"/>
    </row>
    <row r="344" spans="1:24" ht="18" customHeight="1" x14ac:dyDescent="0.2">
      <c r="A344" s="380"/>
      <c r="B344" s="466"/>
      <c r="C344" s="522"/>
      <c r="D344" s="458" t="s">
        <v>13</v>
      </c>
      <c r="E344" s="535"/>
      <c r="F344" s="471"/>
      <c r="G344" s="535"/>
      <c r="H344" s="471"/>
      <c r="I344" s="535"/>
      <c r="J344" s="527"/>
      <c r="K344" s="528"/>
      <c r="L344" s="467" t="s">
        <v>446</v>
      </c>
      <c r="M344" s="528" t="s">
        <v>8</v>
      </c>
      <c r="N344" s="474">
        <v>773</v>
      </c>
      <c r="O344" s="474"/>
      <c r="P344" s="474">
        <v>93</v>
      </c>
      <c r="Q344" s="476">
        <v>866</v>
      </c>
      <c r="R344" s="6"/>
      <c r="S344" s="31"/>
      <c r="T344" s="42"/>
      <c r="U344" s="6"/>
      <c r="V344" s="31"/>
      <c r="W344" s="42"/>
      <c r="X344" s="1"/>
    </row>
    <row r="345" spans="1:24" ht="18" customHeight="1" x14ac:dyDescent="0.2">
      <c r="A345" s="380"/>
      <c r="B345" s="193" t="s">
        <v>139</v>
      </c>
      <c r="C345" s="190" t="s">
        <v>12</v>
      </c>
      <c r="D345" s="69" t="s">
        <v>4</v>
      </c>
      <c r="E345" s="32" t="s">
        <v>8</v>
      </c>
      <c r="F345" s="2">
        <v>1762</v>
      </c>
      <c r="M345" s="30"/>
      <c r="X345" s="1"/>
    </row>
    <row r="346" spans="1:24" ht="18" customHeight="1" x14ac:dyDescent="0.2">
      <c r="A346" s="380"/>
      <c r="B346" s="1" t="s">
        <v>790</v>
      </c>
      <c r="C346" s="30"/>
      <c r="D346" s="45" t="s">
        <v>9</v>
      </c>
      <c r="E346" s="32" t="s">
        <v>12</v>
      </c>
      <c r="F346" s="2">
        <v>1754</v>
      </c>
      <c r="M346" s="30"/>
      <c r="X346" s="1"/>
    </row>
    <row r="347" spans="1:24" ht="18" customHeight="1" x14ac:dyDescent="0.2">
      <c r="A347" s="380"/>
      <c r="B347" s="187" t="s">
        <v>938</v>
      </c>
      <c r="C347" s="31"/>
      <c r="D347" s="46" t="s">
        <v>13</v>
      </c>
      <c r="E347" s="33" t="s">
        <v>6</v>
      </c>
      <c r="F347" s="7">
        <v>1711</v>
      </c>
      <c r="G347" s="33"/>
      <c r="H347" s="7"/>
      <c r="I347" s="33"/>
      <c r="J347" s="50"/>
      <c r="K347" s="31"/>
      <c r="L347" s="6"/>
      <c r="M347" s="31"/>
      <c r="N347" s="17"/>
      <c r="O347" s="17"/>
      <c r="P347" s="17"/>
      <c r="Q347" s="42"/>
      <c r="R347" s="6"/>
      <c r="S347" s="31"/>
      <c r="T347" s="42"/>
      <c r="U347" s="6"/>
      <c r="V347" s="31"/>
      <c r="W347" s="42"/>
      <c r="X347" s="1"/>
    </row>
    <row r="348" spans="1:24" ht="18" customHeight="1" x14ac:dyDescent="0.2">
      <c r="A348" s="380"/>
      <c r="B348" s="593" t="s">
        <v>139</v>
      </c>
      <c r="C348" s="591" t="s">
        <v>12</v>
      </c>
      <c r="D348" s="583" t="s">
        <v>4</v>
      </c>
      <c r="E348" s="534" t="s">
        <v>12</v>
      </c>
      <c r="F348" s="460">
        <v>2364</v>
      </c>
      <c r="G348" s="534" t="s">
        <v>12</v>
      </c>
      <c r="H348" s="460">
        <v>1173</v>
      </c>
      <c r="I348" s="534" t="s">
        <v>12</v>
      </c>
      <c r="J348" s="521">
        <v>1191</v>
      </c>
      <c r="K348" s="522"/>
      <c r="L348" s="466" t="s">
        <v>754</v>
      </c>
      <c r="M348" s="522" t="s">
        <v>12</v>
      </c>
      <c r="N348" s="463"/>
      <c r="O348" s="463">
        <v>592</v>
      </c>
      <c r="P348" s="463">
        <v>98</v>
      </c>
      <c r="Q348" s="465">
        <v>690</v>
      </c>
      <c r="R348" s="466" t="s">
        <v>829</v>
      </c>
      <c r="S348" s="522" t="s">
        <v>27</v>
      </c>
      <c r="T348" s="465">
        <v>295</v>
      </c>
      <c r="U348" s="466" t="s">
        <v>830</v>
      </c>
      <c r="V348" s="522" t="s">
        <v>8</v>
      </c>
      <c r="W348" s="465">
        <v>299</v>
      </c>
      <c r="X348" s="1"/>
    </row>
    <row r="349" spans="1:24" ht="18" customHeight="1" x14ac:dyDescent="0.2">
      <c r="A349" s="380"/>
      <c r="B349" s="466" t="s">
        <v>617</v>
      </c>
      <c r="C349" s="522"/>
      <c r="D349" s="458" t="s">
        <v>9</v>
      </c>
      <c r="E349" s="534" t="s">
        <v>8</v>
      </c>
      <c r="F349" s="460">
        <v>2353</v>
      </c>
      <c r="G349" s="534" t="s">
        <v>8</v>
      </c>
      <c r="H349" s="460">
        <v>1169</v>
      </c>
      <c r="I349" s="534" t="s">
        <v>8</v>
      </c>
      <c r="J349" s="521">
        <v>1184</v>
      </c>
      <c r="K349" s="522"/>
      <c r="L349" s="466" t="s">
        <v>697</v>
      </c>
      <c r="M349" s="522" t="s">
        <v>12</v>
      </c>
      <c r="N349" s="463"/>
      <c r="O349" s="463">
        <v>592</v>
      </c>
      <c r="P349" s="463">
        <v>97</v>
      </c>
      <c r="Q349" s="465">
        <v>689</v>
      </c>
      <c r="R349" s="466" t="s">
        <v>823</v>
      </c>
      <c r="S349" s="522" t="s">
        <v>12</v>
      </c>
      <c r="T349" s="465">
        <v>295</v>
      </c>
      <c r="U349" s="466" t="s">
        <v>823</v>
      </c>
      <c r="V349" s="522" t="s">
        <v>12</v>
      </c>
      <c r="W349" s="465">
        <v>299</v>
      </c>
      <c r="X349" s="1"/>
    </row>
    <row r="350" spans="1:24" ht="18" customHeight="1" x14ac:dyDescent="0.2">
      <c r="A350" s="380"/>
      <c r="B350" s="467"/>
      <c r="C350" s="528"/>
      <c r="D350" s="469" t="s">
        <v>13</v>
      </c>
      <c r="E350" s="535" t="s">
        <v>27</v>
      </c>
      <c r="F350" s="471">
        <v>2308</v>
      </c>
      <c r="G350" s="535" t="s">
        <v>6</v>
      </c>
      <c r="H350" s="471">
        <v>1144</v>
      </c>
      <c r="I350" s="535" t="s">
        <v>27</v>
      </c>
      <c r="J350" s="527">
        <v>1171</v>
      </c>
      <c r="K350" s="528"/>
      <c r="L350" s="467" t="s">
        <v>823</v>
      </c>
      <c r="M350" s="528" t="s">
        <v>12</v>
      </c>
      <c r="N350" s="474"/>
      <c r="O350" s="474">
        <v>594</v>
      </c>
      <c r="P350" s="474">
        <v>95</v>
      </c>
      <c r="Q350" s="476">
        <v>689</v>
      </c>
      <c r="R350" s="467" t="s">
        <v>831</v>
      </c>
      <c r="S350" s="528" t="s">
        <v>8</v>
      </c>
      <c r="T350" s="476">
        <v>295</v>
      </c>
      <c r="U350" s="467" t="s">
        <v>781</v>
      </c>
      <c r="V350" s="528" t="s">
        <v>27</v>
      </c>
      <c r="W350" s="476">
        <v>298</v>
      </c>
      <c r="X350" s="1"/>
    </row>
    <row r="351" spans="1:24" ht="18" customHeight="1" x14ac:dyDescent="0.2">
      <c r="A351" s="380"/>
      <c r="B351" s="193" t="s">
        <v>139</v>
      </c>
      <c r="C351" s="190" t="s">
        <v>12</v>
      </c>
      <c r="D351" s="69" t="s">
        <v>4</v>
      </c>
      <c r="L351" s="1" t="s">
        <v>446</v>
      </c>
      <c r="M351" s="30" t="s">
        <v>8</v>
      </c>
      <c r="O351" s="14">
        <v>588</v>
      </c>
      <c r="P351" s="14">
        <v>95</v>
      </c>
      <c r="Q351" s="41">
        <v>683</v>
      </c>
      <c r="R351" s="1" t="s">
        <v>446</v>
      </c>
      <c r="S351" s="30" t="s">
        <v>8</v>
      </c>
      <c r="T351" s="41">
        <v>298</v>
      </c>
      <c r="U351" s="1" t="s">
        <v>832</v>
      </c>
      <c r="V351" s="30" t="s">
        <v>8</v>
      </c>
      <c r="W351" s="41">
        <v>296</v>
      </c>
      <c r="X351" s="1"/>
    </row>
    <row r="352" spans="1:24" ht="18" customHeight="1" x14ac:dyDescent="0.2">
      <c r="A352" s="380"/>
      <c r="B352" s="1" t="s">
        <v>933</v>
      </c>
      <c r="C352" s="30"/>
      <c r="D352" s="45" t="s">
        <v>9</v>
      </c>
      <c r="L352" s="1" t="s">
        <v>832</v>
      </c>
      <c r="M352" s="30" t="s">
        <v>8</v>
      </c>
      <c r="O352" s="14">
        <v>585</v>
      </c>
      <c r="P352" s="14">
        <v>89</v>
      </c>
      <c r="Q352" s="41">
        <v>674</v>
      </c>
      <c r="R352" s="1" t="s">
        <v>833</v>
      </c>
      <c r="S352" s="30" t="s">
        <v>12</v>
      </c>
      <c r="T352" s="41">
        <v>290</v>
      </c>
      <c r="U352" s="1" t="s">
        <v>834</v>
      </c>
      <c r="V352" s="30" t="s">
        <v>8</v>
      </c>
      <c r="W352" s="41">
        <v>291</v>
      </c>
      <c r="X352" s="1"/>
    </row>
    <row r="353" spans="1:24" ht="18" customHeight="1" x14ac:dyDescent="0.2">
      <c r="A353" s="382"/>
      <c r="B353" s="6"/>
      <c r="C353" s="31"/>
      <c r="D353" s="46" t="s">
        <v>13</v>
      </c>
      <c r="E353" s="33"/>
      <c r="F353" s="7"/>
      <c r="G353" s="33"/>
      <c r="H353" s="7"/>
      <c r="I353" s="33"/>
      <c r="J353" s="50"/>
      <c r="K353" s="31"/>
      <c r="L353" s="6" t="s">
        <v>828</v>
      </c>
      <c r="M353" s="31" t="s">
        <v>12</v>
      </c>
      <c r="N353" s="17"/>
      <c r="O353" s="17">
        <v>578</v>
      </c>
      <c r="P353" s="17">
        <v>94</v>
      </c>
      <c r="Q353" s="42">
        <v>672</v>
      </c>
      <c r="R353" s="6" t="s">
        <v>832</v>
      </c>
      <c r="S353" s="31" t="s">
        <v>8</v>
      </c>
      <c r="T353" s="42">
        <v>289</v>
      </c>
      <c r="U353" s="6" t="s">
        <v>828</v>
      </c>
      <c r="V353" s="31" t="s">
        <v>12</v>
      </c>
      <c r="W353" s="42">
        <v>291</v>
      </c>
      <c r="X353" s="1"/>
    </row>
    <row r="354" spans="1:24" ht="18" customHeight="1" x14ac:dyDescent="0.2">
      <c r="A354" s="383">
        <v>2000</v>
      </c>
      <c r="B354" s="593" t="s">
        <v>311</v>
      </c>
      <c r="C354" s="591" t="s">
        <v>12</v>
      </c>
      <c r="D354" s="583" t="s">
        <v>4</v>
      </c>
      <c r="E354" s="534"/>
      <c r="F354" s="460"/>
      <c r="G354" s="534" t="s">
        <v>12</v>
      </c>
      <c r="H354" s="460">
        <v>1955</v>
      </c>
      <c r="I354" s="534"/>
      <c r="J354" s="521"/>
      <c r="K354" s="522"/>
      <c r="L354" s="466"/>
      <c r="M354" s="522"/>
      <c r="N354" s="463"/>
      <c r="O354" s="463"/>
      <c r="P354" s="463"/>
      <c r="Q354" s="465"/>
      <c r="X354" s="1"/>
    </row>
    <row r="355" spans="1:24" ht="18" customHeight="1" x14ac:dyDescent="0.2">
      <c r="A355" s="380"/>
      <c r="B355" s="466" t="s">
        <v>819</v>
      </c>
      <c r="C355" s="522"/>
      <c r="D355" s="458" t="s">
        <v>9</v>
      </c>
      <c r="E355" s="534"/>
      <c r="F355" s="460"/>
      <c r="G355" s="534" t="s">
        <v>8</v>
      </c>
      <c r="H355" s="460">
        <v>1945</v>
      </c>
      <c r="I355" s="534"/>
      <c r="J355" s="521"/>
      <c r="K355" s="522"/>
      <c r="L355" s="466"/>
      <c r="M355" s="522"/>
      <c r="N355" s="463"/>
      <c r="O355" s="463"/>
      <c r="P355" s="463"/>
      <c r="Q355" s="465"/>
      <c r="X355" s="1"/>
    </row>
    <row r="356" spans="1:24" ht="18" customHeight="1" x14ac:dyDescent="0.2">
      <c r="A356" s="380"/>
      <c r="B356" s="425" t="s">
        <v>937</v>
      </c>
      <c r="C356" s="528"/>
      <c r="D356" s="469" t="s">
        <v>13</v>
      </c>
      <c r="E356" s="535"/>
      <c r="F356" s="471"/>
      <c r="G356" s="535" t="s">
        <v>6</v>
      </c>
      <c r="H356" s="471">
        <v>1933</v>
      </c>
      <c r="I356" s="535"/>
      <c r="J356" s="527"/>
      <c r="K356" s="528"/>
      <c r="L356" s="467"/>
      <c r="M356" s="528"/>
      <c r="N356" s="474"/>
      <c r="O356" s="474"/>
      <c r="P356" s="474"/>
      <c r="Q356" s="476"/>
      <c r="R356" s="6"/>
      <c r="S356" s="31"/>
      <c r="T356" s="42"/>
      <c r="U356" s="6"/>
      <c r="V356" s="31"/>
      <c r="W356" s="42"/>
      <c r="X356" s="1"/>
    </row>
    <row r="357" spans="1:24" ht="18" customHeight="1" x14ac:dyDescent="0.2">
      <c r="A357" s="380"/>
      <c r="B357" s="193" t="s">
        <v>311</v>
      </c>
      <c r="C357" s="190" t="s">
        <v>12</v>
      </c>
      <c r="D357" s="45" t="s">
        <v>4</v>
      </c>
      <c r="L357" s="1" t="s">
        <v>697</v>
      </c>
      <c r="M357" s="30" t="s">
        <v>12</v>
      </c>
      <c r="N357" s="14">
        <v>591</v>
      </c>
      <c r="P357" s="14">
        <v>97</v>
      </c>
      <c r="Q357" s="41">
        <v>688</v>
      </c>
      <c r="X357" s="1"/>
    </row>
    <row r="358" spans="1:24" ht="18" customHeight="1" x14ac:dyDescent="0.2">
      <c r="A358" s="380"/>
      <c r="B358" s="1" t="s">
        <v>639</v>
      </c>
      <c r="C358" s="30"/>
      <c r="D358" s="45" t="s">
        <v>9</v>
      </c>
      <c r="L358" s="1" t="s">
        <v>440</v>
      </c>
      <c r="M358" s="30" t="s">
        <v>8</v>
      </c>
      <c r="N358" s="14">
        <v>586</v>
      </c>
      <c r="P358" s="14">
        <v>96</v>
      </c>
      <c r="Q358" s="41">
        <v>682</v>
      </c>
      <c r="X358" s="1"/>
    </row>
    <row r="359" spans="1:24" ht="18" customHeight="1" x14ac:dyDescent="0.2">
      <c r="A359" s="380"/>
      <c r="B359" s="6"/>
      <c r="C359" s="31"/>
      <c r="D359" s="46" t="s">
        <v>13</v>
      </c>
      <c r="E359" s="33"/>
      <c r="F359" s="7"/>
      <c r="G359" s="33"/>
      <c r="H359" s="7"/>
      <c r="I359" s="33"/>
      <c r="J359" s="50"/>
      <c r="K359" s="31"/>
      <c r="L359" s="6" t="s">
        <v>835</v>
      </c>
      <c r="M359" s="31" t="s">
        <v>86</v>
      </c>
      <c r="N359" s="17">
        <v>583</v>
      </c>
      <c r="O359" s="17"/>
      <c r="P359" s="17">
        <v>94</v>
      </c>
      <c r="Q359" s="42">
        <v>677</v>
      </c>
      <c r="R359" s="6"/>
      <c r="S359" s="31"/>
      <c r="T359" s="42"/>
      <c r="U359" s="6"/>
      <c r="V359" s="31"/>
      <c r="W359" s="42"/>
      <c r="X359" s="1"/>
    </row>
    <row r="360" spans="1:24" ht="18" customHeight="1" x14ac:dyDescent="0.2">
      <c r="A360" s="380"/>
      <c r="B360" s="593" t="s">
        <v>311</v>
      </c>
      <c r="C360" s="591" t="s">
        <v>12</v>
      </c>
      <c r="D360" s="458" t="s">
        <v>4</v>
      </c>
      <c r="E360" s="534"/>
      <c r="F360" s="460"/>
      <c r="G360" s="534"/>
      <c r="H360" s="460"/>
      <c r="I360" s="534"/>
      <c r="J360" s="521"/>
      <c r="K360" s="522"/>
      <c r="L360" s="466" t="s">
        <v>836</v>
      </c>
      <c r="M360" s="522" t="s">
        <v>12</v>
      </c>
      <c r="N360" s="463">
        <v>396</v>
      </c>
      <c r="O360" s="463"/>
      <c r="P360" s="463">
        <v>99</v>
      </c>
      <c r="Q360" s="465">
        <v>495</v>
      </c>
      <c r="X360" s="1"/>
    </row>
    <row r="361" spans="1:24" ht="18" customHeight="1" x14ac:dyDescent="0.2">
      <c r="A361" s="380"/>
      <c r="B361" s="466" t="s">
        <v>643</v>
      </c>
      <c r="C361" s="522"/>
      <c r="D361" s="458" t="s">
        <v>9</v>
      </c>
      <c r="E361" s="534"/>
      <c r="F361" s="460"/>
      <c r="G361" s="534"/>
      <c r="H361" s="460"/>
      <c r="I361" s="534"/>
      <c r="J361" s="521"/>
      <c r="K361" s="522"/>
      <c r="L361" s="466" t="s">
        <v>830</v>
      </c>
      <c r="M361" s="522" t="s">
        <v>8</v>
      </c>
      <c r="N361" s="463">
        <v>393</v>
      </c>
      <c r="O361" s="463"/>
      <c r="P361" s="463">
        <v>98</v>
      </c>
      <c r="Q361" s="465">
        <v>491</v>
      </c>
      <c r="X361" s="1"/>
    </row>
    <row r="362" spans="1:24" ht="18" customHeight="1" x14ac:dyDescent="0.2">
      <c r="A362" s="380"/>
      <c r="B362" s="467"/>
      <c r="C362" s="528"/>
      <c r="D362" s="469" t="s">
        <v>13</v>
      </c>
      <c r="E362" s="535"/>
      <c r="F362" s="471"/>
      <c r="G362" s="535"/>
      <c r="H362" s="471"/>
      <c r="I362" s="535"/>
      <c r="J362" s="527"/>
      <c r="K362" s="528"/>
      <c r="L362" s="467" t="s">
        <v>837</v>
      </c>
      <c r="M362" s="528" t="s">
        <v>8</v>
      </c>
      <c r="N362" s="474">
        <v>390</v>
      </c>
      <c r="O362" s="474"/>
      <c r="P362" s="474">
        <v>97</v>
      </c>
      <c r="Q362" s="476">
        <v>487</v>
      </c>
      <c r="R362" s="6"/>
      <c r="S362" s="31"/>
      <c r="T362" s="42"/>
      <c r="U362" s="90"/>
      <c r="V362" s="31"/>
      <c r="W362" s="42"/>
      <c r="X362" s="1"/>
    </row>
    <row r="363" spans="1:24" ht="18" customHeight="1" x14ac:dyDescent="0.2">
      <c r="A363" s="380"/>
      <c r="B363" s="193" t="s">
        <v>311</v>
      </c>
      <c r="C363" s="190" t="s">
        <v>12</v>
      </c>
      <c r="D363" s="45" t="s">
        <v>4</v>
      </c>
      <c r="E363" s="177"/>
      <c r="F363" s="188"/>
      <c r="G363" s="177"/>
      <c r="H363" s="188"/>
      <c r="I363" s="177"/>
      <c r="J363" s="191"/>
      <c r="K363" s="190"/>
      <c r="L363" s="68" t="s">
        <v>838</v>
      </c>
      <c r="M363" s="190" t="s">
        <v>8</v>
      </c>
      <c r="N363" s="192">
        <v>392</v>
      </c>
      <c r="O363" s="192"/>
      <c r="P363" s="192">
        <v>95</v>
      </c>
      <c r="Q363" s="175">
        <v>487</v>
      </c>
      <c r="R363" s="68"/>
      <c r="S363" s="190"/>
      <c r="T363" s="175"/>
      <c r="X363" s="1"/>
    </row>
    <row r="364" spans="1:24" ht="18" customHeight="1" x14ac:dyDescent="0.2">
      <c r="A364" s="380"/>
      <c r="B364" s="1" t="s">
        <v>931</v>
      </c>
      <c r="C364" s="30"/>
      <c r="D364" s="45" t="s">
        <v>9</v>
      </c>
      <c r="L364" s="1" t="s">
        <v>839</v>
      </c>
      <c r="M364" s="30" t="s">
        <v>6</v>
      </c>
      <c r="N364" s="14">
        <v>392</v>
      </c>
      <c r="P364" s="14">
        <v>92</v>
      </c>
      <c r="Q364" s="41">
        <v>484</v>
      </c>
      <c r="X364" s="1"/>
    </row>
    <row r="365" spans="1:24" ht="18" customHeight="1" x14ac:dyDescent="0.2">
      <c r="A365" s="380"/>
      <c r="C365" s="30"/>
      <c r="D365" s="45" t="s">
        <v>13</v>
      </c>
      <c r="E365" s="33"/>
      <c r="F365" s="7"/>
      <c r="G365" s="33"/>
      <c r="H365" s="7"/>
      <c r="I365" s="33"/>
      <c r="J365" s="50"/>
      <c r="K365" s="31"/>
      <c r="L365" s="6" t="s">
        <v>833</v>
      </c>
      <c r="M365" s="31" t="s">
        <v>12</v>
      </c>
      <c r="N365" s="17">
        <v>386</v>
      </c>
      <c r="O365" s="17"/>
      <c r="P365" s="17">
        <v>96</v>
      </c>
      <c r="Q365" s="42">
        <v>482</v>
      </c>
      <c r="R365" s="6"/>
      <c r="S365" s="31"/>
      <c r="T365" s="42"/>
      <c r="U365" s="6"/>
      <c r="V365" s="31"/>
      <c r="W365" s="42"/>
      <c r="X365" s="1"/>
    </row>
    <row r="366" spans="1:24" ht="18" customHeight="1" x14ac:dyDescent="0.2">
      <c r="A366" s="380"/>
      <c r="B366" s="593" t="s">
        <v>311</v>
      </c>
      <c r="C366" s="591" t="s">
        <v>12</v>
      </c>
      <c r="D366" s="583" t="s">
        <v>4</v>
      </c>
      <c r="E366" s="534" t="s">
        <v>12</v>
      </c>
      <c r="F366" s="460">
        <v>1770</v>
      </c>
      <c r="G366" s="534"/>
      <c r="H366" s="460"/>
      <c r="I366" s="534"/>
      <c r="J366" s="521"/>
      <c r="K366" s="522"/>
      <c r="L366" s="466"/>
      <c r="M366" s="522"/>
      <c r="N366" s="463"/>
      <c r="O366" s="463"/>
      <c r="P366" s="463"/>
      <c r="Q366" s="465"/>
      <c r="X366" s="1"/>
    </row>
    <row r="367" spans="1:24" ht="18" customHeight="1" x14ac:dyDescent="0.2">
      <c r="A367" s="380"/>
      <c r="B367" s="466" t="s">
        <v>790</v>
      </c>
      <c r="C367" s="522"/>
      <c r="D367" s="458" t="s">
        <v>9</v>
      </c>
      <c r="E367" s="534" t="s">
        <v>8</v>
      </c>
      <c r="F367" s="460">
        <v>1754</v>
      </c>
      <c r="G367" s="534"/>
      <c r="H367" s="460"/>
      <c r="I367" s="534"/>
      <c r="J367" s="521"/>
      <c r="K367" s="522"/>
      <c r="L367" s="466"/>
      <c r="M367" s="522"/>
      <c r="N367" s="463"/>
      <c r="O367" s="463"/>
      <c r="P367" s="463"/>
      <c r="Q367" s="465"/>
      <c r="X367" s="1"/>
    </row>
    <row r="368" spans="1:24" ht="18" customHeight="1" x14ac:dyDescent="0.2">
      <c r="A368" s="380"/>
      <c r="B368" s="425" t="s">
        <v>938</v>
      </c>
      <c r="C368" s="528"/>
      <c r="D368" s="469" t="s">
        <v>13</v>
      </c>
      <c r="E368" s="535" t="s">
        <v>6</v>
      </c>
      <c r="F368" s="471">
        <v>1740</v>
      </c>
      <c r="G368" s="535"/>
      <c r="H368" s="471"/>
      <c r="I368" s="535"/>
      <c r="J368" s="527"/>
      <c r="K368" s="528"/>
      <c r="L368" s="467"/>
      <c r="M368" s="528"/>
      <c r="N368" s="474"/>
      <c r="O368" s="474"/>
      <c r="P368" s="474"/>
      <c r="Q368" s="476"/>
      <c r="R368" s="6"/>
      <c r="S368" s="31"/>
      <c r="T368" s="42"/>
      <c r="U368" s="6"/>
      <c r="V368" s="31"/>
      <c r="W368" s="42"/>
      <c r="X368" s="1"/>
    </row>
    <row r="369" spans="1:24" ht="18" customHeight="1" x14ac:dyDescent="0.2">
      <c r="A369" s="380"/>
      <c r="B369" s="193" t="s">
        <v>311</v>
      </c>
      <c r="C369" s="190" t="s">
        <v>12</v>
      </c>
      <c r="D369" s="69" t="s">
        <v>4</v>
      </c>
      <c r="L369" s="1" t="s">
        <v>697</v>
      </c>
      <c r="M369" s="30" t="s">
        <v>12</v>
      </c>
      <c r="O369" s="14">
        <v>592</v>
      </c>
      <c r="P369" s="14">
        <v>99</v>
      </c>
      <c r="Q369" s="41">
        <v>691</v>
      </c>
      <c r="R369" s="1" t="s">
        <v>711</v>
      </c>
      <c r="S369" s="30" t="s">
        <v>8</v>
      </c>
      <c r="T369" s="41">
        <v>297</v>
      </c>
      <c r="U369" s="1" t="s">
        <v>440</v>
      </c>
      <c r="V369" s="30" t="s">
        <v>8</v>
      </c>
      <c r="W369" s="41">
        <v>299</v>
      </c>
      <c r="X369" s="1"/>
    </row>
    <row r="370" spans="1:24" ht="18" customHeight="1" x14ac:dyDescent="0.2">
      <c r="A370" s="380"/>
      <c r="B370" s="1" t="s">
        <v>617</v>
      </c>
      <c r="C370" s="30"/>
      <c r="D370" s="45" t="s">
        <v>9</v>
      </c>
      <c r="L370" s="1" t="s">
        <v>840</v>
      </c>
      <c r="M370" s="30" t="s">
        <v>8</v>
      </c>
      <c r="O370" s="14">
        <v>594</v>
      </c>
      <c r="P370" s="14">
        <v>96</v>
      </c>
      <c r="Q370" s="41">
        <v>690</v>
      </c>
      <c r="R370" s="1" t="s">
        <v>697</v>
      </c>
      <c r="S370" s="30" t="s">
        <v>12</v>
      </c>
      <c r="T370" s="41">
        <v>296</v>
      </c>
      <c r="U370" s="1" t="s">
        <v>743</v>
      </c>
      <c r="V370" s="30" t="s">
        <v>8</v>
      </c>
      <c r="W370" s="41">
        <v>298</v>
      </c>
      <c r="X370" s="1"/>
    </row>
    <row r="371" spans="1:24" ht="18" customHeight="1" x14ac:dyDescent="0.2">
      <c r="A371" s="380"/>
      <c r="B371" s="6"/>
      <c r="C371" s="31"/>
      <c r="D371" s="46" t="s">
        <v>13</v>
      </c>
      <c r="E371" s="33"/>
      <c r="F371" s="7"/>
      <c r="G371" s="33"/>
      <c r="H371" s="7"/>
      <c r="I371" s="33"/>
      <c r="J371" s="50"/>
      <c r="K371" s="31"/>
      <c r="L371" s="6" t="s">
        <v>440</v>
      </c>
      <c r="M371" s="31" t="s">
        <v>8</v>
      </c>
      <c r="N371" s="17"/>
      <c r="O371" s="17">
        <v>592</v>
      </c>
      <c r="P371" s="17">
        <v>96</v>
      </c>
      <c r="Q371" s="42">
        <v>688</v>
      </c>
      <c r="R371" s="6" t="s">
        <v>823</v>
      </c>
      <c r="S371" s="31" t="s">
        <v>12</v>
      </c>
      <c r="T371" s="42">
        <v>295</v>
      </c>
      <c r="U371" s="6" t="s">
        <v>823</v>
      </c>
      <c r="V371" s="31" t="s">
        <v>12</v>
      </c>
      <c r="W371" s="42">
        <v>297</v>
      </c>
      <c r="X371" s="1"/>
    </row>
    <row r="372" spans="1:24" ht="18" customHeight="1" x14ac:dyDescent="0.2">
      <c r="A372" s="380"/>
      <c r="B372" s="593" t="s">
        <v>311</v>
      </c>
      <c r="C372" s="591" t="s">
        <v>12</v>
      </c>
      <c r="D372" s="583" t="s">
        <v>4</v>
      </c>
      <c r="E372" s="534"/>
      <c r="F372" s="460"/>
      <c r="G372" s="534"/>
      <c r="H372" s="460"/>
      <c r="I372" s="534"/>
      <c r="J372" s="521"/>
      <c r="K372" s="522"/>
      <c r="L372" s="466" t="s">
        <v>841</v>
      </c>
      <c r="M372" s="522" t="s">
        <v>6</v>
      </c>
      <c r="N372" s="463"/>
      <c r="O372" s="463">
        <v>582</v>
      </c>
      <c r="P372" s="463">
        <v>96</v>
      </c>
      <c r="Q372" s="465">
        <v>678</v>
      </c>
      <c r="R372" s="466" t="s">
        <v>833</v>
      </c>
      <c r="S372" s="522" t="s">
        <v>12</v>
      </c>
      <c r="T372" s="465">
        <v>294</v>
      </c>
      <c r="U372" s="466" t="s">
        <v>838</v>
      </c>
      <c r="V372" s="522" t="s">
        <v>8</v>
      </c>
      <c r="W372" s="465">
        <v>297</v>
      </c>
      <c r="X372" s="1"/>
    </row>
    <row r="373" spans="1:24" ht="18" customHeight="1" x14ac:dyDescent="0.2">
      <c r="A373" s="380"/>
      <c r="B373" s="466" t="s">
        <v>933</v>
      </c>
      <c r="C373" s="522"/>
      <c r="D373" s="458" t="s">
        <v>9</v>
      </c>
      <c r="E373" s="534"/>
      <c r="F373" s="460"/>
      <c r="G373" s="534"/>
      <c r="H373" s="460"/>
      <c r="I373" s="534"/>
      <c r="J373" s="521"/>
      <c r="K373" s="522"/>
      <c r="L373" s="466" t="s">
        <v>833</v>
      </c>
      <c r="M373" s="522" t="s">
        <v>12</v>
      </c>
      <c r="N373" s="463"/>
      <c r="O373" s="463">
        <v>586</v>
      </c>
      <c r="P373" s="463">
        <v>92</v>
      </c>
      <c r="Q373" s="465">
        <v>678</v>
      </c>
      <c r="R373" s="466" t="s">
        <v>841</v>
      </c>
      <c r="S373" s="522" t="s">
        <v>6</v>
      </c>
      <c r="T373" s="465">
        <v>293</v>
      </c>
      <c r="U373" s="466" t="s">
        <v>842</v>
      </c>
      <c r="V373" s="522" t="s">
        <v>8</v>
      </c>
      <c r="W373" s="465">
        <v>293</v>
      </c>
      <c r="X373" s="1"/>
    </row>
    <row r="374" spans="1:24" ht="18" customHeight="1" x14ac:dyDescent="0.2">
      <c r="A374" s="382"/>
      <c r="B374" s="467"/>
      <c r="C374" s="528"/>
      <c r="D374" s="469" t="s">
        <v>13</v>
      </c>
      <c r="E374" s="535"/>
      <c r="F374" s="471"/>
      <c r="G374" s="535"/>
      <c r="H374" s="471"/>
      <c r="I374" s="535"/>
      <c r="J374" s="527"/>
      <c r="K374" s="528"/>
      <c r="L374" s="467" t="s">
        <v>842</v>
      </c>
      <c r="M374" s="528" t="s">
        <v>8</v>
      </c>
      <c r="N374" s="474"/>
      <c r="O374" s="474">
        <v>581</v>
      </c>
      <c r="P374" s="474">
        <v>91</v>
      </c>
      <c r="Q374" s="476">
        <v>672</v>
      </c>
      <c r="R374" s="467" t="s">
        <v>842</v>
      </c>
      <c r="S374" s="528" t="s">
        <v>8</v>
      </c>
      <c r="T374" s="476">
        <v>288</v>
      </c>
      <c r="U374" s="467" t="s">
        <v>833</v>
      </c>
      <c r="V374" s="528" t="s">
        <v>12</v>
      </c>
      <c r="W374" s="476">
        <v>292</v>
      </c>
      <c r="X374" s="1"/>
    </row>
    <row r="375" spans="1:24" ht="18" customHeight="1" x14ac:dyDescent="0.2">
      <c r="A375" s="383">
        <v>2001</v>
      </c>
      <c r="B375" s="193" t="s">
        <v>578</v>
      </c>
      <c r="C375" s="190" t="s">
        <v>12</v>
      </c>
      <c r="D375" s="69" t="s">
        <v>4</v>
      </c>
      <c r="G375" s="32" t="s">
        <v>12</v>
      </c>
      <c r="H375" s="2">
        <v>1957</v>
      </c>
      <c r="M375" s="30"/>
      <c r="X375" s="1"/>
    </row>
    <row r="376" spans="1:24" ht="18" customHeight="1" x14ac:dyDescent="0.2">
      <c r="A376" s="380"/>
      <c r="B376" s="1" t="s">
        <v>819</v>
      </c>
      <c r="C376" s="30"/>
      <c r="D376" s="45" t="s">
        <v>9</v>
      </c>
      <c r="G376" s="32" t="s">
        <v>8</v>
      </c>
      <c r="H376" s="2">
        <v>1937</v>
      </c>
      <c r="M376" s="30"/>
      <c r="X376" s="1"/>
    </row>
    <row r="377" spans="1:24" ht="18" customHeight="1" x14ac:dyDescent="0.2">
      <c r="A377" s="380"/>
      <c r="B377" s="187" t="s">
        <v>937</v>
      </c>
      <c r="C377" s="31"/>
      <c r="D377" s="46" t="s">
        <v>13</v>
      </c>
      <c r="E377" s="33"/>
      <c r="F377" s="7"/>
      <c r="G377" s="33" t="s">
        <v>12</v>
      </c>
      <c r="H377" s="7">
        <v>1933</v>
      </c>
      <c r="I377" s="33"/>
      <c r="J377" s="50"/>
      <c r="K377" s="31"/>
      <c r="L377" s="6"/>
      <c r="M377" s="31"/>
      <c r="N377" s="17"/>
      <c r="O377" s="17"/>
      <c r="P377" s="17"/>
      <c r="Q377" s="42"/>
      <c r="R377" s="6"/>
      <c r="S377" s="31"/>
      <c r="T377" s="42"/>
      <c r="U377" s="6"/>
      <c r="V377" s="31"/>
      <c r="W377" s="42"/>
      <c r="X377" s="1"/>
    </row>
    <row r="378" spans="1:24" ht="18" customHeight="1" x14ac:dyDescent="0.2">
      <c r="A378" s="380"/>
      <c r="B378" s="593" t="s">
        <v>578</v>
      </c>
      <c r="C378" s="591" t="s">
        <v>12</v>
      </c>
      <c r="D378" s="458" t="s">
        <v>4</v>
      </c>
      <c r="E378" s="534"/>
      <c r="F378" s="460"/>
      <c r="G378" s="534" t="s">
        <v>12</v>
      </c>
      <c r="H378" s="460">
        <v>2324</v>
      </c>
      <c r="I378" s="534"/>
      <c r="J378" s="521"/>
      <c r="K378" s="522"/>
      <c r="L378" s="466" t="s">
        <v>697</v>
      </c>
      <c r="M378" s="522" t="s">
        <v>12</v>
      </c>
      <c r="N378" s="463">
        <v>592</v>
      </c>
      <c r="O378" s="463"/>
      <c r="P378" s="463">
        <v>97</v>
      </c>
      <c r="Q378" s="465">
        <v>689</v>
      </c>
      <c r="X378" s="1"/>
    </row>
    <row r="379" spans="1:24" ht="18" customHeight="1" x14ac:dyDescent="0.2">
      <c r="A379" s="380"/>
      <c r="B379" s="466" t="s">
        <v>639</v>
      </c>
      <c r="C379" s="522"/>
      <c r="D379" s="458" t="s">
        <v>9</v>
      </c>
      <c r="E379" s="534"/>
      <c r="F379" s="460"/>
      <c r="G379" s="534" t="s">
        <v>8</v>
      </c>
      <c r="H379" s="460">
        <v>2315</v>
      </c>
      <c r="I379" s="534"/>
      <c r="J379" s="521"/>
      <c r="K379" s="522"/>
      <c r="L379" s="466" t="s">
        <v>843</v>
      </c>
      <c r="M379" s="522" t="s">
        <v>27</v>
      </c>
      <c r="N379" s="463">
        <v>590</v>
      </c>
      <c r="O379" s="463"/>
      <c r="P379" s="463">
        <v>94</v>
      </c>
      <c r="Q379" s="465">
        <v>684</v>
      </c>
      <c r="X379" s="1"/>
    </row>
    <row r="380" spans="1:24" ht="18" customHeight="1" x14ac:dyDescent="0.2">
      <c r="A380" s="380"/>
      <c r="B380" s="467"/>
      <c r="C380" s="528"/>
      <c r="D380" s="469" t="s">
        <v>13</v>
      </c>
      <c r="E380" s="535"/>
      <c r="F380" s="471"/>
      <c r="G380" s="535" t="s">
        <v>27</v>
      </c>
      <c r="H380" s="471">
        <v>2310</v>
      </c>
      <c r="I380" s="535"/>
      <c r="J380" s="527"/>
      <c r="K380" s="528"/>
      <c r="L380" s="467" t="s">
        <v>711</v>
      </c>
      <c r="M380" s="528" t="s">
        <v>8</v>
      </c>
      <c r="N380" s="474">
        <v>586</v>
      </c>
      <c r="O380" s="474"/>
      <c r="P380" s="474">
        <v>93</v>
      </c>
      <c r="Q380" s="476">
        <v>679</v>
      </c>
      <c r="R380" s="6"/>
      <c r="S380" s="31"/>
      <c r="T380" s="42"/>
      <c r="U380" s="6"/>
      <c r="V380" s="31"/>
      <c r="W380" s="42"/>
      <c r="X380" s="1"/>
    </row>
    <row r="381" spans="1:24" ht="18" customHeight="1" x14ac:dyDescent="0.2">
      <c r="A381" s="380"/>
      <c r="B381" s="193" t="s">
        <v>578</v>
      </c>
      <c r="C381" s="190" t="s">
        <v>12</v>
      </c>
      <c r="D381" s="45" t="s">
        <v>4</v>
      </c>
      <c r="G381" s="32" t="s">
        <v>8</v>
      </c>
      <c r="H381" s="2">
        <v>1164</v>
      </c>
      <c r="L381" s="1" t="s">
        <v>826</v>
      </c>
      <c r="M381" s="30" t="s">
        <v>8</v>
      </c>
      <c r="N381" s="14">
        <v>394</v>
      </c>
      <c r="P381" s="14">
        <v>99</v>
      </c>
      <c r="Q381" s="41">
        <v>493</v>
      </c>
      <c r="X381" s="1"/>
    </row>
    <row r="382" spans="1:24" ht="18" customHeight="1" x14ac:dyDescent="0.2">
      <c r="A382" s="380"/>
      <c r="B382" s="1" t="s">
        <v>643</v>
      </c>
      <c r="C382" s="30"/>
      <c r="D382" s="45" t="s">
        <v>9</v>
      </c>
      <c r="G382" s="32" t="s">
        <v>12</v>
      </c>
      <c r="H382" s="2">
        <v>1159</v>
      </c>
      <c r="L382" s="1" t="s">
        <v>836</v>
      </c>
      <c r="M382" s="30" t="s">
        <v>12</v>
      </c>
      <c r="N382" s="14">
        <v>390</v>
      </c>
      <c r="P382" s="14">
        <v>99</v>
      </c>
      <c r="Q382" s="41">
        <v>489</v>
      </c>
      <c r="X382" s="1"/>
    </row>
    <row r="383" spans="1:24" ht="18" customHeight="1" x14ac:dyDescent="0.2">
      <c r="A383" s="380"/>
      <c r="B383" s="6"/>
      <c r="C383" s="31"/>
      <c r="D383" s="46" t="s">
        <v>13</v>
      </c>
      <c r="E383" s="33"/>
      <c r="F383" s="7"/>
      <c r="G383" s="33"/>
      <c r="H383" s="7"/>
      <c r="I383" s="33"/>
      <c r="J383" s="50"/>
      <c r="K383" s="31"/>
      <c r="L383" s="6" t="s">
        <v>844</v>
      </c>
      <c r="M383" s="31" t="s">
        <v>12</v>
      </c>
      <c r="N383" s="17">
        <v>391</v>
      </c>
      <c r="O383" s="17"/>
      <c r="P383" s="17">
        <v>97</v>
      </c>
      <c r="Q383" s="42">
        <v>488</v>
      </c>
      <c r="R383" s="6"/>
      <c r="S383" s="31"/>
      <c r="T383" s="42"/>
      <c r="U383" s="6"/>
      <c r="V383" s="31"/>
      <c r="W383" s="42"/>
      <c r="X383" s="1"/>
    </row>
    <row r="384" spans="1:24" ht="18" customHeight="1" x14ac:dyDescent="0.2">
      <c r="A384" s="380"/>
      <c r="B384" s="593" t="s">
        <v>578</v>
      </c>
      <c r="C384" s="591" t="s">
        <v>12</v>
      </c>
      <c r="D384" s="458" t="s">
        <v>4</v>
      </c>
      <c r="E384" s="534"/>
      <c r="F384" s="460"/>
      <c r="G384" s="534" t="s">
        <v>12</v>
      </c>
      <c r="H384" s="460">
        <v>1172</v>
      </c>
      <c r="I384" s="534"/>
      <c r="J384" s="521"/>
      <c r="K384" s="522"/>
      <c r="L384" s="466" t="s">
        <v>845</v>
      </c>
      <c r="M384" s="522" t="s">
        <v>78</v>
      </c>
      <c r="N384" s="463">
        <v>395</v>
      </c>
      <c r="O384" s="463"/>
      <c r="P384" s="463">
        <v>97</v>
      </c>
      <c r="Q384" s="465">
        <v>492</v>
      </c>
      <c r="X384" s="1"/>
    </row>
    <row r="385" spans="1:24" ht="18" customHeight="1" x14ac:dyDescent="0.2">
      <c r="A385" s="380"/>
      <c r="B385" s="466" t="s">
        <v>931</v>
      </c>
      <c r="C385" s="522"/>
      <c r="D385" s="458" t="s">
        <v>9</v>
      </c>
      <c r="E385" s="534"/>
      <c r="F385" s="460"/>
      <c r="G385" s="534" t="s">
        <v>6</v>
      </c>
      <c r="H385" s="460">
        <v>1157</v>
      </c>
      <c r="I385" s="534"/>
      <c r="J385" s="521"/>
      <c r="K385" s="522"/>
      <c r="L385" s="466" t="s">
        <v>828</v>
      </c>
      <c r="M385" s="522" t="s">
        <v>12</v>
      </c>
      <c r="N385" s="463">
        <v>393</v>
      </c>
      <c r="O385" s="463"/>
      <c r="P385" s="463">
        <v>94</v>
      </c>
      <c r="Q385" s="465">
        <v>487</v>
      </c>
      <c r="X385" s="1"/>
    </row>
    <row r="386" spans="1:24" ht="18" customHeight="1" x14ac:dyDescent="0.2">
      <c r="A386" s="380"/>
      <c r="B386" s="466"/>
      <c r="C386" s="522"/>
      <c r="D386" s="458" t="s">
        <v>13</v>
      </c>
      <c r="E386" s="535"/>
      <c r="F386" s="471"/>
      <c r="G386" s="535" t="s">
        <v>8</v>
      </c>
      <c r="H386" s="471">
        <v>1142</v>
      </c>
      <c r="I386" s="535"/>
      <c r="J386" s="527"/>
      <c r="K386" s="528"/>
      <c r="L386" s="467" t="s">
        <v>846</v>
      </c>
      <c r="M386" s="528" t="s">
        <v>12</v>
      </c>
      <c r="N386" s="474">
        <v>392</v>
      </c>
      <c r="O386" s="474"/>
      <c r="P386" s="474">
        <v>95</v>
      </c>
      <c r="Q386" s="476">
        <v>487</v>
      </c>
      <c r="R386" s="6"/>
      <c r="S386" s="31"/>
      <c r="T386" s="42"/>
      <c r="U386" s="6"/>
      <c r="V386" s="31"/>
      <c r="W386" s="42"/>
      <c r="X386" s="1"/>
    </row>
    <row r="387" spans="1:24" ht="18" customHeight="1" x14ac:dyDescent="0.2">
      <c r="A387" s="380"/>
      <c r="B387" s="193" t="s">
        <v>578</v>
      </c>
      <c r="C387" s="190" t="s">
        <v>12</v>
      </c>
      <c r="D387" s="69" t="s">
        <v>4</v>
      </c>
      <c r="E387" s="32" t="s">
        <v>12</v>
      </c>
      <c r="F387" s="2">
        <v>1699</v>
      </c>
      <c r="M387" s="30"/>
      <c r="X387" s="1"/>
    </row>
    <row r="388" spans="1:24" ht="18" customHeight="1" x14ac:dyDescent="0.2">
      <c r="A388" s="380"/>
      <c r="B388" s="1" t="s">
        <v>790</v>
      </c>
      <c r="C388" s="30"/>
      <c r="D388" s="45" t="s">
        <v>9</v>
      </c>
      <c r="E388" s="32" t="s">
        <v>8</v>
      </c>
      <c r="F388" s="2">
        <v>1691</v>
      </c>
      <c r="M388" s="30"/>
      <c r="X388" s="1"/>
    </row>
    <row r="389" spans="1:24" ht="18" customHeight="1" x14ac:dyDescent="0.2">
      <c r="A389" s="380"/>
      <c r="B389" s="187" t="s">
        <v>938</v>
      </c>
      <c r="C389" s="31"/>
      <c r="D389" s="46" t="s">
        <v>13</v>
      </c>
      <c r="E389" s="33" t="s">
        <v>12</v>
      </c>
      <c r="F389" s="7">
        <v>1691</v>
      </c>
      <c r="G389" s="33"/>
      <c r="H389" s="7"/>
      <c r="I389" s="33"/>
      <c r="J389" s="50"/>
      <c r="K389" s="31"/>
      <c r="L389" s="6"/>
      <c r="M389" s="31"/>
      <c r="N389" s="17"/>
      <c r="O389" s="17"/>
      <c r="P389" s="17"/>
      <c r="Q389" s="42"/>
      <c r="R389" s="6"/>
      <c r="S389" s="31"/>
      <c r="T389" s="42"/>
      <c r="U389" s="6"/>
      <c r="V389" s="31"/>
      <c r="W389" s="42"/>
      <c r="X389" s="1"/>
    </row>
    <row r="390" spans="1:24" ht="18" customHeight="1" x14ac:dyDescent="0.2">
      <c r="A390" s="380"/>
      <c r="B390" s="593" t="s">
        <v>578</v>
      </c>
      <c r="C390" s="591" t="s">
        <v>12</v>
      </c>
      <c r="D390" s="583" t="s">
        <v>4</v>
      </c>
      <c r="E390" s="534" t="s">
        <v>12</v>
      </c>
      <c r="F390" s="460">
        <v>2269</v>
      </c>
      <c r="G390" s="534"/>
      <c r="H390" s="460"/>
      <c r="I390" s="534"/>
      <c r="J390" s="521"/>
      <c r="K390" s="522"/>
      <c r="L390" s="466" t="s">
        <v>697</v>
      </c>
      <c r="M390" s="522" t="s">
        <v>12</v>
      </c>
      <c r="N390" s="463"/>
      <c r="O390" s="463">
        <v>569</v>
      </c>
      <c r="P390" s="463">
        <v>96</v>
      </c>
      <c r="Q390" s="465">
        <v>665</v>
      </c>
      <c r="R390" s="466" t="s">
        <v>822</v>
      </c>
      <c r="S390" s="522" t="s">
        <v>6</v>
      </c>
      <c r="T390" s="465">
        <v>288</v>
      </c>
      <c r="U390" s="466" t="s">
        <v>847</v>
      </c>
      <c r="V390" s="522" t="s">
        <v>8</v>
      </c>
      <c r="W390" s="465">
        <v>292</v>
      </c>
      <c r="X390" s="1"/>
    </row>
    <row r="391" spans="1:24" ht="18" customHeight="1" x14ac:dyDescent="0.2">
      <c r="A391" s="380"/>
      <c r="B391" s="466" t="s">
        <v>617</v>
      </c>
      <c r="C391" s="522"/>
      <c r="D391" s="458" t="s">
        <v>9</v>
      </c>
      <c r="E391" s="534" t="s">
        <v>8</v>
      </c>
      <c r="F391" s="460">
        <v>253</v>
      </c>
      <c r="G391" s="534"/>
      <c r="H391" s="460"/>
      <c r="I391" s="534"/>
      <c r="J391" s="521"/>
      <c r="K391" s="522"/>
      <c r="L391" s="466" t="s">
        <v>848</v>
      </c>
      <c r="M391" s="522" t="s">
        <v>12</v>
      </c>
      <c r="N391" s="463"/>
      <c r="O391" s="463">
        <v>570</v>
      </c>
      <c r="P391" s="463">
        <v>90</v>
      </c>
      <c r="Q391" s="465">
        <v>660</v>
      </c>
      <c r="R391" s="466" t="s">
        <v>697</v>
      </c>
      <c r="S391" s="522" t="s">
        <v>12</v>
      </c>
      <c r="T391" s="465">
        <v>287</v>
      </c>
      <c r="U391" s="466" t="s">
        <v>823</v>
      </c>
      <c r="V391" s="522" t="s">
        <v>12</v>
      </c>
      <c r="W391" s="465">
        <v>288</v>
      </c>
      <c r="X391" s="1"/>
    </row>
    <row r="392" spans="1:24" ht="18" customHeight="1" x14ac:dyDescent="0.2">
      <c r="A392" s="380"/>
      <c r="B392" s="467"/>
      <c r="C392" s="528"/>
      <c r="D392" s="469" t="s">
        <v>13</v>
      </c>
      <c r="E392" s="535" t="s">
        <v>27</v>
      </c>
      <c r="F392" s="471">
        <v>2218</v>
      </c>
      <c r="G392" s="535"/>
      <c r="H392" s="471"/>
      <c r="I392" s="535"/>
      <c r="J392" s="527"/>
      <c r="K392" s="528"/>
      <c r="L392" s="467" t="s">
        <v>847</v>
      </c>
      <c r="M392" s="528" t="s">
        <v>8</v>
      </c>
      <c r="N392" s="474"/>
      <c r="O392" s="474">
        <v>572</v>
      </c>
      <c r="P392" s="474">
        <v>87</v>
      </c>
      <c r="Q392" s="476">
        <v>659</v>
      </c>
      <c r="R392" s="467" t="s">
        <v>843</v>
      </c>
      <c r="S392" s="528" t="s">
        <v>27</v>
      </c>
      <c r="T392" s="476">
        <v>287</v>
      </c>
      <c r="U392" s="467" t="s">
        <v>848</v>
      </c>
      <c r="V392" s="528" t="s">
        <v>12</v>
      </c>
      <c r="W392" s="476">
        <v>287</v>
      </c>
      <c r="X392" s="1"/>
    </row>
    <row r="393" spans="1:24" ht="18" customHeight="1" x14ac:dyDescent="0.2">
      <c r="A393" s="380"/>
      <c r="B393" s="193" t="s">
        <v>578</v>
      </c>
      <c r="C393" s="190" t="s">
        <v>12</v>
      </c>
      <c r="D393" s="69" t="s">
        <v>4</v>
      </c>
      <c r="L393" s="1" t="s">
        <v>833</v>
      </c>
      <c r="M393" s="30" t="s">
        <v>12</v>
      </c>
      <c r="O393" s="14">
        <v>560</v>
      </c>
      <c r="P393" s="14">
        <v>93</v>
      </c>
      <c r="Q393" s="41">
        <v>653</v>
      </c>
      <c r="R393" s="1" t="s">
        <v>849</v>
      </c>
      <c r="S393" s="30" t="s">
        <v>6</v>
      </c>
      <c r="T393" s="41">
        <v>282</v>
      </c>
      <c r="U393" s="1" t="s">
        <v>850</v>
      </c>
      <c r="V393" s="30" t="s">
        <v>8</v>
      </c>
      <c r="W393" s="41">
        <v>290</v>
      </c>
      <c r="X393" s="1"/>
    </row>
    <row r="394" spans="1:24" ht="18" customHeight="1" x14ac:dyDescent="0.2">
      <c r="A394" s="380"/>
      <c r="B394" s="1" t="s">
        <v>933</v>
      </c>
      <c r="C394" s="30"/>
      <c r="D394" s="45" t="s">
        <v>9</v>
      </c>
      <c r="L394" s="1" t="s">
        <v>851</v>
      </c>
      <c r="M394" s="30" t="s">
        <v>12</v>
      </c>
      <c r="O394" s="14">
        <v>561</v>
      </c>
      <c r="P394" s="14">
        <v>89</v>
      </c>
      <c r="Q394" s="41">
        <v>650</v>
      </c>
      <c r="R394" s="1" t="s">
        <v>833</v>
      </c>
      <c r="S394" s="30" t="s">
        <v>12</v>
      </c>
      <c r="T394" s="41">
        <v>280</v>
      </c>
      <c r="U394" s="1" t="s">
        <v>852</v>
      </c>
      <c r="V394" s="30" t="s">
        <v>8</v>
      </c>
      <c r="W394" s="41">
        <v>282</v>
      </c>
      <c r="X394" s="1"/>
    </row>
    <row r="395" spans="1:24" ht="18" customHeight="1" x14ac:dyDescent="0.2">
      <c r="A395" s="382"/>
      <c r="B395" s="6"/>
      <c r="C395" s="31"/>
      <c r="D395" s="46" t="s">
        <v>13</v>
      </c>
      <c r="E395" s="33"/>
      <c r="F395" s="7"/>
      <c r="G395" s="33"/>
      <c r="H395" s="7"/>
      <c r="I395" s="33"/>
      <c r="J395" s="50"/>
      <c r="K395" s="31"/>
      <c r="L395" s="6" t="s">
        <v>852</v>
      </c>
      <c r="M395" s="31" t="s">
        <v>8</v>
      </c>
      <c r="N395" s="17"/>
      <c r="O395" s="17">
        <v>557</v>
      </c>
      <c r="P395" s="17">
        <v>91</v>
      </c>
      <c r="Q395" s="42">
        <v>648</v>
      </c>
      <c r="R395" s="6" t="s">
        <v>853</v>
      </c>
      <c r="S395" s="31" t="s">
        <v>12</v>
      </c>
      <c r="T395" s="42">
        <v>279</v>
      </c>
      <c r="U395" s="6" t="s">
        <v>851</v>
      </c>
      <c r="V395" s="31" t="s">
        <v>12</v>
      </c>
      <c r="W395" s="42">
        <v>282</v>
      </c>
      <c r="X395" s="1"/>
    </row>
    <row r="396" spans="1:24" ht="18" customHeight="1" x14ac:dyDescent="0.2">
      <c r="A396" s="383">
        <v>2002</v>
      </c>
      <c r="B396" s="593" t="s">
        <v>578</v>
      </c>
      <c r="C396" s="591" t="s">
        <v>12</v>
      </c>
      <c r="D396" s="583" t="s">
        <v>4</v>
      </c>
      <c r="E396" s="534"/>
      <c r="F396" s="460"/>
      <c r="G396" s="534" t="s">
        <v>15</v>
      </c>
      <c r="H396" s="460">
        <v>1949</v>
      </c>
      <c r="I396" s="534"/>
      <c r="J396" s="521"/>
      <c r="K396" s="522"/>
      <c r="L396" s="466"/>
      <c r="M396" s="522"/>
      <c r="N396" s="463"/>
      <c r="O396" s="463"/>
      <c r="P396" s="463"/>
      <c r="Q396" s="465"/>
      <c r="X396" s="1"/>
    </row>
    <row r="397" spans="1:24" ht="18" customHeight="1" x14ac:dyDescent="0.2">
      <c r="A397" s="380"/>
      <c r="B397" s="466" t="s">
        <v>819</v>
      </c>
      <c r="C397" s="522"/>
      <c r="D397" s="458" t="s">
        <v>9</v>
      </c>
      <c r="E397" s="534"/>
      <c r="F397" s="460"/>
      <c r="G397" s="534" t="s">
        <v>6</v>
      </c>
      <c r="H397" s="460">
        <v>1948</v>
      </c>
      <c r="I397" s="534"/>
      <c r="J397" s="521"/>
      <c r="K397" s="522"/>
      <c r="L397" s="466"/>
      <c r="M397" s="522"/>
      <c r="N397" s="463"/>
      <c r="O397" s="463"/>
      <c r="P397" s="463"/>
      <c r="Q397" s="465"/>
      <c r="X397" s="1"/>
    </row>
    <row r="398" spans="1:24" ht="18" customHeight="1" x14ac:dyDescent="0.2">
      <c r="A398" s="380"/>
      <c r="B398" s="425" t="s">
        <v>937</v>
      </c>
      <c r="C398" s="528"/>
      <c r="D398" s="469" t="s">
        <v>13</v>
      </c>
      <c r="E398" s="535"/>
      <c r="F398" s="471"/>
      <c r="G398" s="535" t="s">
        <v>12</v>
      </c>
      <c r="H398" s="471">
        <v>1947</v>
      </c>
      <c r="I398" s="535"/>
      <c r="J398" s="527"/>
      <c r="K398" s="528"/>
      <c r="L398" s="467"/>
      <c r="M398" s="528"/>
      <c r="N398" s="474"/>
      <c r="O398" s="474"/>
      <c r="P398" s="474"/>
      <c r="Q398" s="476"/>
      <c r="R398" s="6"/>
      <c r="S398" s="31"/>
      <c r="T398" s="42"/>
      <c r="U398" s="6"/>
      <c r="V398" s="31"/>
      <c r="W398" s="42"/>
      <c r="X398" s="1"/>
    </row>
    <row r="399" spans="1:24" ht="18" customHeight="1" x14ac:dyDescent="0.2">
      <c r="A399" s="380"/>
      <c r="B399" s="193" t="s">
        <v>578</v>
      </c>
      <c r="C399" s="190" t="s">
        <v>12</v>
      </c>
      <c r="D399" s="45" t="s">
        <v>4</v>
      </c>
      <c r="G399" s="32" t="s">
        <v>15</v>
      </c>
      <c r="H399" s="2">
        <v>2332</v>
      </c>
      <c r="L399" s="1" t="s">
        <v>447</v>
      </c>
      <c r="M399" s="30" t="s">
        <v>15</v>
      </c>
      <c r="N399" s="14">
        <v>594</v>
      </c>
      <c r="P399" s="14">
        <v>98</v>
      </c>
      <c r="Q399" s="41">
        <v>692</v>
      </c>
      <c r="X399" s="1"/>
    </row>
    <row r="400" spans="1:24" ht="18" customHeight="1" x14ac:dyDescent="0.2">
      <c r="A400" s="380"/>
      <c r="B400" s="1" t="s">
        <v>639</v>
      </c>
      <c r="C400" s="30"/>
      <c r="D400" s="45" t="s">
        <v>9</v>
      </c>
      <c r="G400" s="32" t="s">
        <v>8</v>
      </c>
      <c r="H400" s="2">
        <v>2329</v>
      </c>
      <c r="L400" s="1" t="s">
        <v>697</v>
      </c>
      <c r="M400" s="30" t="s">
        <v>12</v>
      </c>
      <c r="N400" s="14">
        <v>590</v>
      </c>
      <c r="P400" s="14">
        <v>98</v>
      </c>
      <c r="Q400" s="41">
        <v>688</v>
      </c>
      <c r="X400" s="1"/>
    </row>
    <row r="401" spans="1:24" ht="18" customHeight="1" x14ac:dyDescent="0.2">
      <c r="A401" s="380"/>
      <c r="B401" s="6"/>
      <c r="C401" s="31"/>
      <c r="D401" s="46" t="s">
        <v>13</v>
      </c>
      <c r="E401" s="33"/>
      <c r="F401" s="7"/>
      <c r="G401" s="33" t="s">
        <v>12</v>
      </c>
      <c r="H401" s="7">
        <v>2327</v>
      </c>
      <c r="I401" s="33"/>
      <c r="J401" s="50"/>
      <c r="K401" s="31"/>
      <c r="L401" s="6" t="s">
        <v>854</v>
      </c>
      <c r="M401" s="31" t="s">
        <v>6</v>
      </c>
      <c r="N401" s="17">
        <v>588</v>
      </c>
      <c r="O401" s="17"/>
      <c r="P401" s="17">
        <v>96</v>
      </c>
      <c r="Q401" s="42">
        <v>684</v>
      </c>
      <c r="R401" s="6"/>
      <c r="S401" s="31"/>
      <c r="T401" s="42"/>
      <c r="U401" s="6"/>
      <c r="V401" s="31"/>
      <c r="W401" s="42"/>
      <c r="X401" s="1"/>
    </row>
    <row r="402" spans="1:24" ht="18" customHeight="1" x14ac:dyDescent="0.2">
      <c r="A402" s="380"/>
      <c r="B402" s="593" t="s">
        <v>578</v>
      </c>
      <c r="C402" s="591" t="s">
        <v>12</v>
      </c>
      <c r="D402" s="458" t="s">
        <v>4</v>
      </c>
      <c r="E402" s="534"/>
      <c r="F402" s="460"/>
      <c r="G402" s="534" t="s">
        <v>15</v>
      </c>
      <c r="H402" s="460">
        <v>1157</v>
      </c>
      <c r="I402" s="534"/>
      <c r="J402" s="521"/>
      <c r="K402" s="522"/>
      <c r="L402" s="466" t="s">
        <v>844</v>
      </c>
      <c r="M402" s="522" t="s">
        <v>12</v>
      </c>
      <c r="N402" s="463">
        <v>389</v>
      </c>
      <c r="O402" s="463"/>
      <c r="P402" s="463">
        <v>99</v>
      </c>
      <c r="Q402" s="465">
        <v>488</v>
      </c>
      <c r="X402" s="1"/>
    </row>
    <row r="403" spans="1:24" ht="18" customHeight="1" x14ac:dyDescent="0.2">
      <c r="A403" s="380"/>
      <c r="B403" s="466" t="s">
        <v>643</v>
      </c>
      <c r="C403" s="522"/>
      <c r="D403" s="458" t="s">
        <v>9</v>
      </c>
      <c r="E403" s="534"/>
      <c r="F403" s="460"/>
      <c r="G403" s="534" t="s">
        <v>12</v>
      </c>
      <c r="H403" s="460">
        <v>1153</v>
      </c>
      <c r="I403" s="534"/>
      <c r="J403" s="521"/>
      <c r="K403" s="522"/>
      <c r="L403" s="466" t="s">
        <v>757</v>
      </c>
      <c r="M403" s="522" t="s">
        <v>15</v>
      </c>
      <c r="N403" s="463">
        <v>392</v>
      </c>
      <c r="O403" s="463"/>
      <c r="P403" s="463">
        <v>95</v>
      </c>
      <c r="Q403" s="465">
        <v>487</v>
      </c>
      <c r="X403" s="1"/>
    </row>
    <row r="404" spans="1:24" ht="18" customHeight="1" x14ac:dyDescent="0.2">
      <c r="A404" s="380"/>
      <c r="B404" s="467"/>
      <c r="C404" s="528"/>
      <c r="D404" s="469" t="s">
        <v>13</v>
      </c>
      <c r="E404" s="535"/>
      <c r="F404" s="471"/>
      <c r="G404" s="535" t="s">
        <v>8</v>
      </c>
      <c r="H404" s="471">
        <v>1146</v>
      </c>
      <c r="I404" s="535"/>
      <c r="J404" s="527"/>
      <c r="K404" s="528"/>
      <c r="L404" s="467" t="s">
        <v>855</v>
      </c>
      <c r="M404" s="528" t="s">
        <v>12</v>
      </c>
      <c r="N404" s="474">
        <v>387</v>
      </c>
      <c r="O404" s="474"/>
      <c r="P404" s="474">
        <v>97</v>
      </c>
      <c r="Q404" s="476">
        <v>484</v>
      </c>
      <c r="R404" s="6"/>
      <c r="S404" s="31"/>
      <c r="T404" s="42"/>
      <c r="U404" s="6"/>
      <c r="V404" s="31"/>
      <c r="W404" s="42"/>
      <c r="X404" s="1"/>
    </row>
    <row r="405" spans="1:24" ht="18" customHeight="1" x14ac:dyDescent="0.2">
      <c r="A405" s="380"/>
      <c r="B405" s="193" t="s">
        <v>578</v>
      </c>
      <c r="C405" s="190" t="s">
        <v>12</v>
      </c>
      <c r="D405" s="45" t="s">
        <v>4</v>
      </c>
      <c r="G405" s="32" t="s">
        <v>6</v>
      </c>
      <c r="H405" s="2">
        <v>1162</v>
      </c>
      <c r="L405" s="1" t="s">
        <v>856</v>
      </c>
      <c r="M405" s="30" t="s">
        <v>6</v>
      </c>
      <c r="N405" s="14">
        <v>391</v>
      </c>
      <c r="P405" s="14">
        <v>97</v>
      </c>
      <c r="Q405" s="41">
        <v>488</v>
      </c>
      <c r="X405" s="1"/>
    </row>
    <row r="406" spans="1:24" ht="18" customHeight="1" x14ac:dyDescent="0.2">
      <c r="A406" s="380"/>
      <c r="B406" s="1" t="s">
        <v>931</v>
      </c>
      <c r="C406" s="30"/>
      <c r="D406" s="45" t="s">
        <v>9</v>
      </c>
      <c r="G406" s="32" t="s">
        <v>15</v>
      </c>
      <c r="H406" s="2">
        <v>1145</v>
      </c>
      <c r="L406" s="1" t="s">
        <v>857</v>
      </c>
      <c r="M406" s="30" t="s">
        <v>6</v>
      </c>
      <c r="N406" s="14">
        <v>387</v>
      </c>
      <c r="P406" s="14">
        <v>94</v>
      </c>
      <c r="Q406" s="41">
        <v>481</v>
      </c>
      <c r="X406" s="1"/>
    </row>
    <row r="407" spans="1:24" ht="18" customHeight="1" x14ac:dyDescent="0.2">
      <c r="A407" s="380"/>
      <c r="B407" s="6"/>
      <c r="C407" s="31"/>
      <c r="D407" s="46" t="s">
        <v>13</v>
      </c>
      <c r="E407" s="33"/>
      <c r="F407" s="7"/>
      <c r="G407" s="33" t="s">
        <v>27</v>
      </c>
      <c r="H407" s="7">
        <v>1112</v>
      </c>
      <c r="I407" s="33"/>
      <c r="J407" s="50"/>
      <c r="K407" s="31"/>
      <c r="L407" s="6" t="s">
        <v>858</v>
      </c>
      <c r="M407" s="31" t="s">
        <v>15</v>
      </c>
      <c r="N407" s="17">
        <v>385</v>
      </c>
      <c r="O407" s="17"/>
      <c r="P407" s="17">
        <v>94</v>
      </c>
      <c r="Q407" s="42">
        <v>479</v>
      </c>
      <c r="R407" s="6"/>
      <c r="S407" s="31"/>
      <c r="T407" s="42"/>
      <c r="U407" s="6"/>
      <c r="V407" s="31"/>
      <c r="W407" s="42"/>
      <c r="X407" s="1"/>
    </row>
    <row r="408" spans="1:24" ht="18" customHeight="1" x14ac:dyDescent="0.2">
      <c r="A408" s="380"/>
      <c r="B408" s="593" t="s">
        <v>578</v>
      </c>
      <c r="C408" s="591" t="s">
        <v>12</v>
      </c>
      <c r="D408" s="583" t="s">
        <v>4</v>
      </c>
      <c r="E408" s="534" t="s">
        <v>15</v>
      </c>
      <c r="F408" s="460">
        <v>1687</v>
      </c>
      <c r="G408" s="534"/>
      <c r="H408" s="460"/>
      <c r="I408" s="534"/>
      <c r="J408" s="521"/>
      <c r="K408" s="522"/>
      <c r="L408" s="466"/>
      <c r="M408" s="522"/>
      <c r="N408" s="463"/>
      <c r="O408" s="463"/>
      <c r="P408" s="463"/>
      <c r="Q408" s="465"/>
      <c r="X408" s="1"/>
    </row>
    <row r="409" spans="1:24" ht="18" customHeight="1" x14ac:dyDescent="0.2">
      <c r="A409" s="380"/>
      <c r="B409" s="466" t="s">
        <v>790</v>
      </c>
      <c r="C409" s="522"/>
      <c r="D409" s="458" t="s">
        <v>9</v>
      </c>
      <c r="E409" s="534" t="s">
        <v>8</v>
      </c>
      <c r="F409" s="460">
        <v>1662</v>
      </c>
      <c r="G409" s="534"/>
      <c r="H409" s="460"/>
      <c r="I409" s="534"/>
      <c r="J409" s="521"/>
      <c r="K409" s="522"/>
      <c r="L409" s="466"/>
      <c r="M409" s="522"/>
      <c r="N409" s="463"/>
      <c r="O409" s="463"/>
      <c r="P409" s="463"/>
      <c r="Q409" s="465"/>
      <c r="X409" s="1"/>
    </row>
    <row r="410" spans="1:24" ht="18" customHeight="1" x14ac:dyDescent="0.2">
      <c r="A410" s="380"/>
      <c r="B410" s="425" t="s">
        <v>938</v>
      </c>
      <c r="C410" s="528"/>
      <c r="D410" s="469" t="s">
        <v>13</v>
      </c>
      <c r="E410" s="535" t="s">
        <v>8</v>
      </c>
      <c r="F410" s="471">
        <v>1647</v>
      </c>
      <c r="G410" s="535"/>
      <c r="H410" s="471"/>
      <c r="I410" s="535"/>
      <c r="J410" s="527"/>
      <c r="K410" s="528"/>
      <c r="L410" s="467"/>
      <c r="M410" s="528"/>
      <c r="N410" s="474"/>
      <c r="O410" s="474"/>
      <c r="P410" s="474"/>
      <c r="Q410" s="476"/>
      <c r="R410" s="6"/>
      <c r="S410" s="31"/>
      <c r="T410" s="42"/>
      <c r="U410" s="6"/>
      <c r="V410" s="31"/>
      <c r="W410" s="42"/>
      <c r="X410" s="1"/>
    </row>
    <row r="411" spans="1:24" ht="18" customHeight="1" x14ac:dyDescent="0.2">
      <c r="A411" s="380"/>
      <c r="B411" s="193" t="s">
        <v>578</v>
      </c>
      <c r="C411" s="190" t="s">
        <v>12</v>
      </c>
      <c r="D411" s="69" t="s">
        <v>4</v>
      </c>
      <c r="E411" s="32" t="s">
        <v>12</v>
      </c>
      <c r="F411" s="2">
        <v>2283</v>
      </c>
      <c r="L411" s="1" t="s">
        <v>823</v>
      </c>
      <c r="M411" s="30" t="s">
        <v>12</v>
      </c>
      <c r="O411" s="14">
        <v>573</v>
      </c>
      <c r="P411" s="14">
        <v>94</v>
      </c>
      <c r="Q411" s="41">
        <v>667</v>
      </c>
      <c r="R411" s="1" t="s">
        <v>697</v>
      </c>
      <c r="S411" s="30" t="s">
        <v>12</v>
      </c>
      <c r="T411" s="41">
        <v>290</v>
      </c>
      <c r="U411" s="1" t="s">
        <v>859</v>
      </c>
      <c r="V411" s="30" t="s">
        <v>6</v>
      </c>
      <c r="W411" s="41">
        <v>294</v>
      </c>
      <c r="X411" s="1"/>
    </row>
    <row r="412" spans="1:24" ht="18" customHeight="1" x14ac:dyDescent="0.2">
      <c r="A412" s="380"/>
      <c r="B412" s="1" t="s">
        <v>617</v>
      </c>
      <c r="C412" s="30"/>
      <c r="D412" s="45" t="s">
        <v>9</v>
      </c>
      <c r="E412" s="32" t="s">
        <v>6</v>
      </c>
      <c r="F412" s="2">
        <v>2247</v>
      </c>
      <c r="L412" s="1" t="s">
        <v>697</v>
      </c>
      <c r="M412" s="30" t="s">
        <v>12</v>
      </c>
      <c r="O412" s="14">
        <v>574</v>
      </c>
      <c r="P412" s="14">
        <v>91</v>
      </c>
      <c r="Q412" s="41">
        <v>665</v>
      </c>
      <c r="R412" s="1" t="s">
        <v>848</v>
      </c>
      <c r="S412" s="30" t="s">
        <v>12</v>
      </c>
      <c r="T412" s="41">
        <v>285</v>
      </c>
      <c r="U412" s="1" t="s">
        <v>738</v>
      </c>
      <c r="V412" s="30" t="s">
        <v>8</v>
      </c>
      <c r="W412" s="41">
        <v>292</v>
      </c>
      <c r="X412" s="1"/>
    </row>
    <row r="413" spans="1:24" ht="18" customHeight="1" x14ac:dyDescent="0.2">
      <c r="A413" s="380"/>
      <c r="B413" s="6"/>
      <c r="C413" s="31"/>
      <c r="D413" s="46" t="s">
        <v>13</v>
      </c>
      <c r="E413" s="32" t="s">
        <v>15</v>
      </c>
      <c r="F413" s="2">
        <v>2242</v>
      </c>
      <c r="L413" s="1" t="s">
        <v>780</v>
      </c>
      <c r="M413" s="30" t="s">
        <v>6</v>
      </c>
      <c r="O413" s="14">
        <v>570</v>
      </c>
      <c r="P413" s="14">
        <v>94</v>
      </c>
      <c r="Q413" s="41">
        <v>664</v>
      </c>
      <c r="R413" s="1" t="s">
        <v>823</v>
      </c>
      <c r="S413" s="30" t="s">
        <v>12</v>
      </c>
      <c r="T413" s="41">
        <v>284</v>
      </c>
      <c r="U413" s="1" t="s">
        <v>781</v>
      </c>
      <c r="V413" s="30" t="s">
        <v>27</v>
      </c>
      <c r="W413" s="41">
        <v>292</v>
      </c>
      <c r="X413" s="1"/>
    </row>
    <row r="414" spans="1:24" ht="18" customHeight="1" x14ac:dyDescent="0.2">
      <c r="A414" s="380"/>
      <c r="B414" s="593" t="s">
        <v>578</v>
      </c>
      <c r="C414" s="591" t="s">
        <v>12</v>
      </c>
      <c r="D414" s="583" t="s">
        <v>4</v>
      </c>
      <c r="E414" s="544" t="s">
        <v>15</v>
      </c>
      <c r="F414" s="581">
        <v>1614</v>
      </c>
      <c r="G414" s="544"/>
      <c r="H414" s="581"/>
      <c r="I414" s="544"/>
      <c r="J414" s="590"/>
      <c r="K414" s="591"/>
      <c r="L414" s="592" t="s">
        <v>860</v>
      </c>
      <c r="M414" s="591" t="s">
        <v>15</v>
      </c>
      <c r="N414" s="582"/>
      <c r="O414" s="582">
        <v>544</v>
      </c>
      <c r="P414" s="582">
        <v>86</v>
      </c>
      <c r="Q414" s="541">
        <v>630</v>
      </c>
      <c r="R414" s="592" t="s">
        <v>860</v>
      </c>
      <c r="S414" s="591" t="s">
        <v>15</v>
      </c>
      <c r="T414" s="541">
        <v>273</v>
      </c>
      <c r="U414" s="592" t="s">
        <v>861</v>
      </c>
      <c r="V414" s="591" t="s">
        <v>8</v>
      </c>
      <c r="W414" s="541">
        <v>285</v>
      </c>
      <c r="X414" s="1"/>
    </row>
    <row r="415" spans="1:24" ht="18" customHeight="1" x14ac:dyDescent="0.2">
      <c r="A415" s="380"/>
      <c r="B415" s="466" t="s">
        <v>933</v>
      </c>
      <c r="C415" s="522"/>
      <c r="D415" s="458" t="s">
        <v>9</v>
      </c>
      <c r="E415" s="534" t="s">
        <v>8</v>
      </c>
      <c r="F415" s="460">
        <v>1564</v>
      </c>
      <c r="G415" s="534"/>
      <c r="H415" s="460"/>
      <c r="I415" s="534"/>
      <c r="J415" s="521"/>
      <c r="K415" s="522"/>
      <c r="L415" s="466" t="s">
        <v>861</v>
      </c>
      <c r="M415" s="522" t="s">
        <v>8</v>
      </c>
      <c r="N415" s="463"/>
      <c r="O415" s="463">
        <v>537</v>
      </c>
      <c r="P415" s="463">
        <v>86</v>
      </c>
      <c r="Q415" s="465">
        <v>623</v>
      </c>
      <c r="R415" s="466" t="s">
        <v>862</v>
      </c>
      <c r="S415" s="522" t="s">
        <v>15</v>
      </c>
      <c r="T415" s="465">
        <v>272</v>
      </c>
      <c r="U415" s="466" t="s">
        <v>863</v>
      </c>
      <c r="V415" s="522" t="s">
        <v>8</v>
      </c>
      <c r="W415" s="465">
        <v>275</v>
      </c>
      <c r="X415" s="1"/>
    </row>
    <row r="416" spans="1:24" ht="18" customHeight="1" x14ac:dyDescent="0.2">
      <c r="A416" s="382"/>
      <c r="B416" s="467"/>
      <c r="C416" s="528"/>
      <c r="D416" s="469" t="s">
        <v>13</v>
      </c>
      <c r="E416" s="535" t="s">
        <v>12</v>
      </c>
      <c r="F416" s="471">
        <v>1232</v>
      </c>
      <c r="G416" s="535"/>
      <c r="H416" s="471"/>
      <c r="I416" s="535"/>
      <c r="J416" s="527"/>
      <c r="K416" s="528"/>
      <c r="L416" s="467" t="s">
        <v>863</v>
      </c>
      <c r="M416" s="528" t="s">
        <v>8</v>
      </c>
      <c r="N416" s="474"/>
      <c r="O416" s="474">
        <v>532</v>
      </c>
      <c r="P416" s="474">
        <v>90</v>
      </c>
      <c r="Q416" s="476">
        <v>622</v>
      </c>
      <c r="R416" s="467" t="s">
        <v>864</v>
      </c>
      <c r="S416" s="528" t="s">
        <v>15</v>
      </c>
      <c r="T416" s="476">
        <v>271</v>
      </c>
      <c r="U416" s="467" t="s">
        <v>860</v>
      </c>
      <c r="V416" s="528" t="s">
        <v>15</v>
      </c>
      <c r="W416" s="476">
        <v>271</v>
      </c>
      <c r="X416" s="1"/>
    </row>
    <row r="417" spans="1:24" ht="18" customHeight="1" x14ac:dyDescent="0.2">
      <c r="A417" s="383">
        <v>2003</v>
      </c>
      <c r="B417" s="193" t="s">
        <v>865</v>
      </c>
      <c r="C417" s="190" t="s">
        <v>8</v>
      </c>
      <c r="D417" s="69" t="s">
        <v>4</v>
      </c>
      <c r="E417" s="177"/>
      <c r="F417" s="188"/>
      <c r="G417" s="177" t="s">
        <v>6</v>
      </c>
      <c r="H417" s="188">
        <v>1939</v>
      </c>
      <c r="I417" s="177"/>
      <c r="J417" s="191"/>
      <c r="K417" s="190"/>
      <c r="L417" s="68"/>
      <c r="M417" s="190"/>
      <c r="N417" s="192"/>
      <c r="O417" s="192"/>
      <c r="P417" s="192"/>
      <c r="Q417" s="175"/>
      <c r="R417" s="68"/>
      <c r="S417" s="190"/>
      <c r="T417" s="175"/>
      <c r="U417" s="68"/>
      <c r="V417" s="190"/>
      <c r="W417" s="175"/>
      <c r="X417" s="1"/>
    </row>
    <row r="418" spans="1:24" ht="18" customHeight="1" x14ac:dyDescent="0.2">
      <c r="A418" s="380"/>
      <c r="B418" s="1" t="s">
        <v>819</v>
      </c>
      <c r="C418" s="30"/>
      <c r="D418" s="45" t="s">
        <v>9</v>
      </c>
      <c r="G418" s="32" t="s">
        <v>15</v>
      </c>
      <c r="H418" s="2">
        <v>1930</v>
      </c>
      <c r="M418" s="30"/>
      <c r="X418" s="1"/>
    </row>
    <row r="419" spans="1:24" ht="18" customHeight="1" x14ac:dyDescent="0.2">
      <c r="A419" s="380"/>
      <c r="B419" s="187" t="s">
        <v>937</v>
      </c>
      <c r="C419" s="31"/>
      <c r="D419" s="46" t="s">
        <v>13</v>
      </c>
      <c r="E419" s="33"/>
      <c r="F419" s="7"/>
      <c r="G419" s="33" t="s">
        <v>8</v>
      </c>
      <c r="H419" s="7">
        <v>1929</v>
      </c>
      <c r="I419" s="33"/>
      <c r="J419" s="50"/>
      <c r="K419" s="31"/>
      <c r="L419" s="6"/>
      <c r="M419" s="31"/>
      <c r="N419" s="17"/>
      <c r="O419" s="17"/>
      <c r="P419" s="17"/>
      <c r="Q419" s="42"/>
      <c r="R419" s="6"/>
      <c r="S419" s="31"/>
      <c r="T419" s="42"/>
      <c r="U419" s="6"/>
      <c r="V419" s="31"/>
      <c r="W419" s="42"/>
      <c r="X419" s="1"/>
    </row>
    <row r="420" spans="1:24" ht="18" customHeight="1" x14ac:dyDescent="0.2">
      <c r="A420" s="380"/>
      <c r="B420" s="593" t="s">
        <v>865</v>
      </c>
      <c r="C420" s="591" t="s">
        <v>8</v>
      </c>
      <c r="D420" s="458" t="s">
        <v>4</v>
      </c>
      <c r="E420" s="544"/>
      <c r="F420" s="581"/>
      <c r="G420" s="544" t="s">
        <v>12</v>
      </c>
      <c r="H420" s="581">
        <v>1471</v>
      </c>
      <c r="I420" s="544"/>
      <c r="J420" s="590"/>
      <c r="K420" s="591"/>
      <c r="L420" s="592" t="s">
        <v>722</v>
      </c>
      <c r="M420" s="591" t="s">
        <v>15</v>
      </c>
      <c r="N420" s="582">
        <v>584</v>
      </c>
      <c r="O420" s="582"/>
      <c r="P420" s="582">
        <v>98</v>
      </c>
      <c r="Q420" s="541">
        <v>682</v>
      </c>
      <c r="R420" s="68"/>
      <c r="S420" s="190"/>
      <c r="T420" s="175"/>
      <c r="U420" s="68"/>
      <c r="V420" s="190"/>
      <c r="W420" s="175"/>
      <c r="X420" s="1"/>
    </row>
    <row r="421" spans="1:24" ht="18" customHeight="1" x14ac:dyDescent="0.2">
      <c r="A421" s="380"/>
      <c r="B421" s="466" t="s">
        <v>639</v>
      </c>
      <c r="C421" s="522"/>
      <c r="D421" s="458" t="s">
        <v>9</v>
      </c>
      <c r="E421" s="534"/>
      <c r="F421" s="460"/>
      <c r="G421" s="534" t="s">
        <v>15</v>
      </c>
      <c r="H421" s="460">
        <v>1737</v>
      </c>
      <c r="I421" s="534"/>
      <c r="J421" s="521"/>
      <c r="K421" s="522"/>
      <c r="L421" s="466" t="s">
        <v>697</v>
      </c>
      <c r="M421" s="522" t="s">
        <v>12</v>
      </c>
      <c r="N421" s="463">
        <v>585</v>
      </c>
      <c r="O421" s="463"/>
      <c r="P421" s="463">
        <v>93</v>
      </c>
      <c r="Q421" s="465">
        <v>678</v>
      </c>
      <c r="X421" s="1"/>
    </row>
    <row r="422" spans="1:24" ht="18" customHeight="1" x14ac:dyDescent="0.2">
      <c r="A422" s="380"/>
      <c r="B422" s="467"/>
      <c r="C422" s="528"/>
      <c r="D422" s="469" t="s">
        <v>13</v>
      </c>
      <c r="E422" s="535"/>
      <c r="F422" s="471"/>
      <c r="G422" s="535" t="s">
        <v>8</v>
      </c>
      <c r="H422" s="471">
        <v>1728</v>
      </c>
      <c r="I422" s="535"/>
      <c r="J422" s="527"/>
      <c r="K422" s="528"/>
      <c r="L422" s="467" t="s">
        <v>841</v>
      </c>
      <c r="M422" s="528" t="s">
        <v>6</v>
      </c>
      <c r="N422" s="474">
        <v>582</v>
      </c>
      <c r="O422" s="474"/>
      <c r="P422" s="474">
        <v>95</v>
      </c>
      <c r="Q422" s="476">
        <v>677</v>
      </c>
      <c r="R422" s="6"/>
      <c r="S422" s="31"/>
      <c r="T422" s="42"/>
      <c r="U422" s="6"/>
      <c r="V422" s="31"/>
      <c r="W422" s="42"/>
      <c r="X422" s="1"/>
    </row>
    <row r="423" spans="1:24" ht="18" customHeight="1" x14ac:dyDescent="0.2">
      <c r="A423" s="380"/>
      <c r="B423" s="193" t="s">
        <v>865</v>
      </c>
      <c r="C423" s="190" t="s">
        <v>8</v>
      </c>
      <c r="D423" s="45" t="s">
        <v>4</v>
      </c>
      <c r="G423" s="32" t="s">
        <v>15</v>
      </c>
      <c r="H423" s="2">
        <v>1157</v>
      </c>
      <c r="L423" s="1" t="s">
        <v>825</v>
      </c>
      <c r="M423" s="30" t="s">
        <v>27</v>
      </c>
      <c r="N423" s="14">
        <v>394</v>
      </c>
      <c r="P423" s="14">
        <v>96</v>
      </c>
      <c r="Q423" s="41">
        <v>490</v>
      </c>
      <c r="X423" s="1"/>
    </row>
    <row r="424" spans="1:24" ht="18" customHeight="1" x14ac:dyDescent="0.2">
      <c r="A424" s="380"/>
      <c r="B424" s="1" t="s">
        <v>643</v>
      </c>
      <c r="C424" s="30"/>
      <c r="D424" s="45" t="s">
        <v>9</v>
      </c>
      <c r="G424" s="32" t="s">
        <v>8</v>
      </c>
      <c r="H424" s="2">
        <v>1155</v>
      </c>
      <c r="L424" s="1" t="s">
        <v>826</v>
      </c>
      <c r="M424" s="30" t="s">
        <v>8</v>
      </c>
      <c r="N424" s="14">
        <v>389</v>
      </c>
      <c r="P424" s="14">
        <v>97</v>
      </c>
      <c r="Q424" s="41">
        <v>486</v>
      </c>
      <c r="X424" s="1"/>
    </row>
    <row r="425" spans="1:24" ht="18" customHeight="1" x14ac:dyDescent="0.2">
      <c r="A425" s="380"/>
      <c r="B425" s="6"/>
      <c r="C425" s="31"/>
      <c r="D425" s="46" t="s">
        <v>13</v>
      </c>
      <c r="E425" s="33"/>
      <c r="F425" s="7"/>
      <c r="G425" s="33" t="s">
        <v>12</v>
      </c>
      <c r="H425" s="7">
        <v>1134</v>
      </c>
      <c r="I425" s="33"/>
      <c r="J425" s="50"/>
      <c r="K425" s="31"/>
      <c r="L425" s="6" t="s">
        <v>866</v>
      </c>
      <c r="M425" s="31" t="s">
        <v>6</v>
      </c>
      <c r="N425" s="17">
        <v>387</v>
      </c>
      <c r="O425" s="17"/>
      <c r="P425" s="17">
        <v>97</v>
      </c>
      <c r="Q425" s="42">
        <v>484</v>
      </c>
      <c r="R425" s="6"/>
      <c r="S425" s="31"/>
      <c r="T425" s="42"/>
      <c r="U425" s="6"/>
      <c r="V425" s="31"/>
      <c r="W425" s="42"/>
      <c r="X425" s="1"/>
    </row>
    <row r="426" spans="1:24" ht="18" customHeight="1" x14ac:dyDescent="0.2">
      <c r="A426" s="380"/>
      <c r="B426" s="593" t="s">
        <v>865</v>
      </c>
      <c r="C426" s="591" t="s">
        <v>8</v>
      </c>
      <c r="D426" s="458" t="s">
        <v>4</v>
      </c>
      <c r="E426" s="534"/>
      <c r="F426" s="460"/>
      <c r="G426" s="534" t="s">
        <v>6</v>
      </c>
      <c r="H426" s="460">
        <v>1167</v>
      </c>
      <c r="I426" s="534"/>
      <c r="J426" s="521"/>
      <c r="K426" s="522"/>
      <c r="L426" s="466" t="s">
        <v>856</v>
      </c>
      <c r="M426" s="522" t="s">
        <v>6</v>
      </c>
      <c r="N426" s="463">
        <v>393</v>
      </c>
      <c r="O426" s="463"/>
      <c r="P426" s="463">
        <v>98</v>
      </c>
      <c r="Q426" s="465">
        <v>491</v>
      </c>
      <c r="X426" s="1"/>
    </row>
    <row r="427" spans="1:24" ht="18" customHeight="1" x14ac:dyDescent="0.2">
      <c r="A427" s="380"/>
      <c r="B427" s="466" t="s">
        <v>931</v>
      </c>
      <c r="C427" s="522"/>
      <c r="D427" s="458" t="s">
        <v>9</v>
      </c>
      <c r="E427" s="534"/>
      <c r="F427" s="460"/>
      <c r="G427" s="534" t="s">
        <v>15</v>
      </c>
      <c r="H427" s="460">
        <v>1155</v>
      </c>
      <c r="I427" s="534"/>
      <c r="J427" s="521"/>
      <c r="K427" s="522"/>
      <c r="L427" s="466" t="s">
        <v>867</v>
      </c>
      <c r="M427" s="522" t="s">
        <v>15</v>
      </c>
      <c r="N427" s="463">
        <v>384</v>
      </c>
      <c r="O427" s="463"/>
      <c r="P427" s="463">
        <v>96</v>
      </c>
      <c r="Q427" s="465">
        <v>480</v>
      </c>
      <c r="X427" s="1"/>
    </row>
    <row r="428" spans="1:24" ht="18" customHeight="1" x14ac:dyDescent="0.2">
      <c r="A428" s="380"/>
      <c r="B428" s="466"/>
      <c r="C428" s="522"/>
      <c r="D428" s="458" t="s">
        <v>13</v>
      </c>
      <c r="E428" s="534"/>
      <c r="F428" s="460"/>
      <c r="G428" s="534" t="s">
        <v>8</v>
      </c>
      <c r="H428" s="460">
        <v>1135</v>
      </c>
      <c r="I428" s="534"/>
      <c r="J428" s="521"/>
      <c r="K428" s="522"/>
      <c r="L428" s="466" t="s">
        <v>868</v>
      </c>
      <c r="M428" s="522" t="s">
        <v>6</v>
      </c>
      <c r="N428" s="463">
        <v>387</v>
      </c>
      <c r="O428" s="463"/>
      <c r="P428" s="463">
        <v>92</v>
      </c>
      <c r="Q428" s="465">
        <v>479</v>
      </c>
      <c r="X428" s="1"/>
    </row>
    <row r="429" spans="1:24" ht="18" customHeight="1" x14ac:dyDescent="0.2">
      <c r="A429" s="380"/>
      <c r="B429" s="193" t="s">
        <v>865</v>
      </c>
      <c r="C429" s="190" t="s">
        <v>8</v>
      </c>
      <c r="D429" s="69" t="s">
        <v>4</v>
      </c>
      <c r="E429" s="177" t="s">
        <v>8</v>
      </c>
      <c r="F429" s="188">
        <v>1691</v>
      </c>
      <c r="G429" s="177"/>
      <c r="H429" s="188"/>
      <c r="I429" s="177"/>
      <c r="J429" s="191"/>
      <c r="K429" s="190"/>
      <c r="L429" s="68"/>
      <c r="M429" s="190"/>
      <c r="N429" s="192"/>
      <c r="O429" s="192"/>
      <c r="P429" s="192"/>
      <c r="Q429" s="175"/>
      <c r="R429" s="68"/>
      <c r="S429" s="190"/>
      <c r="T429" s="175"/>
      <c r="U429" s="68"/>
      <c r="V429" s="190"/>
      <c r="W429" s="175"/>
      <c r="X429" s="1"/>
    </row>
    <row r="430" spans="1:24" ht="18" customHeight="1" x14ac:dyDescent="0.2">
      <c r="A430" s="380"/>
      <c r="B430" s="1" t="s">
        <v>790</v>
      </c>
      <c r="C430" s="30"/>
      <c r="D430" s="45" t="s">
        <v>9</v>
      </c>
      <c r="E430" s="32" t="s">
        <v>8</v>
      </c>
      <c r="F430" s="2">
        <v>1685</v>
      </c>
      <c r="M430" s="30"/>
      <c r="X430" s="1"/>
    </row>
    <row r="431" spans="1:24" ht="18" customHeight="1" x14ac:dyDescent="0.2">
      <c r="A431" s="380"/>
      <c r="B431" s="187" t="s">
        <v>938</v>
      </c>
      <c r="C431" s="31"/>
      <c r="D431" s="46" t="s">
        <v>13</v>
      </c>
      <c r="E431" s="33" t="s">
        <v>12</v>
      </c>
      <c r="F431" s="7">
        <v>1679</v>
      </c>
      <c r="G431" s="33"/>
      <c r="H431" s="7"/>
      <c r="I431" s="33"/>
      <c r="J431" s="50"/>
      <c r="K431" s="31"/>
      <c r="L431" s="6"/>
      <c r="M431" s="31"/>
      <c r="N431" s="17"/>
      <c r="O431" s="17"/>
      <c r="P431" s="17"/>
      <c r="Q431" s="42"/>
      <c r="R431" s="6"/>
      <c r="S431" s="31"/>
      <c r="T431" s="42"/>
      <c r="U431" s="6"/>
      <c r="V431" s="31"/>
      <c r="W431" s="42"/>
      <c r="X431" s="1"/>
    </row>
    <row r="432" spans="1:24" ht="18" customHeight="1" x14ac:dyDescent="0.2">
      <c r="A432" s="380"/>
      <c r="B432" s="593" t="s">
        <v>865</v>
      </c>
      <c r="C432" s="591" t="s">
        <v>8</v>
      </c>
      <c r="D432" s="583" t="s">
        <v>4</v>
      </c>
      <c r="E432" s="544" t="s">
        <v>8</v>
      </c>
      <c r="F432" s="581">
        <v>1704</v>
      </c>
      <c r="G432" s="544"/>
      <c r="H432" s="581"/>
      <c r="I432" s="544"/>
      <c r="J432" s="590"/>
      <c r="K432" s="591"/>
      <c r="L432" s="592" t="s">
        <v>838</v>
      </c>
      <c r="M432" s="591" t="s">
        <v>8</v>
      </c>
      <c r="N432" s="582"/>
      <c r="O432" s="582">
        <v>570</v>
      </c>
      <c r="P432" s="582">
        <v>94</v>
      </c>
      <c r="Q432" s="541">
        <v>664</v>
      </c>
      <c r="R432" s="592" t="s">
        <v>837</v>
      </c>
      <c r="S432" s="591" t="s">
        <v>8</v>
      </c>
      <c r="T432" s="541">
        <v>283</v>
      </c>
      <c r="U432" s="592" t="s">
        <v>838</v>
      </c>
      <c r="V432" s="591" t="s">
        <v>8</v>
      </c>
      <c r="W432" s="541">
        <v>294</v>
      </c>
      <c r="X432" s="1"/>
    </row>
    <row r="433" spans="1:24" ht="18" customHeight="1" x14ac:dyDescent="0.2">
      <c r="A433" s="380"/>
      <c r="B433" s="466" t="s">
        <v>617</v>
      </c>
      <c r="C433" s="522"/>
      <c r="D433" s="458" t="s">
        <v>9</v>
      </c>
      <c r="E433" s="534" t="s">
        <v>15</v>
      </c>
      <c r="F433" s="460">
        <v>1692</v>
      </c>
      <c r="G433" s="534"/>
      <c r="H433" s="460"/>
      <c r="I433" s="534"/>
      <c r="J433" s="521"/>
      <c r="K433" s="522"/>
      <c r="L433" s="466" t="s">
        <v>848</v>
      </c>
      <c r="M433" s="522" t="s">
        <v>12</v>
      </c>
      <c r="N433" s="463"/>
      <c r="O433" s="463">
        <v>568</v>
      </c>
      <c r="P433" s="463">
        <v>93</v>
      </c>
      <c r="Q433" s="465">
        <v>661</v>
      </c>
      <c r="R433" s="466" t="s">
        <v>859</v>
      </c>
      <c r="S433" s="522" t="s">
        <v>6</v>
      </c>
      <c r="T433" s="465">
        <v>283</v>
      </c>
      <c r="U433" s="466" t="s">
        <v>781</v>
      </c>
      <c r="V433" s="522" t="s">
        <v>27</v>
      </c>
      <c r="W433" s="465">
        <v>294</v>
      </c>
      <c r="X433" s="1"/>
    </row>
    <row r="434" spans="1:24" ht="18" customHeight="1" x14ac:dyDescent="0.2">
      <c r="A434" s="380"/>
      <c r="B434" s="467"/>
      <c r="C434" s="528"/>
      <c r="D434" s="469" t="s">
        <v>13</v>
      </c>
      <c r="E434" s="535"/>
      <c r="F434" s="471"/>
      <c r="G434" s="535"/>
      <c r="H434" s="471"/>
      <c r="I434" s="535"/>
      <c r="J434" s="527"/>
      <c r="K434" s="528"/>
      <c r="L434" s="467" t="s">
        <v>859</v>
      </c>
      <c r="M434" s="528" t="s">
        <v>869</v>
      </c>
      <c r="N434" s="474"/>
      <c r="O434" s="474">
        <v>571</v>
      </c>
      <c r="P434" s="474">
        <v>90</v>
      </c>
      <c r="Q434" s="476">
        <v>661</v>
      </c>
      <c r="R434" s="467" t="s">
        <v>697</v>
      </c>
      <c r="S434" s="528" t="s">
        <v>12</v>
      </c>
      <c r="T434" s="476">
        <v>283</v>
      </c>
      <c r="U434" s="467" t="s">
        <v>848</v>
      </c>
      <c r="V434" s="528" t="s">
        <v>12</v>
      </c>
      <c r="W434" s="476">
        <v>292</v>
      </c>
      <c r="X434" s="1"/>
    </row>
    <row r="435" spans="1:24" ht="18" customHeight="1" x14ac:dyDescent="0.2">
      <c r="A435" s="380"/>
      <c r="B435" s="193" t="s">
        <v>865</v>
      </c>
      <c r="C435" s="190" t="s">
        <v>8</v>
      </c>
      <c r="D435" s="69" t="s">
        <v>4</v>
      </c>
      <c r="E435" s="177" t="s">
        <v>8</v>
      </c>
      <c r="F435" s="188">
        <v>1661</v>
      </c>
      <c r="G435" s="177"/>
      <c r="H435" s="188"/>
      <c r="I435" s="177"/>
      <c r="J435" s="191"/>
      <c r="K435" s="190"/>
      <c r="L435" s="68" t="s">
        <v>870</v>
      </c>
      <c r="M435" s="190" t="s">
        <v>8</v>
      </c>
      <c r="N435" s="192"/>
      <c r="O435" s="192">
        <v>553</v>
      </c>
      <c r="P435" s="192">
        <v>87</v>
      </c>
      <c r="Q435" s="175">
        <v>640</v>
      </c>
      <c r="R435" s="68" t="s">
        <v>870</v>
      </c>
      <c r="S435" s="190" t="s">
        <v>8</v>
      </c>
      <c r="T435" s="175">
        <v>274</v>
      </c>
      <c r="U435" s="68" t="s">
        <v>861</v>
      </c>
      <c r="V435" s="190" t="s">
        <v>8</v>
      </c>
      <c r="W435" s="175">
        <v>289</v>
      </c>
      <c r="X435" s="1"/>
    </row>
    <row r="436" spans="1:24" ht="18" customHeight="1" x14ac:dyDescent="0.2">
      <c r="A436" s="380"/>
      <c r="B436" s="1" t="s">
        <v>933</v>
      </c>
      <c r="C436" s="30"/>
      <c r="D436" s="45" t="s">
        <v>9</v>
      </c>
      <c r="E436" s="32" t="s">
        <v>15</v>
      </c>
      <c r="F436" s="2">
        <v>1608</v>
      </c>
      <c r="L436" s="1" t="s">
        <v>871</v>
      </c>
      <c r="M436" s="30" t="s">
        <v>8</v>
      </c>
      <c r="O436" s="14">
        <v>557</v>
      </c>
      <c r="P436" s="14">
        <v>82</v>
      </c>
      <c r="Q436" s="41">
        <v>639</v>
      </c>
      <c r="R436" s="1" t="s">
        <v>872</v>
      </c>
      <c r="S436" s="30" t="s">
        <v>12</v>
      </c>
      <c r="T436" s="41">
        <v>269</v>
      </c>
      <c r="U436" s="1" t="s">
        <v>873</v>
      </c>
      <c r="V436" s="30" t="s">
        <v>8</v>
      </c>
      <c r="W436" s="41">
        <v>288</v>
      </c>
      <c r="X436" s="1"/>
    </row>
    <row r="437" spans="1:24" ht="18" customHeight="1" x14ac:dyDescent="0.2">
      <c r="A437" s="382"/>
      <c r="B437" s="6"/>
      <c r="C437" s="31"/>
      <c r="D437" s="46" t="s">
        <v>13</v>
      </c>
      <c r="E437" s="33" t="s">
        <v>12</v>
      </c>
      <c r="F437" s="7">
        <v>1541</v>
      </c>
      <c r="G437" s="33"/>
      <c r="H437" s="7"/>
      <c r="I437" s="33"/>
      <c r="J437" s="50"/>
      <c r="K437" s="31"/>
      <c r="L437" s="6" t="s">
        <v>861</v>
      </c>
      <c r="M437" s="31" t="s">
        <v>8</v>
      </c>
      <c r="N437" s="17"/>
      <c r="O437" s="17">
        <v>551</v>
      </c>
      <c r="P437" s="17">
        <v>79</v>
      </c>
      <c r="Q437" s="42">
        <v>630</v>
      </c>
      <c r="R437" s="6" t="s">
        <v>873</v>
      </c>
      <c r="S437" s="31" t="s">
        <v>8</v>
      </c>
      <c r="T437" s="42">
        <v>269</v>
      </c>
      <c r="U437" s="6" t="s">
        <v>870</v>
      </c>
      <c r="V437" s="31" t="s">
        <v>8</v>
      </c>
      <c r="W437" s="42">
        <v>279</v>
      </c>
      <c r="X437" s="1"/>
    </row>
    <row r="438" spans="1:24" ht="18" customHeight="1" x14ac:dyDescent="0.2">
      <c r="A438" s="383">
        <v>2003</v>
      </c>
      <c r="B438" s="593" t="s">
        <v>874</v>
      </c>
      <c r="C438" s="591" t="s">
        <v>12</v>
      </c>
      <c r="D438" s="583" t="s">
        <v>4</v>
      </c>
      <c r="E438" s="544"/>
      <c r="F438" s="581"/>
      <c r="G438" s="544" t="s">
        <v>15</v>
      </c>
      <c r="H438" s="581">
        <v>1954</v>
      </c>
      <c r="I438" s="544"/>
      <c r="J438" s="590"/>
      <c r="K438" s="591"/>
      <c r="L438" s="592"/>
      <c r="M438" s="591"/>
      <c r="N438" s="582"/>
      <c r="O438" s="582"/>
      <c r="P438" s="582"/>
      <c r="Q438" s="541"/>
      <c r="R438" s="68"/>
      <c r="S438" s="190"/>
      <c r="T438" s="175"/>
      <c r="U438" s="68"/>
      <c r="V438" s="190"/>
      <c r="W438" s="175"/>
      <c r="X438" s="1"/>
    </row>
    <row r="439" spans="1:24" ht="18" customHeight="1" x14ac:dyDescent="0.2">
      <c r="A439" s="380"/>
      <c r="B439" s="466" t="s">
        <v>819</v>
      </c>
      <c r="C439" s="522"/>
      <c r="D439" s="458" t="s">
        <v>9</v>
      </c>
      <c r="E439" s="534"/>
      <c r="F439" s="460"/>
      <c r="G439" s="534" t="s">
        <v>6</v>
      </c>
      <c r="H439" s="460">
        <v>1945</v>
      </c>
      <c r="I439" s="534"/>
      <c r="J439" s="521"/>
      <c r="K439" s="522"/>
      <c r="L439" s="466"/>
      <c r="M439" s="522"/>
      <c r="N439" s="463"/>
      <c r="O439" s="463"/>
      <c r="P439" s="463"/>
      <c r="Q439" s="465"/>
      <c r="X439" s="1"/>
    </row>
    <row r="440" spans="1:24" ht="18" customHeight="1" x14ac:dyDescent="0.2">
      <c r="A440" s="380"/>
      <c r="B440" s="425" t="s">
        <v>937</v>
      </c>
      <c r="C440" s="528"/>
      <c r="D440" s="469" t="s">
        <v>13</v>
      </c>
      <c r="E440" s="535"/>
      <c r="F440" s="471"/>
      <c r="G440" s="535" t="s">
        <v>27</v>
      </c>
      <c r="H440" s="471">
        <v>1930</v>
      </c>
      <c r="I440" s="535"/>
      <c r="J440" s="527"/>
      <c r="K440" s="528"/>
      <c r="L440" s="467"/>
      <c r="M440" s="528"/>
      <c r="N440" s="474"/>
      <c r="O440" s="474"/>
      <c r="P440" s="474"/>
      <c r="Q440" s="476"/>
      <c r="R440" s="6"/>
      <c r="S440" s="31"/>
      <c r="T440" s="42"/>
      <c r="U440" s="6"/>
      <c r="V440" s="31"/>
      <c r="W440" s="42"/>
      <c r="X440" s="1"/>
    </row>
    <row r="441" spans="1:24" ht="18" customHeight="1" x14ac:dyDescent="0.2">
      <c r="A441" s="380"/>
      <c r="B441" s="193" t="s">
        <v>874</v>
      </c>
      <c r="C441" s="190" t="s">
        <v>12</v>
      </c>
      <c r="D441" s="45" t="s">
        <v>4</v>
      </c>
      <c r="E441" s="177"/>
      <c r="F441" s="188"/>
      <c r="G441" s="177" t="s">
        <v>6</v>
      </c>
      <c r="H441" s="188">
        <v>1764</v>
      </c>
      <c r="I441" s="177"/>
      <c r="J441" s="191"/>
      <c r="K441" s="190"/>
      <c r="L441" s="68" t="s">
        <v>875</v>
      </c>
      <c r="M441" s="190" t="s">
        <v>15</v>
      </c>
      <c r="N441" s="192">
        <v>591</v>
      </c>
      <c r="O441" s="192"/>
      <c r="P441" s="192">
        <v>96</v>
      </c>
      <c r="Q441" s="175">
        <v>687</v>
      </c>
      <c r="R441" s="68"/>
      <c r="S441" s="190"/>
      <c r="T441" s="175"/>
      <c r="U441" s="68"/>
      <c r="V441" s="190"/>
      <c r="W441" s="175"/>
      <c r="X441" s="1"/>
    </row>
    <row r="442" spans="1:24" ht="18" customHeight="1" x14ac:dyDescent="0.2">
      <c r="A442" s="380"/>
      <c r="B442" s="1" t="s">
        <v>639</v>
      </c>
      <c r="C442" s="30"/>
      <c r="D442" s="45" t="s">
        <v>9</v>
      </c>
      <c r="G442" s="32" t="s">
        <v>15</v>
      </c>
      <c r="H442" s="2">
        <v>1759</v>
      </c>
      <c r="L442" s="1" t="s">
        <v>841</v>
      </c>
      <c r="M442" s="30" t="s">
        <v>6</v>
      </c>
      <c r="N442" s="14">
        <v>593</v>
      </c>
      <c r="P442" s="14">
        <v>94</v>
      </c>
      <c r="Q442" s="41">
        <v>687</v>
      </c>
      <c r="X442" s="1"/>
    </row>
    <row r="443" spans="1:24" ht="18" customHeight="1" x14ac:dyDescent="0.2">
      <c r="A443" s="380"/>
      <c r="B443" s="6"/>
      <c r="C443" s="31"/>
      <c r="D443" s="46" t="s">
        <v>13</v>
      </c>
      <c r="E443" s="33"/>
      <c r="F443" s="7"/>
      <c r="G443" s="33" t="s">
        <v>8</v>
      </c>
      <c r="H443" s="7">
        <v>1740</v>
      </c>
      <c r="I443" s="33"/>
      <c r="J443" s="50"/>
      <c r="K443" s="31"/>
      <c r="L443" s="6" t="s">
        <v>876</v>
      </c>
      <c r="M443" s="31" t="s">
        <v>15</v>
      </c>
      <c r="N443" s="17">
        <v>586</v>
      </c>
      <c r="O443" s="17"/>
      <c r="P443" s="17">
        <v>97</v>
      </c>
      <c r="Q443" s="42">
        <v>683</v>
      </c>
      <c r="R443" s="6"/>
      <c r="S443" s="31"/>
      <c r="T443" s="42"/>
      <c r="U443" s="6"/>
      <c r="V443" s="31"/>
      <c r="W443" s="42"/>
      <c r="X443" s="1"/>
    </row>
    <row r="444" spans="1:24" ht="18" customHeight="1" x14ac:dyDescent="0.2">
      <c r="A444" s="380"/>
      <c r="B444" s="593" t="s">
        <v>874</v>
      </c>
      <c r="C444" s="591" t="s">
        <v>12</v>
      </c>
      <c r="D444" s="458" t="s">
        <v>4</v>
      </c>
      <c r="E444" s="534"/>
      <c r="F444" s="460"/>
      <c r="G444" s="534" t="s">
        <v>15</v>
      </c>
      <c r="H444" s="460">
        <v>1160</v>
      </c>
      <c r="I444" s="534"/>
      <c r="J444" s="521"/>
      <c r="K444" s="522"/>
      <c r="L444" s="466" t="s">
        <v>877</v>
      </c>
      <c r="M444" s="522" t="s">
        <v>8</v>
      </c>
      <c r="N444" s="463">
        <v>393</v>
      </c>
      <c r="O444" s="463"/>
      <c r="P444" s="463">
        <v>99</v>
      </c>
      <c r="Q444" s="465">
        <v>492</v>
      </c>
      <c r="X444" s="1"/>
    </row>
    <row r="445" spans="1:24" ht="18" customHeight="1" x14ac:dyDescent="0.2">
      <c r="A445" s="380"/>
      <c r="B445" s="466" t="s">
        <v>643</v>
      </c>
      <c r="C445" s="522"/>
      <c r="D445" s="458" t="s">
        <v>9</v>
      </c>
      <c r="E445" s="534"/>
      <c r="F445" s="460"/>
      <c r="G445" s="534" t="s">
        <v>8</v>
      </c>
      <c r="H445" s="460">
        <v>1159</v>
      </c>
      <c r="I445" s="534"/>
      <c r="J445" s="521"/>
      <c r="K445" s="522"/>
      <c r="L445" s="466" t="s">
        <v>878</v>
      </c>
      <c r="M445" s="522" t="s">
        <v>15</v>
      </c>
      <c r="N445" s="463">
        <v>395</v>
      </c>
      <c r="O445" s="463"/>
      <c r="P445" s="463">
        <v>94</v>
      </c>
      <c r="Q445" s="465">
        <v>498</v>
      </c>
      <c r="X445" s="1"/>
    </row>
    <row r="446" spans="1:24" ht="18" customHeight="1" x14ac:dyDescent="0.2">
      <c r="A446" s="380"/>
      <c r="B446" s="467"/>
      <c r="C446" s="528"/>
      <c r="D446" s="469" t="s">
        <v>13</v>
      </c>
      <c r="E446" s="535"/>
      <c r="F446" s="471"/>
      <c r="G446" s="535" t="s">
        <v>12</v>
      </c>
      <c r="H446" s="471">
        <v>1143</v>
      </c>
      <c r="I446" s="535"/>
      <c r="J446" s="527"/>
      <c r="K446" s="528"/>
      <c r="L446" s="467" t="s">
        <v>825</v>
      </c>
      <c r="M446" s="528" t="s">
        <v>27</v>
      </c>
      <c r="N446" s="474">
        <v>390</v>
      </c>
      <c r="O446" s="474"/>
      <c r="P446" s="474">
        <v>97</v>
      </c>
      <c r="Q446" s="476">
        <v>487</v>
      </c>
      <c r="R446" s="6"/>
      <c r="S446" s="31"/>
      <c r="T446" s="42"/>
      <c r="U446" s="6"/>
      <c r="V446" s="31"/>
      <c r="W446" s="42"/>
      <c r="X446" s="1"/>
    </row>
    <row r="447" spans="1:24" ht="18" customHeight="1" x14ac:dyDescent="0.2">
      <c r="A447" s="380"/>
      <c r="B447" s="193" t="s">
        <v>874</v>
      </c>
      <c r="C447" s="190" t="s">
        <v>12</v>
      </c>
      <c r="D447" s="45" t="s">
        <v>4</v>
      </c>
      <c r="G447" s="32" t="s">
        <v>6</v>
      </c>
      <c r="H447" s="2">
        <v>1151</v>
      </c>
      <c r="L447" s="1" t="s">
        <v>856</v>
      </c>
      <c r="M447" s="30" t="s">
        <v>6</v>
      </c>
      <c r="N447" s="14">
        <v>387</v>
      </c>
      <c r="P447" s="14">
        <v>96</v>
      </c>
      <c r="Q447" s="41">
        <v>483</v>
      </c>
      <c r="X447" s="1"/>
    </row>
    <row r="448" spans="1:24" ht="18" customHeight="1" x14ac:dyDescent="0.2">
      <c r="A448" s="380"/>
      <c r="B448" s="1" t="s">
        <v>931</v>
      </c>
      <c r="C448" s="30"/>
      <c r="D448" s="45" t="s">
        <v>9</v>
      </c>
      <c r="G448" s="32" t="s">
        <v>15</v>
      </c>
      <c r="H448" s="2">
        <v>1147</v>
      </c>
      <c r="L448" s="1" t="s">
        <v>827</v>
      </c>
      <c r="M448" s="30" t="s">
        <v>15</v>
      </c>
      <c r="N448" s="14">
        <v>386</v>
      </c>
      <c r="P448" s="14">
        <v>97</v>
      </c>
      <c r="Q448" s="41">
        <v>483</v>
      </c>
      <c r="X448" s="1"/>
    </row>
    <row r="449" spans="1:24" ht="18" customHeight="1" x14ac:dyDescent="0.2">
      <c r="A449" s="380"/>
      <c r="C449" s="30"/>
      <c r="D449" s="45" t="s">
        <v>13</v>
      </c>
      <c r="G449" s="32" t="s">
        <v>12</v>
      </c>
      <c r="H449" s="2">
        <v>1132</v>
      </c>
      <c r="L449" s="1" t="s">
        <v>879</v>
      </c>
      <c r="M449" s="30" t="s">
        <v>6</v>
      </c>
      <c r="N449" s="14">
        <v>385</v>
      </c>
      <c r="P449" s="14">
        <v>97</v>
      </c>
      <c r="Q449" s="41">
        <v>482</v>
      </c>
      <c r="X449" s="1"/>
    </row>
    <row r="450" spans="1:24" ht="18" customHeight="1" x14ac:dyDescent="0.2">
      <c r="A450" s="380"/>
      <c r="B450" s="593" t="s">
        <v>874</v>
      </c>
      <c r="C450" s="591" t="s">
        <v>12</v>
      </c>
      <c r="D450" s="583" t="s">
        <v>4</v>
      </c>
      <c r="E450" s="544" t="s">
        <v>12</v>
      </c>
      <c r="F450" s="581">
        <v>1712</v>
      </c>
      <c r="G450" s="544"/>
      <c r="H450" s="581"/>
      <c r="I450" s="544"/>
      <c r="J450" s="590"/>
      <c r="K450" s="591"/>
      <c r="L450" s="592"/>
      <c r="M450" s="591"/>
      <c r="N450" s="582"/>
      <c r="O450" s="582"/>
      <c r="P450" s="582"/>
      <c r="Q450" s="541"/>
      <c r="R450" s="68"/>
      <c r="S450" s="190"/>
      <c r="T450" s="175"/>
      <c r="U450" s="68"/>
      <c r="V450" s="190"/>
      <c r="W450" s="175"/>
      <c r="X450" s="1"/>
    </row>
    <row r="451" spans="1:24" ht="18" customHeight="1" x14ac:dyDescent="0.2">
      <c r="A451" s="380"/>
      <c r="B451" s="466" t="s">
        <v>790</v>
      </c>
      <c r="C451" s="522"/>
      <c r="D451" s="458" t="s">
        <v>9</v>
      </c>
      <c r="E451" s="534" t="s">
        <v>6</v>
      </c>
      <c r="F451" s="460">
        <v>1692</v>
      </c>
      <c r="G451" s="534"/>
      <c r="H451" s="460"/>
      <c r="I451" s="534"/>
      <c r="J451" s="521"/>
      <c r="K451" s="522"/>
      <c r="L451" s="466"/>
      <c r="M451" s="522"/>
      <c r="N451" s="463"/>
      <c r="O451" s="463"/>
      <c r="P451" s="463"/>
      <c r="Q451" s="465"/>
      <c r="X451" s="1"/>
    </row>
    <row r="452" spans="1:24" ht="18" customHeight="1" x14ac:dyDescent="0.2">
      <c r="A452" s="380"/>
      <c r="B452" s="425" t="s">
        <v>938</v>
      </c>
      <c r="C452" s="528"/>
      <c r="D452" s="469" t="s">
        <v>13</v>
      </c>
      <c r="E452" s="535" t="s">
        <v>15</v>
      </c>
      <c r="F452" s="471">
        <v>1681</v>
      </c>
      <c r="G452" s="535"/>
      <c r="H452" s="471"/>
      <c r="I452" s="535"/>
      <c r="J452" s="527"/>
      <c r="K452" s="528"/>
      <c r="L452" s="467"/>
      <c r="M452" s="528"/>
      <c r="N452" s="474"/>
      <c r="O452" s="474"/>
      <c r="P452" s="474"/>
      <c r="Q452" s="476"/>
      <c r="R452" s="6"/>
      <c r="S452" s="31"/>
      <c r="T452" s="42"/>
      <c r="U452" s="6"/>
      <c r="V452" s="31"/>
      <c r="W452" s="42"/>
      <c r="X452" s="1"/>
    </row>
    <row r="453" spans="1:24" ht="18" customHeight="1" x14ac:dyDescent="0.2">
      <c r="A453" s="380"/>
      <c r="B453" s="193" t="s">
        <v>874</v>
      </c>
      <c r="C453" s="190" t="s">
        <v>12</v>
      </c>
      <c r="D453" s="69" t="s">
        <v>4</v>
      </c>
      <c r="E453" s="177" t="s">
        <v>12</v>
      </c>
      <c r="F453" s="188">
        <v>1731</v>
      </c>
      <c r="G453" s="177"/>
      <c r="H453" s="188"/>
      <c r="I453" s="177"/>
      <c r="J453" s="191"/>
      <c r="K453" s="190"/>
      <c r="L453" s="68" t="s">
        <v>823</v>
      </c>
      <c r="M453" s="190" t="s">
        <v>12</v>
      </c>
      <c r="N453" s="192"/>
      <c r="O453" s="192">
        <v>583</v>
      </c>
      <c r="P453" s="192">
        <v>95</v>
      </c>
      <c r="Q453" s="175">
        <v>678</v>
      </c>
      <c r="R453" s="68" t="s">
        <v>823</v>
      </c>
      <c r="S453" s="190" t="s">
        <v>12</v>
      </c>
      <c r="T453" s="175">
        <v>295</v>
      </c>
      <c r="U453" s="68" t="s">
        <v>693</v>
      </c>
      <c r="V453" s="190" t="s">
        <v>15</v>
      </c>
      <c r="W453" s="175">
        <v>295</v>
      </c>
      <c r="X453" s="1"/>
    </row>
    <row r="454" spans="1:24" ht="18" customHeight="1" x14ac:dyDescent="0.2">
      <c r="A454" s="380"/>
      <c r="B454" s="1" t="s">
        <v>617</v>
      </c>
      <c r="C454" s="30"/>
      <c r="D454" s="45" t="s">
        <v>9</v>
      </c>
      <c r="E454" s="32" t="s">
        <v>15</v>
      </c>
      <c r="F454" s="2">
        <v>1694</v>
      </c>
      <c r="L454" s="1" t="s">
        <v>697</v>
      </c>
      <c r="M454" s="30" t="s">
        <v>12</v>
      </c>
      <c r="O454" s="14">
        <v>582</v>
      </c>
      <c r="P454" s="14">
        <v>93</v>
      </c>
      <c r="Q454" s="41">
        <v>675</v>
      </c>
      <c r="R454" s="1" t="s">
        <v>697</v>
      </c>
      <c r="S454" s="30" t="s">
        <v>12</v>
      </c>
      <c r="T454" s="41">
        <v>290</v>
      </c>
      <c r="U454" s="1" t="s">
        <v>697</v>
      </c>
      <c r="V454" s="30" t="s">
        <v>12</v>
      </c>
      <c r="W454" s="41">
        <v>292</v>
      </c>
      <c r="X454" s="1"/>
    </row>
    <row r="455" spans="1:24" ht="18" customHeight="1" x14ac:dyDescent="0.2">
      <c r="A455" s="380"/>
      <c r="B455" s="6"/>
      <c r="C455" s="31"/>
      <c r="D455" s="46" t="s">
        <v>13</v>
      </c>
      <c r="E455" s="33" t="s">
        <v>6</v>
      </c>
      <c r="F455" s="7">
        <v>1689</v>
      </c>
      <c r="G455" s="33"/>
      <c r="H455" s="7"/>
      <c r="I455" s="33"/>
      <c r="J455" s="50"/>
      <c r="K455" s="31"/>
      <c r="L455" s="6" t="s">
        <v>880</v>
      </c>
      <c r="M455" s="31" t="s">
        <v>15</v>
      </c>
      <c r="N455" s="17"/>
      <c r="O455" s="17">
        <v>570</v>
      </c>
      <c r="P455" s="17">
        <v>90</v>
      </c>
      <c r="Q455" s="42">
        <v>660</v>
      </c>
      <c r="R455" s="6" t="s">
        <v>880</v>
      </c>
      <c r="S455" s="31" t="s">
        <v>15</v>
      </c>
      <c r="T455" s="42">
        <v>284</v>
      </c>
      <c r="U455" s="6" t="s">
        <v>881</v>
      </c>
      <c r="V455" s="31" t="s">
        <v>8</v>
      </c>
      <c r="W455" s="42">
        <v>291</v>
      </c>
      <c r="X455" s="1"/>
    </row>
    <row r="456" spans="1:24" ht="18" customHeight="1" x14ac:dyDescent="0.2">
      <c r="A456" s="380"/>
      <c r="B456" s="593" t="s">
        <v>874</v>
      </c>
      <c r="C456" s="591" t="s">
        <v>12</v>
      </c>
      <c r="D456" s="583" t="s">
        <v>4</v>
      </c>
      <c r="E456" s="544" t="s">
        <v>8</v>
      </c>
      <c r="F456" s="581">
        <v>1665</v>
      </c>
      <c r="G456" s="544"/>
      <c r="H456" s="581"/>
      <c r="I456" s="544"/>
      <c r="J456" s="590"/>
      <c r="K456" s="591"/>
      <c r="L456" s="592" t="s">
        <v>882</v>
      </c>
      <c r="M456" s="591" t="s">
        <v>8</v>
      </c>
      <c r="N456" s="582"/>
      <c r="O456" s="582">
        <v>558</v>
      </c>
      <c r="P456" s="582">
        <v>89</v>
      </c>
      <c r="Q456" s="541">
        <v>647</v>
      </c>
      <c r="R456" s="592" t="s">
        <v>879</v>
      </c>
      <c r="S456" s="591" t="s">
        <v>6</v>
      </c>
      <c r="T456" s="541">
        <v>275</v>
      </c>
      <c r="U456" s="592" t="s">
        <v>883</v>
      </c>
      <c r="V456" s="591" t="s">
        <v>6</v>
      </c>
      <c r="W456" s="541">
        <v>286</v>
      </c>
      <c r="X456" s="1"/>
    </row>
    <row r="457" spans="1:24" ht="18" customHeight="1" x14ac:dyDescent="0.2">
      <c r="A457" s="380"/>
      <c r="B457" s="466" t="s">
        <v>933</v>
      </c>
      <c r="C457" s="522"/>
      <c r="D457" s="458" t="s">
        <v>9</v>
      </c>
      <c r="E457" s="534" t="s">
        <v>15</v>
      </c>
      <c r="F457" s="460">
        <v>1644</v>
      </c>
      <c r="G457" s="534"/>
      <c r="H457" s="460"/>
      <c r="I457" s="534"/>
      <c r="J457" s="521"/>
      <c r="K457" s="522"/>
      <c r="L457" s="466" t="s">
        <v>873</v>
      </c>
      <c r="M457" s="522" t="s">
        <v>8</v>
      </c>
      <c r="N457" s="463"/>
      <c r="O457" s="463">
        <v>554</v>
      </c>
      <c r="P457" s="463">
        <v>90</v>
      </c>
      <c r="Q457" s="465">
        <v>644</v>
      </c>
      <c r="R457" s="466" t="s">
        <v>884</v>
      </c>
      <c r="S457" s="522" t="s">
        <v>15</v>
      </c>
      <c r="T457" s="465">
        <v>274</v>
      </c>
      <c r="U457" s="466" t="s">
        <v>871</v>
      </c>
      <c r="V457" s="522" t="s">
        <v>8</v>
      </c>
      <c r="W457" s="465">
        <v>286</v>
      </c>
      <c r="X457" s="1"/>
    </row>
    <row r="458" spans="1:24" ht="18" customHeight="1" x14ac:dyDescent="0.2">
      <c r="A458" s="382"/>
      <c r="B458" s="467"/>
      <c r="C458" s="528"/>
      <c r="D458" s="469" t="s">
        <v>13</v>
      </c>
      <c r="E458" s="535" t="s">
        <v>6</v>
      </c>
      <c r="F458" s="471">
        <v>1641</v>
      </c>
      <c r="G458" s="535"/>
      <c r="H458" s="471"/>
      <c r="I458" s="535"/>
      <c r="J458" s="527"/>
      <c r="K458" s="528"/>
      <c r="L458" s="467" t="s">
        <v>883</v>
      </c>
      <c r="M458" s="528" t="s">
        <v>6</v>
      </c>
      <c r="N458" s="474"/>
      <c r="O458" s="474">
        <v>557</v>
      </c>
      <c r="P458" s="474">
        <v>86</v>
      </c>
      <c r="Q458" s="476">
        <v>643</v>
      </c>
      <c r="R458" s="467" t="s">
        <v>870</v>
      </c>
      <c r="S458" s="528" t="s">
        <v>8</v>
      </c>
      <c r="T458" s="476">
        <v>274</v>
      </c>
      <c r="U458" s="467" t="s">
        <v>882</v>
      </c>
      <c r="V458" s="528" t="s">
        <v>8</v>
      </c>
      <c r="W458" s="476">
        <v>285</v>
      </c>
      <c r="X458" s="1"/>
    </row>
    <row r="459" spans="1:24" ht="18" customHeight="1" x14ac:dyDescent="0.2">
      <c r="A459" s="383">
        <v>2004</v>
      </c>
      <c r="B459" s="193" t="s">
        <v>578</v>
      </c>
      <c r="C459" s="190" t="s">
        <v>12</v>
      </c>
      <c r="D459" s="69" t="s">
        <v>4</v>
      </c>
      <c r="E459" s="177"/>
      <c r="F459" s="188"/>
      <c r="G459" s="177" t="s">
        <v>8</v>
      </c>
      <c r="H459" s="188">
        <v>1938</v>
      </c>
      <c r="I459" s="177"/>
      <c r="J459" s="191"/>
      <c r="K459" s="190"/>
      <c r="L459" s="68"/>
      <c r="M459" s="190"/>
      <c r="N459" s="192"/>
      <c r="O459" s="192"/>
      <c r="P459" s="192"/>
      <c r="Q459" s="175"/>
      <c r="R459" s="68"/>
      <c r="S459" s="190"/>
      <c r="T459" s="175"/>
      <c r="U459" s="68"/>
      <c r="V459" s="190"/>
      <c r="W459" s="175"/>
      <c r="X459" s="1"/>
    </row>
    <row r="460" spans="1:24" ht="18" customHeight="1" x14ac:dyDescent="0.2">
      <c r="A460" s="380"/>
      <c r="B460" s="1" t="s">
        <v>819</v>
      </c>
      <c r="C460" s="30"/>
      <c r="D460" s="45" t="s">
        <v>9</v>
      </c>
      <c r="G460" s="32" t="s">
        <v>15</v>
      </c>
      <c r="H460" s="2">
        <v>1933</v>
      </c>
      <c r="M460" s="30"/>
      <c r="X460" s="1"/>
    </row>
    <row r="461" spans="1:24" ht="18" customHeight="1" x14ac:dyDescent="0.2">
      <c r="A461" s="380"/>
      <c r="B461" s="187" t="s">
        <v>937</v>
      </c>
      <c r="C461" s="31"/>
      <c r="D461" s="46" t="s">
        <v>13</v>
      </c>
      <c r="E461" s="33"/>
      <c r="F461" s="7"/>
      <c r="G461" s="33" t="s">
        <v>12</v>
      </c>
      <c r="H461" s="7">
        <v>1928</v>
      </c>
      <c r="I461" s="33"/>
      <c r="J461" s="50"/>
      <c r="K461" s="31"/>
      <c r="L461" s="6"/>
      <c r="M461" s="31"/>
      <c r="N461" s="17"/>
      <c r="O461" s="17"/>
      <c r="P461" s="17"/>
      <c r="Q461" s="42"/>
      <c r="R461" s="6"/>
      <c r="S461" s="31"/>
      <c r="T461" s="42"/>
      <c r="U461" s="6"/>
      <c r="V461" s="31"/>
      <c r="W461" s="42"/>
      <c r="X461" s="1"/>
    </row>
    <row r="462" spans="1:24" ht="18" customHeight="1" x14ac:dyDescent="0.2">
      <c r="A462" s="380"/>
      <c r="B462" s="593" t="s">
        <v>578</v>
      </c>
      <c r="C462" s="591" t="s">
        <v>12</v>
      </c>
      <c r="D462" s="458" t="s">
        <v>4</v>
      </c>
      <c r="E462" s="544"/>
      <c r="F462" s="581"/>
      <c r="G462" s="544" t="s">
        <v>27</v>
      </c>
      <c r="H462" s="581">
        <v>1745</v>
      </c>
      <c r="I462" s="544"/>
      <c r="J462" s="590"/>
      <c r="K462" s="591"/>
      <c r="L462" s="592" t="s">
        <v>875</v>
      </c>
      <c r="M462" s="591" t="s">
        <v>15</v>
      </c>
      <c r="N462" s="582">
        <v>588</v>
      </c>
      <c r="O462" s="582"/>
      <c r="P462" s="582">
        <v>100</v>
      </c>
      <c r="Q462" s="541">
        <v>688</v>
      </c>
      <c r="R462" s="68"/>
      <c r="S462" s="190"/>
      <c r="T462" s="175"/>
      <c r="U462" s="68"/>
      <c r="V462" s="190"/>
      <c r="W462" s="175"/>
      <c r="X462" s="1"/>
    </row>
    <row r="463" spans="1:24" ht="18" customHeight="1" x14ac:dyDescent="0.2">
      <c r="A463" s="380"/>
      <c r="B463" s="466" t="s">
        <v>639</v>
      </c>
      <c r="C463" s="522"/>
      <c r="D463" s="458" t="s">
        <v>9</v>
      </c>
      <c r="E463" s="534"/>
      <c r="F463" s="460"/>
      <c r="G463" s="534" t="s">
        <v>15</v>
      </c>
      <c r="H463" s="460">
        <v>1744</v>
      </c>
      <c r="I463" s="534"/>
      <c r="J463" s="521"/>
      <c r="K463" s="522"/>
      <c r="L463" s="466" t="s">
        <v>732</v>
      </c>
      <c r="M463" s="522" t="s">
        <v>6</v>
      </c>
      <c r="N463" s="463">
        <v>591</v>
      </c>
      <c r="O463" s="463"/>
      <c r="P463" s="463">
        <v>96</v>
      </c>
      <c r="Q463" s="465">
        <v>687</v>
      </c>
      <c r="X463" s="1"/>
    </row>
    <row r="464" spans="1:24" ht="18" customHeight="1" x14ac:dyDescent="0.2">
      <c r="A464" s="380"/>
      <c r="B464" s="467"/>
      <c r="C464" s="528"/>
      <c r="D464" s="469" t="s">
        <v>13</v>
      </c>
      <c r="E464" s="535"/>
      <c r="F464" s="471"/>
      <c r="G464" s="535" t="s">
        <v>12</v>
      </c>
      <c r="H464" s="471">
        <v>1743</v>
      </c>
      <c r="I464" s="535"/>
      <c r="J464" s="527"/>
      <c r="K464" s="528"/>
      <c r="L464" s="467" t="s">
        <v>885</v>
      </c>
      <c r="M464" s="528" t="s">
        <v>15</v>
      </c>
      <c r="N464" s="474">
        <v>586</v>
      </c>
      <c r="O464" s="474"/>
      <c r="P464" s="474">
        <v>96</v>
      </c>
      <c r="Q464" s="476">
        <v>682</v>
      </c>
      <c r="R464" s="6"/>
      <c r="S464" s="31"/>
      <c r="T464" s="42"/>
      <c r="U464" s="6"/>
      <c r="V464" s="31"/>
      <c r="W464" s="42"/>
      <c r="X464" s="1"/>
    </row>
    <row r="465" spans="1:24" ht="18" customHeight="1" x14ac:dyDescent="0.2">
      <c r="A465" s="380"/>
      <c r="B465" s="193" t="s">
        <v>578</v>
      </c>
      <c r="C465" s="190" t="s">
        <v>12</v>
      </c>
      <c r="D465" s="45" t="s">
        <v>4</v>
      </c>
      <c r="G465" s="32" t="s">
        <v>12</v>
      </c>
      <c r="H465" s="2">
        <v>1161</v>
      </c>
      <c r="L465" s="1" t="s">
        <v>836</v>
      </c>
      <c r="M465" s="30" t="s">
        <v>12</v>
      </c>
      <c r="N465" s="14">
        <v>394</v>
      </c>
      <c r="P465" s="14">
        <v>98</v>
      </c>
      <c r="Q465" s="41">
        <v>492</v>
      </c>
      <c r="X465" s="1"/>
    </row>
    <row r="466" spans="1:24" ht="18" customHeight="1" x14ac:dyDescent="0.2">
      <c r="A466" s="380"/>
      <c r="B466" s="1" t="s">
        <v>643</v>
      </c>
      <c r="C466" s="30"/>
      <c r="D466" s="45" t="s">
        <v>9</v>
      </c>
      <c r="G466" s="32" t="s">
        <v>15</v>
      </c>
      <c r="H466" s="2">
        <v>1153</v>
      </c>
      <c r="L466" s="1" t="s">
        <v>826</v>
      </c>
      <c r="M466" s="30" t="s">
        <v>8</v>
      </c>
      <c r="N466" s="14">
        <v>395</v>
      </c>
      <c r="P466" s="14">
        <v>96</v>
      </c>
      <c r="Q466" s="41">
        <v>491</v>
      </c>
      <c r="X466" s="1"/>
    </row>
    <row r="467" spans="1:24" ht="18" customHeight="1" x14ac:dyDescent="0.2">
      <c r="A467" s="380"/>
      <c r="B467" s="6"/>
      <c r="C467" s="31"/>
      <c r="D467" s="46" t="s">
        <v>13</v>
      </c>
      <c r="E467" s="33"/>
      <c r="F467" s="7"/>
      <c r="G467" s="33" t="s">
        <v>12</v>
      </c>
      <c r="H467" s="7">
        <v>1144</v>
      </c>
      <c r="I467" s="33"/>
      <c r="J467" s="50"/>
      <c r="K467" s="31"/>
      <c r="L467" s="6" t="s">
        <v>886</v>
      </c>
      <c r="M467" s="31" t="s">
        <v>15</v>
      </c>
      <c r="N467" s="17">
        <v>393</v>
      </c>
      <c r="O467" s="17"/>
      <c r="P467" s="17">
        <v>97</v>
      </c>
      <c r="Q467" s="42">
        <v>490</v>
      </c>
      <c r="R467" s="6"/>
      <c r="S467" s="31"/>
      <c r="T467" s="42"/>
      <c r="U467" s="6"/>
      <c r="V467" s="31"/>
      <c r="W467" s="42"/>
      <c r="X467" s="1"/>
    </row>
    <row r="468" spans="1:24" ht="18" customHeight="1" x14ac:dyDescent="0.2">
      <c r="A468" s="380"/>
      <c r="B468" s="593" t="s">
        <v>578</v>
      </c>
      <c r="C468" s="591" t="s">
        <v>12</v>
      </c>
      <c r="D468" s="458" t="s">
        <v>4</v>
      </c>
      <c r="E468" s="534"/>
      <c r="F468" s="460"/>
      <c r="G468" s="534" t="s">
        <v>15</v>
      </c>
      <c r="H468" s="460">
        <v>1151</v>
      </c>
      <c r="I468" s="534"/>
      <c r="J468" s="521"/>
      <c r="K468" s="522"/>
      <c r="L468" s="466" t="s">
        <v>887</v>
      </c>
      <c r="M468" s="522" t="s">
        <v>15</v>
      </c>
      <c r="N468" s="463">
        <v>392</v>
      </c>
      <c r="O468" s="463"/>
      <c r="P468" s="463">
        <v>96</v>
      </c>
      <c r="Q468" s="465">
        <v>488</v>
      </c>
      <c r="X468" s="1"/>
    </row>
    <row r="469" spans="1:24" ht="18" customHeight="1" x14ac:dyDescent="0.2">
      <c r="A469" s="380"/>
      <c r="B469" s="466" t="s">
        <v>931</v>
      </c>
      <c r="C469" s="522"/>
      <c r="D469" s="458" t="s">
        <v>9</v>
      </c>
      <c r="E469" s="534"/>
      <c r="F469" s="460"/>
      <c r="G469" s="534" t="s">
        <v>6</v>
      </c>
      <c r="H469" s="460">
        <v>1151</v>
      </c>
      <c r="I469" s="534"/>
      <c r="J469" s="521"/>
      <c r="K469" s="522"/>
      <c r="L469" s="466" t="s">
        <v>879</v>
      </c>
      <c r="M469" s="522" t="s">
        <v>6</v>
      </c>
      <c r="N469" s="463">
        <v>392</v>
      </c>
      <c r="O469" s="463"/>
      <c r="P469" s="463">
        <v>92</v>
      </c>
      <c r="Q469" s="465">
        <v>484</v>
      </c>
      <c r="X469" s="1"/>
    </row>
    <row r="470" spans="1:24" ht="18" customHeight="1" x14ac:dyDescent="0.2">
      <c r="A470" s="380"/>
      <c r="B470" s="466"/>
      <c r="C470" s="522"/>
      <c r="D470" s="458" t="s">
        <v>13</v>
      </c>
      <c r="E470" s="534"/>
      <c r="F470" s="460"/>
      <c r="G470" s="534" t="s">
        <v>12</v>
      </c>
      <c r="H470" s="460">
        <v>1138</v>
      </c>
      <c r="I470" s="534"/>
      <c r="J470" s="521"/>
      <c r="K470" s="522"/>
      <c r="L470" s="466" t="s">
        <v>888</v>
      </c>
      <c r="M470" s="522" t="s">
        <v>15</v>
      </c>
      <c r="N470" s="463">
        <v>388</v>
      </c>
      <c r="O470" s="463"/>
      <c r="P470" s="463">
        <v>93</v>
      </c>
      <c r="Q470" s="465">
        <v>481</v>
      </c>
      <c r="X470" s="1"/>
    </row>
    <row r="471" spans="1:24" ht="18" customHeight="1" x14ac:dyDescent="0.2">
      <c r="A471" s="380"/>
      <c r="B471" s="193" t="s">
        <v>578</v>
      </c>
      <c r="C471" s="190" t="s">
        <v>12</v>
      </c>
      <c r="D471" s="69" t="s">
        <v>4</v>
      </c>
      <c r="E471" s="177" t="s">
        <v>8</v>
      </c>
      <c r="F471" s="188">
        <v>1701</v>
      </c>
      <c r="G471" s="177"/>
      <c r="H471" s="188"/>
      <c r="I471" s="177"/>
      <c r="J471" s="191"/>
      <c r="K471" s="190"/>
      <c r="L471" s="68"/>
      <c r="M471" s="190"/>
      <c r="N471" s="192"/>
      <c r="O471" s="192"/>
      <c r="P471" s="192"/>
      <c r="Q471" s="175"/>
      <c r="R471" s="68"/>
      <c r="S471" s="190"/>
      <c r="T471" s="175"/>
      <c r="U471" s="68"/>
      <c r="V471" s="190"/>
      <c r="W471" s="175"/>
      <c r="X471" s="1"/>
    </row>
    <row r="472" spans="1:24" ht="18" customHeight="1" x14ac:dyDescent="0.2">
      <c r="A472" s="380"/>
      <c r="B472" s="1" t="s">
        <v>790</v>
      </c>
      <c r="C472" s="30"/>
      <c r="D472" s="45" t="s">
        <v>9</v>
      </c>
      <c r="E472" s="32" t="s">
        <v>12</v>
      </c>
      <c r="F472" s="2">
        <v>1686</v>
      </c>
      <c r="M472" s="30"/>
      <c r="X472" s="1"/>
    </row>
    <row r="473" spans="1:24" ht="18" customHeight="1" x14ac:dyDescent="0.2">
      <c r="A473" s="380"/>
      <c r="B473" s="187" t="s">
        <v>938</v>
      </c>
      <c r="C473" s="31"/>
      <c r="D473" s="46" t="s">
        <v>13</v>
      </c>
      <c r="E473" s="33" t="s">
        <v>8</v>
      </c>
      <c r="F473" s="7">
        <v>1678</v>
      </c>
      <c r="G473" s="33"/>
      <c r="H473" s="7"/>
      <c r="I473" s="33"/>
      <c r="J473" s="50"/>
      <c r="K473" s="31"/>
      <c r="L473" s="6"/>
      <c r="M473" s="31"/>
      <c r="N473" s="17"/>
      <c r="O473" s="17"/>
      <c r="P473" s="17"/>
      <c r="Q473" s="42"/>
      <c r="R473" s="6"/>
      <c r="S473" s="31"/>
      <c r="T473" s="42"/>
      <c r="U473" s="6"/>
      <c r="V473" s="31"/>
      <c r="W473" s="42"/>
      <c r="X473" s="1"/>
    </row>
    <row r="474" spans="1:24" ht="18" customHeight="1" x14ac:dyDescent="0.2">
      <c r="A474" s="380"/>
      <c r="B474" s="593" t="s">
        <v>578</v>
      </c>
      <c r="C474" s="591" t="s">
        <v>12</v>
      </c>
      <c r="D474" s="583" t="s">
        <v>4</v>
      </c>
      <c r="E474" s="544" t="s">
        <v>8</v>
      </c>
      <c r="F474" s="581">
        <v>1714</v>
      </c>
      <c r="G474" s="544"/>
      <c r="H474" s="581"/>
      <c r="I474" s="544"/>
      <c r="J474" s="590"/>
      <c r="K474" s="591"/>
      <c r="L474" s="592" t="s">
        <v>838</v>
      </c>
      <c r="M474" s="591" t="s">
        <v>8</v>
      </c>
      <c r="N474" s="582"/>
      <c r="O474" s="582">
        <v>577</v>
      </c>
      <c r="P474" s="582">
        <v>90</v>
      </c>
      <c r="Q474" s="541">
        <v>667</v>
      </c>
      <c r="R474" s="592" t="s">
        <v>838</v>
      </c>
      <c r="S474" s="591" t="s">
        <v>8</v>
      </c>
      <c r="T474" s="541">
        <v>290</v>
      </c>
      <c r="U474" s="592" t="s">
        <v>683</v>
      </c>
      <c r="V474" s="591" t="s">
        <v>15</v>
      </c>
      <c r="W474" s="541">
        <v>291</v>
      </c>
      <c r="X474" s="1"/>
    </row>
    <row r="475" spans="1:24" ht="18" customHeight="1" x14ac:dyDescent="0.2">
      <c r="A475" s="380"/>
      <c r="B475" s="466" t="s">
        <v>617</v>
      </c>
      <c r="C475" s="522"/>
      <c r="D475" s="458" t="s">
        <v>9</v>
      </c>
      <c r="E475" s="534" t="s">
        <v>12</v>
      </c>
      <c r="F475" s="460">
        <v>1691</v>
      </c>
      <c r="G475" s="534"/>
      <c r="H475" s="460"/>
      <c r="I475" s="534"/>
      <c r="J475" s="521"/>
      <c r="K475" s="522"/>
      <c r="L475" s="466" t="s">
        <v>826</v>
      </c>
      <c r="M475" s="522" t="s">
        <v>8</v>
      </c>
      <c r="N475" s="463"/>
      <c r="O475" s="463">
        <v>573</v>
      </c>
      <c r="P475" s="463">
        <v>93</v>
      </c>
      <c r="Q475" s="465">
        <v>666</v>
      </c>
      <c r="R475" s="466" t="s">
        <v>848</v>
      </c>
      <c r="S475" s="522" t="s">
        <v>12</v>
      </c>
      <c r="T475" s="465">
        <v>284</v>
      </c>
      <c r="U475" s="466" t="s">
        <v>826</v>
      </c>
      <c r="V475" s="522" t="s">
        <v>8</v>
      </c>
      <c r="W475" s="465">
        <v>289</v>
      </c>
      <c r="X475" s="1"/>
    </row>
    <row r="476" spans="1:24" ht="18" customHeight="1" x14ac:dyDescent="0.2">
      <c r="A476" s="380"/>
      <c r="B476" s="467"/>
      <c r="C476" s="528"/>
      <c r="D476" s="469" t="s">
        <v>13</v>
      </c>
      <c r="E476" s="535" t="s">
        <v>15</v>
      </c>
      <c r="F476" s="471">
        <v>1697</v>
      </c>
      <c r="G476" s="535"/>
      <c r="H476" s="471"/>
      <c r="I476" s="535"/>
      <c r="J476" s="527"/>
      <c r="K476" s="528"/>
      <c r="L476" s="467" t="s">
        <v>683</v>
      </c>
      <c r="M476" s="528" t="s">
        <v>15</v>
      </c>
      <c r="N476" s="474"/>
      <c r="O476" s="474">
        <v>573</v>
      </c>
      <c r="P476" s="474">
        <v>92</v>
      </c>
      <c r="Q476" s="476">
        <v>665</v>
      </c>
      <c r="R476" s="467" t="s">
        <v>826</v>
      </c>
      <c r="S476" s="528" t="s">
        <v>8</v>
      </c>
      <c r="T476" s="476">
        <v>284</v>
      </c>
      <c r="U476" s="467" t="s">
        <v>889</v>
      </c>
      <c r="V476" s="528" t="s">
        <v>8</v>
      </c>
      <c r="W476" s="476">
        <v>289</v>
      </c>
      <c r="X476" s="1"/>
    </row>
    <row r="477" spans="1:24" ht="18" customHeight="1" x14ac:dyDescent="0.2">
      <c r="A477" s="380"/>
      <c r="B477" s="193" t="s">
        <v>578</v>
      </c>
      <c r="C477" s="190" t="s">
        <v>12</v>
      </c>
      <c r="D477" s="69" t="s">
        <v>4</v>
      </c>
      <c r="E477" s="177" t="s">
        <v>8</v>
      </c>
      <c r="F477" s="188">
        <v>1648</v>
      </c>
      <c r="G477" s="177"/>
      <c r="H477" s="188"/>
      <c r="I477" s="177"/>
      <c r="J477" s="191"/>
      <c r="K477" s="190"/>
      <c r="L477" s="68" t="s">
        <v>888</v>
      </c>
      <c r="M477" s="190" t="s">
        <v>15</v>
      </c>
      <c r="N477" s="192"/>
      <c r="O477" s="192">
        <v>572</v>
      </c>
      <c r="P477" s="192">
        <v>80</v>
      </c>
      <c r="Q477" s="175">
        <v>652</v>
      </c>
      <c r="R477" s="68" t="s">
        <v>888</v>
      </c>
      <c r="S477" s="190" t="s">
        <v>15</v>
      </c>
      <c r="T477" s="175">
        <v>284</v>
      </c>
      <c r="U477" s="68" t="s">
        <v>888</v>
      </c>
      <c r="V477" s="190" t="s">
        <v>15</v>
      </c>
      <c r="W477" s="175">
        <v>288</v>
      </c>
      <c r="X477" s="1"/>
    </row>
    <row r="478" spans="1:24" ht="18" customHeight="1" x14ac:dyDescent="0.2">
      <c r="A478" s="380"/>
      <c r="B478" s="1" t="s">
        <v>933</v>
      </c>
      <c r="C478" s="30"/>
      <c r="D478" s="45" t="s">
        <v>9</v>
      </c>
      <c r="E478" s="32" t="s">
        <v>6</v>
      </c>
      <c r="F478" s="2">
        <v>1647</v>
      </c>
      <c r="L478" s="1" t="s">
        <v>879</v>
      </c>
      <c r="M478" s="30" t="s">
        <v>6</v>
      </c>
      <c r="O478" s="14">
        <v>558</v>
      </c>
      <c r="P478" s="14">
        <v>91</v>
      </c>
      <c r="Q478" s="41">
        <v>649</v>
      </c>
      <c r="R478" s="1" t="s">
        <v>872</v>
      </c>
      <c r="S478" s="30" t="s">
        <v>12</v>
      </c>
      <c r="T478" s="41">
        <v>280</v>
      </c>
      <c r="U478" s="1" t="s">
        <v>890</v>
      </c>
      <c r="V478" s="30" t="s">
        <v>6</v>
      </c>
      <c r="W478" s="41">
        <v>284</v>
      </c>
      <c r="X478" s="1"/>
    </row>
    <row r="479" spans="1:24" ht="18" customHeight="1" x14ac:dyDescent="0.2">
      <c r="A479" s="382"/>
      <c r="B479" s="6"/>
      <c r="C479" s="31"/>
      <c r="D479" s="46" t="s">
        <v>13</v>
      </c>
      <c r="E479" s="33" t="s">
        <v>15</v>
      </c>
      <c r="F479" s="7">
        <v>1644</v>
      </c>
      <c r="G479" s="33"/>
      <c r="H479" s="7"/>
      <c r="I479" s="33"/>
      <c r="J479" s="50"/>
      <c r="K479" s="31"/>
      <c r="L479" s="6" t="s">
        <v>861</v>
      </c>
      <c r="M479" s="31" t="s">
        <v>8</v>
      </c>
      <c r="N479" s="17"/>
      <c r="O479" s="17">
        <v>560</v>
      </c>
      <c r="P479" s="17">
        <v>86</v>
      </c>
      <c r="Q479" s="42">
        <v>646</v>
      </c>
      <c r="R479" s="6" t="s">
        <v>891</v>
      </c>
      <c r="S479" s="31" t="s">
        <v>12</v>
      </c>
      <c r="T479" s="42">
        <v>278</v>
      </c>
      <c r="U479" s="6" t="s">
        <v>861</v>
      </c>
      <c r="V479" s="31" t="s">
        <v>8</v>
      </c>
      <c r="W479" s="42">
        <v>284</v>
      </c>
      <c r="X479" s="1"/>
    </row>
    <row r="480" spans="1:24" ht="18" customHeight="1" x14ac:dyDescent="0.2">
      <c r="A480" s="383">
        <v>2005</v>
      </c>
      <c r="B480" s="593" t="s">
        <v>892</v>
      </c>
      <c r="C480" s="591" t="s">
        <v>8</v>
      </c>
      <c r="D480" s="583" t="s">
        <v>4</v>
      </c>
      <c r="E480" s="544"/>
      <c r="F480" s="581"/>
      <c r="G480" s="544" t="s">
        <v>12</v>
      </c>
      <c r="H480" s="581">
        <v>2325</v>
      </c>
      <c r="I480" s="544"/>
      <c r="J480" s="590"/>
      <c r="K480" s="591"/>
      <c r="L480" s="592"/>
      <c r="M480" s="591"/>
      <c r="N480" s="582"/>
      <c r="O480" s="582"/>
      <c r="P480" s="582"/>
      <c r="Q480" s="541"/>
      <c r="R480" s="68"/>
      <c r="S480" s="190"/>
      <c r="T480" s="175"/>
      <c r="U480" s="68"/>
      <c r="V480" s="190"/>
      <c r="W480" s="175"/>
      <c r="X480" s="1"/>
    </row>
    <row r="481" spans="1:24" ht="18" customHeight="1" x14ac:dyDescent="0.2">
      <c r="A481" s="380"/>
      <c r="B481" s="466" t="s">
        <v>819</v>
      </c>
      <c r="C481" s="522"/>
      <c r="D481" s="458" t="s">
        <v>9</v>
      </c>
      <c r="E481" s="534"/>
      <c r="F481" s="460"/>
      <c r="G481" s="534" t="s">
        <v>15</v>
      </c>
      <c r="H481" s="460">
        <v>2317</v>
      </c>
      <c r="I481" s="534"/>
      <c r="J481" s="521"/>
      <c r="K481" s="522"/>
      <c r="L481" s="466"/>
      <c r="M481" s="522"/>
      <c r="N481" s="463"/>
      <c r="O481" s="463"/>
      <c r="P481" s="463"/>
      <c r="Q481" s="465"/>
      <c r="X481" s="1"/>
    </row>
    <row r="482" spans="1:24" ht="18" customHeight="1" x14ac:dyDescent="0.2">
      <c r="A482" s="380"/>
      <c r="B482" s="425" t="s">
        <v>940</v>
      </c>
      <c r="C482" s="528"/>
      <c r="D482" s="469" t="s">
        <v>13</v>
      </c>
      <c r="E482" s="535"/>
      <c r="F482" s="471"/>
      <c r="G482" s="535" t="s">
        <v>8</v>
      </c>
      <c r="H482" s="471">
        <v>2310</v>
      </c>
      <c r="I482" s="535"/>
      <c r="J482" s="527"/>
      <c r="K482" s="528"/>
      <c r="L482" s="467"/>
      <c r="M482" s="528"/>
      <c r="N482" s="474"/>
      <c r="O482" s="474"/>
      <c r="P482" s="474"/>
      <c r="Q482" s="476"/>
      <c r="R482" s="6"/>
      <c r="S482" s="31"/>
      <c r="T482" s="42"/>
      <c r="U482" s="6"/>
      <c r="V482" s="31"/>
      <c r="W482" s="42"/>
      <c r="X482" s="1"/>
    </row>
    <row r="483" spans="1:24" ht="18" customHeight="1" x14ac:dyDescent="0.2">
      <c r="A483" s="380"/>
      <c r="B483" s="193" t="s">
        <v>892</v>
      </c>
      <c r="C483" s="190" t="s">
        <v>8</v>
      </c>
      <c r="D483" s="45" t="s">
        <v>4</v>
      </c>
      <c r="E483" s="177"/>
      <c r="F483" s="188"/>
      <c r="G483" s="177" t="s">
        <v>15</v>
      </c>
      <c r="H483" s="188">
        <v>1763</v>
      </c>
      <c r="I483" s="177"/>
      <c r="J483" s="191"/>
      <c r="K483" s="190"/>
      <c r="L483" s="68" t="s">
        <v>722</v>
      </c>
      <c r="M483" s="190" t="s">
        <v>15</v>
      </c>
      <c r="N483" s="192">
        <v>593</v>
      </c>
      <c r="O483" s="192"/>
      <c r="P483" s="192">
        <v>97</v>
      </c>
      <c r="Q483" s="175">
        <v>690</v>
      </c>
      <c r="R483" s="68"/>
      <c r="S483" s="190"/>
      <c r="T483" s="175"/>
      <c r="U483" s="68"/>
      <c r="V483" s="190"/>
      <c r="W483" s="175"/>
      <c r="X483" s="1"/>
    </row>
    <row r="484" spans="1:24" ht="18" customHeight="1" x14ac:dyDescent="0.2">
      <c r="A484" s="380"/>
      <c r="B484" s="1" t="s">
        <v>639</v>
      </c>
      <c r="C484" s="30"/>
      <c r="D484" s="45" t="s">
        <v>9</v>
      </c>
      <c r="G484" s="32" t="s">
        <v>12</v>
      </c>
      <c r="H484" s="2">
        <v>1744</v>
      </c>
      <c r="L484" s="1" t="s">
        <v>893</v>
      </c>
      <c r="M484" s="30" t="s">
        <v>15</v>
      </c>
      <c r="N484" s="14">
        <v>586</v>
      </c>
      <c r="P484" s="14">
        <v>97</v>
      </c>
      <c r="Q484" s="41">
        <v>683</v>
      </c>
      <c r="X484" s="1"/>
    </row>
    <row r="485" spans="1:24" ht="18" customHeight="1" x14ac:dyDescent="0.2">
      <c r="A485" s="380"/>
      <c r="B485" s="6"/>
      <c r="C485" s="31"/>
      <c r="D485" s="46" t="s">
        <v>13</v>
      </c>
      <c r="E485" s="33"/>
      <c r="F485" s="7"/>
      <c r="G485" s="33" t="s">
        <v>8</v>
      </c>
      <c r="H485" s="7">
        <v>1734</v>
      </c>
      <c r="I485" s="33"/>
      <c r="J485" s="50"/>
      <c r="K485" s="31"/>
      <c r="L485" s="6" t="s">
        <v>697</v>
      </c>
      <c r="M485" s="31" t="s">
        <v>12</v>
      </c>
      <c r="N485" s="17">
        <v>582</v>
      </c>
      <c r="O485" s="17"/>
      <c r="P485" s="17">
        <v>99</v>
      </c>
      <c r="Q485" s="42">
        <v>681</v>
      </c>
      <c r="R485" s="6"/>
      <c r="S485" s="31"/>
      <c r="T485" s="42"/>
      <c r="U485" s="6"/>
      <c r="V485" s="31"/>
      <c r="W485" s="42"/>
      <c r="X485" s="1"/>
    </row>
    <row r="486" spans="1:24" ht="18" customHeight="1" x14ac:dyDescent="0.2">
      <c r="A486" s="380"/>
      <c r="B486" s="593" t="s">
        <v>892</v>
      </c>
      <c r="C486" s="591" t="s">
        <v>8</v>
      </c>
      <c r="D486" s="458" t="s">
        <v>4</v>
      </c>
      <c r="E486" s="534"/>
      <c r="F486" s="460"/>
      <c r="G486" s="534" t="s">
        <v>8</v>
      </c>
      <c r="H486" s="460">
        <v>1763</v>
      </c>
      <c r="I486" s="534"/>
      <c r="J486" s="521"/>
      <c r="K486" s="522"/>
      <c r="L486" s="466" t="s">
        <v>830</v>
      </c>
      <c r="M486" s="522" t="s">
        <v>8</v>
      </c>
      <c r="N486" s="463">
        <v>593</v>
      </c>
      <c r="O486" s="463"/>
      <c r="P486" s="463">
        <v>97</v>
      </c>
      <c r="Q486" s="465">
        <v>690</v>
      </c>
      <c r="X486" s="1"/>
    </row>
    <row r="487" spans="1:24" ht="18" customHeight="1" x14ac:dyDescent="0.2">
      <c r="A487" s="380"/>
      <c r="B487" s="466" t="s">
        <v>643</v>
      </c>
      <c r="C487" s="522"/>
      <c r="D487" s="458" t="s">
        <v>9</v>
      </c>
      <c r="E487" s="534"/>
      <c r="F487" s="460"/>
      <c r="G487" s="534" t="s">
        <v>12</v>
      </c>
      <c r="H487" s="460">
        <v>1735</v>
      </c>
      <c r="I487" s="534"/>
      <c r="J487" s="521"/>
      <c r="K487" s="522"/>
      <c r="L487" s="466" t="s">
        <v>826</v>
      </c>
      <c r="M487" s="522" t="s">
        <v>8</v>
      </c>
      <c r="N487" s="463">
        <v>588</v>
      </c>
      <c r="O487" s="463"/>
      <c r="P487" s="463">
        <v>97</v>
      </c>
      <c r="Q487" s="465">
        <v>685</v>
      </c>
      <c r="X487" s="1"/>
    </row>
    <row r="488" spans="1:24" ht="18" customHeight="1" x14ac:dyDescent="0.2">
      <c r="A488" s="380"/>
      <c r="B488" s="467"/>
      <c r="C488" s="528"/>
      <c r="D488" s="469" t="s">
        <v>13</v>
      </c>
      <c r="E488" s="535"/>
      <c r="F488" s="471"/>
      <c r="G488" s="535" t="s">
        <v>15</v>
      </c>
      <c r="H488" s="471">
        <v>1730</v>
      </c>
      <c r="I488" s="535"/>
      <c r="J488" s="527"/>
      <c r="K488" s="528"/>
      <c r="L488" s="467" t="s">
        <v>836</v>
      </c>
      <c r="M488" s="528" t="s">
        <v>12</v>
      </c>
      <c r="N488" s="474">
        <v>587</v>
      </c>
      <c r="O488" s="474"/>
      <c r="P488" s="474">
        <v>98</v>
      </c>
      <c r="Q488" s="476">
        <v>685</v>
      </c>
      <c r="R488" s="6"/>
      <c r="S488" s="31"/>
      <c r="T488" s="42"/>
      <c r="U488" s="6"/>
      <c r="V488" s="31"/>
      <c r="W488" s="42"/>
      <c r="X488" s="1"/>
    </row>
    <row r="489" spans="1:24" ht="18" customHeight="1" x14ac:dyDescent="0.2">
      <c r="A489" s="380"/>
      <c r="B489" s="193" t="s">
        <v>892</v>
      </c>
      <c r="C489" s="190" t="s">
        <v>8</v>
      </c>
      <c r="D489" s="45" t="s">
        <v>4</v>
      </c>
      <c r="G489" s="32" t="s">
        <v>12</v>
      </c>
      <c r="H489" s="2">
        <v>1726</v>
      </c>
      <c r="L489" s="1" t="s">
        <v>894</v>
      </c>
      <c r="M489" s="30" t="s">
        <v>12</v>
      </c>
      <c r="N489" s="14">
        <v>583</v>
      </c>
      <c r="P489" s="14">
        <v>91</v>
      </c>
      <c r="Q489" s="41">
        <v>674</v>
      </c>
      <c r="X489" s="1"/>
    </row>
    <row r="490" spans="1:24" ht="18" customHeight="1" x14ac:dyDescent="0.2">
      <c r="A490" s="380"/>
      <c r="B490" s="1" t="s">
        <v>932</v>
      </c>
      <c r="C490" s="30"/>
      <c r="D490" s="45" t="s">
        <v>9</v>
      </c>
      <c r="G490" s="32" t="s">
        <v>8</v>
      </c>
      <c r="H490" s="2">
        <v>1704</v>
      </c>
      <c r="L490" s="1" t="s">
        <v>891</v>
      </c>
      <c r="M490" s="30" t="s">
        <v>12</v>
      </c>
      <c r="N490" s="14">
        <v>582</v>
      </c>
      <c r="P490" s="14">
        <v>89</v>
      </c>
      <c r="Q490" s="41">
        <v>671</v>
      </c>
      <c r="X490" s="1"/>
    </row>
    <row r="491" spans="1:24" ht="18" customHeight="1" x14ac:dyDescent="0.2">
      <c r="A491" s="380"/>
      <c r="B491" s="6"/>
      <c r="C491" s="31"/>
      <c r="D491" s="46" t="s">
        <v>13</v>
      </c>
      <c r="E491" s="33"/>
      <c r="F491" s="7"/>
      <c r="G491" s="33" t="s">
        <v>15</v>
      </c>
      <c r="H491" s="7">
        <v>1699</v>
      </c>
      <c r="I491" s="33"/>
      <c r="J491" s="50"/>
      <c r="K491" s="31"/>
      <c r="L491" s="6" t="s">
        <v>895</v>
      </c>
      <c r="M491" s="31" t="s">
        <v>12</v>
      </c>
      <c r="N491" s="17">
        <v>574</v>
      </c>
      <c r="O491" s="17"/>
      <c r="P491" s="17">
        <v>96</v>
      </c>
      <c r="Q491" s="42">
        <v>670</v>
      </c>
      <c r="R491" s="6"/>
      <c r="S491" s="31"/>
      <c r="T491" s="42"/>
      <c r="U491" s="6"/>
      <c r="V491" s="31"/>
      <c r="W491" s="42"/>
      <c r="X491" s="1"/>
    </row>
    <row r="492" spans="1:24" ht="18" customHeight="1" x14ac:dyDescent="0.2">
      <c r="A492" s="380"/>
      <c r="B492" s="593" t="s">
        <v>892</v>
      </c>
      <c r="C492" s="591" t="s">
        <v>8</v>
      </c>
      <c r="D492" s="583" t="s">
        <v>4</v>
      </c>
      <c r="E492" s="534"/>
      <c r="F492" s="460"/>
      <c r="G492" s="534"/>
      <c r="H492" s="460"/>
      <c r="I492" s="534"/>
      <c r="J492" s="521"/>
      <c r="K492" s="522"/>
      <c r="L492" s="466"/>
      <c r="M492" s="522"/>
      <c r="N492" s="463"/>
      <c r="O492" s="463"/>
      <c r="P492" s="463"/>
      <c r="Q492" s="465"/>
      <c r="X492" s="1"/>
    </row>
    <row r="493" spans="1:24" ht="18" customHeight="1" x14ac:dyDescent="0.2">
      <c r="A493" s="380"/>
      <c r="B493" s="466" t="s">
        <v>931</v>
      </c>
      <c r="C493" s="522"/>
      <c r="D493" s="458" t="s">
        <v>9</v>
      </c>
      <c r="E493" s="534"/>
      <c r="F493" s="460"/>
      <c r="G493" s="534"/>
      <c r="H493" s="460"/>
      <c r="I493" s="534"/>
      <c r="J493" s="521"/>
      <c r="K493" s="522"/>
      <c r="L493" s="466"/>
      <c r="M493" s="522"/>
      <c r="N493" s="463"/>
      <c r="O493" s="463"/>
      <c r="P493" s="463"/>
      <c r="Q493" s="465"/>
      <c r="X493" s="1"/>
    </row>
    <row r="494" spans="1:24" ht="18" customHeight="1" x14ac:dyDescent="0.2">
      <c r="A494" s="380"/>
      <c r="B494" s="466"/>
      <c r="C494" s="522"/>
      <c r="D494" s="469" t="s">
        <v>13</v>
      </c>
      <c r="E494" s="534"/>
      <c r="F494" s="460"/>
      <c r="G494" s="534"/>
      <c r="H494" s="460"/>
      <c r="I494" s="534"/>
      <c r="J494" s="521"/>
      <c r="K494" s="522"/>
      <c r="L494" s="466"/>
      <c r="M494" s="522"/>
      <c r="N494" s="463"/>
      <c r="O494" s="463"/>
      <c r="P494" s="463"/>
      <c r="Q494" s="465"/>
      <c r="X494" s="1"/>
    </row>
    <row r="495" spans="1:24" ht="18" customHeight="1" x14ac:dyDescent="0.2">
      <c r="A495" s="380"/>
      <c r="B495" s="193" t="s">
        <v>892</v>
      </c>
      <c r="C495" s="190" t="s">
        <v>8</v>
      </c>
      <c r="D495" s="69" t="s">
        <v>4</v>
      </c>
      <c r="E495" s="177" t="s">
        <v>8</v>
      </c>
      <c r="F495" s="188">
        <v>2234</v>
      </c>
      <c r="G495" s="177"/>
      <c r="H495" s="188"/>
      <c r="I495" s="177"/>
      <c r="J495" s="191"/>
      <c r="K495" s="190"/>
      <c r="L495" s="68"/>
      <c r="M495" s="190"/>
      <c r="N495" s="192"/>
      <c r="O495" s="192"/>
      <c r="P495" s="192"/>
      <c r="Q495" s="175"/>
      <c r="R495" s="68"/>
      <c r="S495" s="190"/>
      <c r="T495" s="175"/>
      <c r="U495" s="68"/>
      <c r="V495" s="190"/>
      <c r="W495" s="175"/>
      <c r="X495" s="1"/>
    </row>
    <row r="496" spans="1:24" ht="18" customHeight="1" x14ac:dyDescent="0.2">
      <c r="A496" s="380"/>
      <c r="B496" s="1" t="s">
        <v>790</v>
      </c>
      <c r="C496" s="30"/>
      <c r="D496" s="45" t="s">
        <v>9</v>
      </c>
      <c r="E496" s="32" t="s">
        <v>8</v>
      </c>
      <c r="F496" s="2">
        <v>2210</v>
      </c>
      <c r="M496" s="30"/>
      <c r="X496" s="1"/>
    </row>
    <row r="497" spans="1:24" ht="18" customHeight="1" x14ac:dyDescent="0.2">
      <c r="A497" s="380"/>
      <c r="B497" s="187" t="s">
        <v>939</v>
      </c>
      <c r="C497" s="31"/>
      <c r="D497" s="46" t="s">
        <v>13</v>
      </c>
      <c r="E497" s="33" t="s">
        <v>15</v>
      </c>
      <c r="F497" s="7">
        <v>2206</v>
      </c>
      <c r="G497" s="33"/>
      <c r="H497" s="7"/>
      <c r="I497" s="33"/>
      <c r="J497" s="50"/>
      <c r="K497" s="31"/>
      <c r="L497" s="6"/>
      <c r="M497" s="31"/>
      <c r="N497" s="17"/>
      <c r="O497" s="17"/>
      <c r="P497" s="17"/>
      <c r="Q497" s="42"/>
      <c r="R497" s="6"/>
      <c r="S497" s="31"/>
      <c r="T497" s="42"/>
      <c r="U497" s="6"/>
      <c r="V497" s="31"/>
      <c r="W497" s="42"/>
      <c r="X497" s="1"/>
    </row>
    <row r="498" spans="1:24" ht="18" customHeight="1" x14ac:dyDescent="0.2">
      <c r="A498" s="380"/>
      <c r="B498" s="593" t="s">
        <v>892</v>
      </c>
      <c r="C498" s="591" t="s">
        <v>8</v>
      </c>
      <c r="D498" s="583" t="s">
        <v>4</v>
      </c>
      <c r="E498" s="544" t="s">
        <v>8</v>
      </c>
      <c r="F498" s="581">
        <v>1687</v>
      </c>
      <c r="G498" s="544"/>
      <c r="H498" s="581"/>
      <c r="I498" s="544"/>
      <c r="J498" s="590"/>
      <c r="K498" s="591"/>
      <c r="L498" s="592" t="s">
        <v>738</v>
      </c>
      <c r="M498" s="591" t="s">
        <v>8</v>
      </c>
      <c r="N498" s="582"/>
      <c r="O498" s="582">
        <v>567</v>
      </c>
      <c r="P498" s="582">
        <v>95</v>
      </c>
      <c r="Q498" s="541">
        <v>662</v>
      </c>
      <c r="R498" s="592" t="s">
        <v>889</v>
      </c>
      <c r="S498" s="591" t="s">
        <v>8</v>
      </c>
      <c r="T498" s="541">
        <v>283</v>
      </c>
      <c r="U498" s="592" t="s">
        <v>693</v>
      </c>
      <c r="V498" s="591" t="s">
        <v>15</v>
      </c>
      <c r="W498" s="541">
        <v>296</v>
      </c>
      <c r="X498" s="1"/>
    </row>
    <row r="499" spans="1:24" ht="18" customHeight="1" x14ac:dyDescent="0.2">
      <c r="A499" s="380"/>
      <c r="B499" s="466" t="s">
        <v>617</v>
      </c>
      <c r="C499" s="522"/>
      <c r="D499" s="458" t="s">
        <v>9</v>
      </c>
      <c r="E499" s="534" t="s">
        <v>15</v>
      </c>
      <c r="F499" s="460">
        <v>1685</v>
      </c>
      <c r="G499" s="534"/>
      <c r="H499" s="460"/>
      <c r="I499" s="534"/>
      <c r="J499" s="521"/>
      <c r="K499" s="522"/>
      <c r="L499" s="466" t="s">
        <v>848</v>
      </c>
      <c r="M499" s="522" t="s">
        <v>12</v>
      </c>
      <c r="N499" s="463"/>
      <c r="O499" s="463">
        <v>566</v>
      </c>
      <c r="P499" s="463">
        <v>94</v>
      </c>
      <c r="Q499" s="465">
        <v>660</v>
      </c>
      <c r="R499" s="466" t="s">
        <v>896</v>
      </c>
      <c r="S499" s="522" t="s">
        <v>15</v>
      </c>
      <c r="T499" s="465">
        <v>282</v>
      </c>
      <c r="U499" s="466" t="s">
        <v>781</v>
      </c>
      <c r="V499" s="522" t="s">
        <v>27</v>
      </c>
      <c r="W499" s="465">
        <v>292</v>
      </c>
      <c r="X499" s="1"/>
    </row>
    <row r="500" spans="1:24" ht="18" customHeight="1" x14ac:dyDescent="0.2">
      <c r="A500" s="380"/>
      <c r="B500" s="467"/>
      <c r="C500" s="528"/>
      <c r="D500" s="469" t="s">
        <v>13</v>
      </c>
      <c r="E500" s="535" t="s">
        <v>6</v>
      </c>
      <c r="F500" s="471">
        <v>1679</v>
      </c>
      <c r="G500" s="535"/>
      <c r="H500" s="471"/>
      <c r="I500" s="535"/>
      <c r="J500" s="527"/>
      <c r="K500" s="528"/>
      <c r="L500" s="467" t="s">
        <v>884</v>
      </c>
      <c r="M500" s="528" t="s">
        <v>15</v>
      </c>
      <c r="N500" s="474"/>
      <c r="O500" s="474">
        <v>569</v>
      </c>
      <c r="P500" s="474">
        <v>91</v>
      </c>
      <c r="Q500" s="476">
        <v>660</v>
      </c>
      <c r="R500" s="467" t="s">
        <v>897</v>
      </c>
      <c r="S500" s="528" t="s">
        <v>6</v>
      </c>
      <c r="T500" s="476">
        <v>582</v>
      </c>
      <c r="U500" s="467" t="s">
        <v>898</v>
      </c>
      <c r="V500" s="528" t="s">
        <v>15</v>
      </c>
      <c r="W500" s="476">
        <v>292</v>
      </c>
      <c r="X500" s="1"/>
    </row>
    <row r="501" spans="1:24" ht="18" customHeight="1" x14ac:dyDescent="0.2">
      <c r="A501" s="380"/>
      <c r="B501" s="193" t="s">
        <v>892</v>
      </c>
      <c r="C501" s="190" t="s">
        <v>8</v>
      </c>
      <c r="D501" s="69" t="s">
        <v>4</v>
      </c>
      <c r="L501" s="1" t="s">
        <v>861</v>
      </c>
      <c r="M501" s="30" t="s">
        <v>8</v>
      </c>
      <c r="O501" s="14">
        <v>571</v>
      </c>
      <c r="P501" s="14">
        <v>90</v>
      </c>
      <c r="Q501" s="41">
        <v>661</v>
      </c>
      <c r="R501" s="1" t="s">
        <v>861</v>
      </c>
      <c r="S501" s="30" t="s">
        <v>8</v>
      </c>
      <c r="T501" s="41">
        <v>288</v>
      </c>
      <c r="U501" s="1" t="s">
        <v>882</v>
      </c>
      <c r="V501" s="30" t="s">
        <v>8</v>
      </c>
      <c r="W501" s="41">
        <v>286</v>
      </c>
      <c r="X501" s="1"/>
    </row>
    <row r="502" spans="1:24" ht="18" customHeight="1" x14ac:dyDescent="0.2">
      <c r="A502" s="380"/>
      <c r="B502" s="1" t="s">
        <v>930</v>
      </c>
      <c r="C502" s="30"/>
      <c r="D502" s="45" t="s">
        <v>9</v>
      </c>
      <c r="L502" s="1" t="s">
        <v>882</v>
      </c>
      <c r="M502" s="30" t="s">
        <v>8</v>
      </c>
      <c r="O502" s="14">
        <v>560</v>
      </c>
      <c r="P502" s="14">
        <v>81</v>
      </c>
      <c r="Q502" s="41">
        <v>641</v>
      </c>
      <c r="R502" s="1" t="s">
        <v>894</v>
      </c>
      <c r="S502" s="30" t="s">
        <v>12</v>
      </c>
      <c r="T502" s="41">
        <v>278</v>
      </c>
      <c r="U502" s="1" t="s">
        <v>870</v>
      </c>
      <c r="V502" s="30" t="s">
        <v>8</v>
      </c>
      <c r="W502" s="41">
        <v>286</v>
      </c>
      <c r="X502" s="1"/>
    </row>
    <row r="503" spans="1:24" ht="18" customHeight="1" x14ac:dyDescent="0.2">
      <c r="A503" s="380"/>
      <c r="C503" s="30"/>
      <c r="D503" s="46" t="s">
        <v>13</v>
      </c>
      <c r="L503" s="1" t="s">
        <v>870</v>
      </c>
      <c r="M503" s="30" t="s">
        <v>8</v>
      </c>
      <c r="O503" s="14">
        <v>549</v>
      </c>
      <c r="P503" s="14">
        <v>92</v>
      </c>
      <c r="Q503" s="41">
        <v>641</v>
      </c>
      <c r="R503" s="1" t="s">
        <v>891</v>
      </c>
      <c r="S503" s="30" t="s">
        <v>12</v>
      </c>
      <c r="T503" s="41">
        <v>274</v>
      </c>
      <c r="U503" s="1" t="s">
        <v>871</v>
      </c>
      <c r="V503" s="30" t="s">
        <v>8</v>
      </c>
      <c r="W503" s="41">
        <v>284</v>
      </c>
      <c r="X503" s="1"/>
    </row>
    <row r="504" spans="1:24" ht="18" customHeight="1" x14ac:dyDescent="0.2">
      <c r="A504" s="380"/>
      <c r="B504" s="593" t="s">
        <v>892</v>
      </c>
      <c r="C504" s="591" t="s">
        <v>8</v>
      </c>
      <c r="D504" s="583" t="s">
        <v>4</v>
      </c>
      <c r="E504" s="544"/>
      <c r="F504" s="581"/>
      <c r="G504" s="544"/>
      <c r="H504" s="581"/>
      <c r="I504" s="544"/>
      <c r="J504" s="590"/>
      <c r="K504" s="591"/>
      <c r="L504" s="592"/>
      <c r="M504" s="591"/>
      <c r="N504" s="582"/>
      <c r="O504" s="582"/>
      <c r="P504" s="582"/>
      <c r="Q504" s="541"/>
      <c r="R504" s="68"/>
      <c r="S504" s="190"/>
      <c r="T504" s="175"/>
      <c r="U504" s="68"/>
      <c r="V504" s="190"/>
      <c r="W504" s="175"/>
      <c r="X504" s="1"/>
    </row>
    <row r="505" spans="1:24" ht="18" customHeight="1" x14ac:dyDescent="0.2">
      <c r="A505" s="380"/>
      <c r="B505" s="466" t="s">
        <v>933</v>
      </c>
      <c r="C505" s="522"/>
      <c r="D505" s="458" t="s">
        <v>9</v>
      </c>
      <c r="E505" s="534"/>
      <c r="F505" s="460"/>
      <c r="G505" s="534"/>
      <c r="H505" s="460"/>
      <c r="I505" s="534"/>
      <c r="J505" s="521"/>
      <c r="K505" s="522"/>
      <c r="L505" s="466"/>
      <c r="M505" s="522"/>
      <c r="N505" s="463"/>
      <c r="O505" s="463"/>
      <c r="P505" s="463"/>
      <c r="Q505" s="465"/>
      <c r="X505" s="1"/>
    </row>
    <row r="506" spans="1:24" ht="18" customHeight="1" x14ac:dyDescent="0.2">
      <c r="A506" s="382"/>
      <c r="B506" s="467"/>
      <c r="C506" s="528"/>
      <c r="D506" s="469" t="s">
        <v>13</v>
      </c>
      <c r="E506" s="535"/>
      <c r="F506" s="471"/>
      <c r="G506" s="535"/>
      <c r="H506" s="471"/>
      <c r="I506" s="535"/>
      <c r="J506" s="527"/>
      <c r="K506" s="528"/>
      <c r="L506" s="467"/>
      <c r="M506" s="528"/>
      <c r="N506" s="474"/>
      <c r="O506" s="474"/>
      <c r="P506" s="474"/>
      <c r="Q506" s="476"/>
      <c r="R506" s="6"/>
      <c r="S506" s="31"/>
      <c r="T506" s="42"/>
      <c r="U506" s="6"/>
      <c r="V506" s="31"/>
      <c r="W506" s="42"/>
      <c r="X506" s="1"/>
    </row>
    <row r="507" spans="1:24" ht="18" customHeight="1" x14ac:dyDescent="0.2">
      <c r="A507" s="383">
        <v>2006</v>
      </c>
      <c r="B507" s="193" t="s">
        <v>899</v>
      </c>
      <c r="C507" s="190" t="s">
        <v>8</v>
      </c>
      <c r="D507" s="69" t="s">
        <v>4</v>
      </c>
      <c r="E507" s="177"/>
      <c r="F507" s="188"/>
      <c r="G507" s="177" t="s">
        <v>12</v>
      </c>
      <c r="H507" s="188">
        <v>1931</v>
      </c>
      <c r="I507" s="177"/>
      <c r="J507" s="191"/>
      <c r="K507" s="190"/>
      <c r="L507" s="68"/>
      <c r="M507" s="190"/>
      <c r="N507" s="192"/>
      <c r="O507" s="192"/>
      <c r="P507" s="192"/>
      <c r="Q507" s="175"/>
      <c r="R507" s="68"/>
      <c r="S507" s="190"/>
      <c r="T507" s="175"/>
      <c r="U507" s="68"/>
      <c r="V507" s="190"/>
      <c r="W507" s="175"/>
      <c r="X507" s="1"/>
    </row>
    <row r="508" spans="1:24" ht="18" customHeight="1" x14ac:dyDescent="0.2">
      <c r="A508" s="380"/>
      <c r="B508" s="1" t="s">
        <v>819</v>
      </c>
      <c r="C508" s="30"/>
      <c r="D508" s="45" t="s">
        <v>9</v>
      </c>
      <c r="G508" s="32" t="s">
        <v>15</v>
      </c>
      <c r="H508" s="2">
        <v>1918</v>
      </c>
      <c r="M508" s="30"/>
      <c r="X508" s="1"/>
    </row>
    <row r="509" spans="1:24" ht="18" customHeight="1" x14ac:dyDescent="0.2">
      <c r="A509" s="380"/>
      <c r="B509" s="187" t="s">
        <v>940</v>
      </c>
      <c r="C509" s="31"/>
      <c r="D509" s="46" t="s">
        <v>13</v>
      </c>
      <c r="E509" s="33"/>
      <c r="F509" s="7"/>
      <c r="G509" s="33" t="s">
        <v>8</v>
      </c>
      <c r="H509" s="7">
        <v>1918</v>
      </c>
      <c r="I509" s="33"/>
      <c r="J509" s="50"/>
      <c r="K509" s="31"/>
      <c r="L509" s="6"/>
      <c r="M509" s="31"/>
      <c r="N509" s="17"/>
      <c r="O509" s="17"/>
      <c r="P509" s="17"/>
      <c r="Q509" s="42"/>
      <c r="R509" s="6"/>
      <c r="S509" s="31"/>
      <c r="T509" s="42"/>
      <c r="U509" s="6"/>
      <c r="V509" s="31"/>
      <c r="W509" s="42"/>
      <c r="X509" s="1"/>
    </row>
    <row r="510" spans="1:24" ht="18" customHeight="1" x14ac:dyDescent="0.2">
      <c r="A510" s="380"/>
      <c r="B510" s="456" t="s">
        <v>899</v>
      </c>
      <c r="C510" s="522" t="s">
        <v>8</v>
      </c>
      <c r="D510" s="458" t="s">
        <v>4</v>
      </c>
      <c r="E510" s="544"/>
      <c r="F510" s="581"/>
      <c r="G510" s="544" t="s">
        <v>15</v>
      </c>
      <c r="H510" s="581">
        <v>1760</v>
      </c>
      <c r="I510" s="544"/>
      <c r="J510" s="590"/>
      <c r="K510" s="591"/>
      <c r="L510" s="592" t="s">
        <v>838</v>
      </c>
      <c r="M510" s="591" t="s">
        <v>8</v>
      </c>
      <c r="N510" s="582">
        <v>586</v>
      </c>
      <c r="O510" s="582"/>
      <c r="P510" s="582">
        <v>99</v>
      </c>
      <c r="Q510" s="541">
        <v>685</v>
      </c>
      <c r="R510" s="68"/>
      <c r="S510" s="190"/>
      <c r="T510" s="175"/>
      <c r="U510" s="68"/>
      <c r="V510" s="190"/>
      <c r="W510" s="175"/>
      <c r="X510" s="1"/>
    </row>
    <row r="511" spans="1:24" ht="18" customHeight="1" x14ac:dyDescent="0.2">
      <c r="A511" s="380"/>
      <c r="B511" s="466" t="s">
        <v>639</v>
      </c>
      <c r="C511" s="522"/>
      <c r="D511" s="458" t="s">
        <v>9</v>
      </c>
      <c r="E511" s="534"/>
      <c r="F511" s="460"/>
      <c r="G511" s="534" t="s">
        <v>12</v>
      </c>
      <c r="H511" s="460">
        <v>1748</v>
      </c>
      <c r="I511" s="534"/>
      <c r="J511" s="521"/>
      <c r="K511" s="522"/>
      <c r="L511" s="466" t="s">
        <v>900</v>
      </c>
      <c r="M511" s="522" t="s">
        <v>8</v>
      </c>
      <c r="N511" s="463">
        <v>585</v>
      </c>
      <c r="O511" s="463"/>
      <c r="P511" s="463">
        <v>98</v>
      </c>
      <c r="Q511" s="465">
        <v>683</v>
      </c>
      <c r="X511" s="1"/>
    </row>
    <row r="512" spans="1:24" ht="18" customHeight="1" x14ac:dyDescent="0.2">
      <c r="A512" s="380"/>
      <c r="B512" s="467"/>
      <c r="C512" s="528"/>
      <c r="D512" s="469" t="s">
        <v>13</v>
      </c>
      <c r="E512" s="535"/>
      <c r="F512" s="471"/>
      <c r="G512" s="535" t="s">
        <v>8</v>
      </c>
      <c r="H512" s="471">
        <v>1740</v>
      </c>
      <c r="I512" s="535"/>
      <c r="J512" s="527"/>
      <c r="K512" s="528"/>
      <c r="L512" s="467" t="s">
        <v>858</v>
      </c>
      <c r="M512" s="528" t="s">
        <v>15</v>
      </c>
      <c r="N512" s="474">
        <v>587</v>
      </c>
      <c r="O512" s="474"/>
      <c r="P512" s="474">
        <v>95</v>
      </c>
      <c r="Q512" s="476">
        <v>682</v>
      </c>
      <c r="R512" s="6"/>
      <c r="S512" s="31"/>
      <c r="T512" s="42"/>
      <c r="U512" s="6"/>
      <c r="V512" s="31"/>
      <c r="W512" s="42"/>
      <c r="X512" s="1"/>
    </row>
    <row r="513" spans="1:24" ht="18" customHeight="1" x14ac:dyDescent="0.2">
      <c r="A513" s="380"/>
      <c r="B513" s="4" t="s">
        <v>899</v>
      </c>
      <c r="C513" s="30" t="s">
        <v>8</v>
      </c>
      <c r="D513" s="45" t="s">
        <v>4</v>
      </c>
      <c r="G513" s="32" t="s">
        <v>8</v>
      </c>
      <c r="H513" s="2">
        <v>1166</v>
      </c>
      <c r="L513" s="1" t="s">
        <v>901</v>
      </c>
      <c r="M513" s="30" t="s">
        <v>8</v>
      </c>
      <c r="N513" s="14">
        <v>391</v>
      </c>
      <c r="P513" s="14">
        <v>99</v>
      </c>
      <c r="Q513" s="41">
        <v>490</v>
      </c>
      <c r="X513" s="1"/>
    </row>
    <row r="514" spans="1:24" ht="18" customHeight="1" x14ac:dyDescent="0.2">
      <c r="A514" s="380"/>
      <c r="B514" s="1" t="s">
        <v>643</v>
      </c>
      <c r="C514" s="30"/>
      <c r="D514" s="45" t="s">
        <v>9</v>
      </c>
      <c r="G514" s="32" t="s">
        <v>27</v>
      </c>
      <c r="H514" s="2">
        <v>1156</v>
      </c>
      <c r="L514" s="1" t="s">
        <v>902</v>
      </c>
      <c r="M514" s="30" t="s">
        <v>15</v>
      </c>
      <c r="N514" s="14">
        <v>391</v>
      </c>
      <c r="P514" s="14">
        <v>95</v>
      </c>
      <c r="Q514" s="41">
        <v>486</v>
      </c>
      <c r="X514" s="1"/>
    </row>
    <row r="515" spans="1:24" ht="18" customHeight="1" x14ac:dyDescent="0.2">
      <c r="A515" s="380"/>
      <c r="B515" s="6"/>
      <c r="C515" s="31"/>
      <c r="D515" s="46" t="s">
        <v>13</v>
      </c>
      <c r="E515" s="33"/>
      <c r="F515" s="7"/>
      <c r="G515" s="33" t="s">
        <v>15</v>
      </c>
      <c r="H515" s="7">
        <v>1155</v>
      </c>
      <c r="I515" s="33"/>
      <c r="J515" s="50"/>
      <c r="K515" s="31"/>
      <c r="L515" s="6" t="s">
        <v>830</v>
      </c>
      <c r="M515" s="31" t="s">
        <v>8</v>
      </c>
      <c r="N515" s="17">
        <v>387</v>
      </c>
      <c r="O515" s="17"/>
      <c r="P515" s="17">
        <v>98</v>
      </c>
      <c r="Q515" s="42">
        <v>485</v>
      </c>
      <c r="R515" s="6"/>
      <c r="S515" s="31"/>
      <c r="T515" s="42"/>
      <c r="U515" s="6"/>
      <c r="V515" s="31"/>
      <c r="W515" s="42"/>
      <c r="X515" s="1"/>
    </row>
    <row r="516" spans="1:24" ht="18" customHeight="1" x14ac:dyDescent="0.2">
      <c r="A516" s="380"/>
      <c r="B516" s="456" t="s">
        <v>899</v>
      </c>
      <c r="C516" s="522" t="s">
        <v>8</v>
      </c>
      <c r="D516" s="458" t="s">
        <v>4</v>
      </c>
      <c r="E516" s="534"/>
      <c r="F516" s="460"/>
      <c r="G516" s="534" t="s">
        <v>8</v>
      </c>
      <c r="H516" s="460">
        <v>1724</v>
      </c>
      <c r="I516" s="534"/>
      <c r="J516" s="521"/>
      <c r="K516" s="522"/>
      <c r="L516" s="466" t="s">
        <v>903</v>
      </c>
      <c r="M516" s="522" t="s">
        <v>8</v>
      </c>
      <c r="N516" s="463">
        <v>583</v>
      </c>
      <c r="O516" s="463"/>
      <c r="P516" s="463">
        <v>99</v>
      </c>
      <c r="Q516" s="465">
        <v>682</v>
      </c>
      <c r="X516" s="1"/>
    </row>
    <row r="517" spans="1:24" ht="18" customHeight="1" x14ac:dyDescent="0.2">
      <c r="A517" s="380"/>
      <c r="B517" s="466" t="s">
        <v>932</v>
      </c>
      <c r="C517" s="522"/>
      <c r="D517" s="458" t="s">
        <v>9</v>
      </c>
      <c r="E517" s="534"/>
      <c r="F517" s="460"/>
      <c r="G517" s="534" t="s">
        <v>12</v>
      </c>
      <c r="H517" s="460">
        <v>1713</v>
      </c>
      <c r="I517" s="534"/>
      <c r="J517" s="521"/>
      <c r="K517" s="522"/>
      <c r="L517" s="466" t="s">
        <v>904</v>
      </c>
      <c r="M517" s="522" t="s">
        <v>8</v>
      </c>
      <c r="N517" s="463">
        <v>579</v>
      </c>
      <c r="O517" s="463"/>
      <c r="P517" s="463">
        <v>98</v>
      </c>
      <c r="Q517" s="465">
        <v>677</v>
      </c>
      <c r="X517" s="1"/>
    </row>
    <row r="518" spans="1:24" ht="18" customHeight="1" x14ac:dyDescent="0.2">
      <c r="A518" s="380"/>
      <c r="B518" s="467"/>
      <c r="C518" s="471"/>
      <c r="D518" s="458" t="s">
        <v>13</v>
      </c>
      <c r="E518" s="534"/>
      <c r="F518" s="460"/>
      <c r="G518" s="534" t="s">
        <v>15</v>
      </c>
      <c r="H518" s="460">
        <v>1692</v>
      </c>
      <c r="I518" s="534"/>
      <c r="J518" s="521"/>
      <c r="K518" s="522"/>
      <c r="L518" s="466" t="s">
        <v>894</v>
      </c>
      <c r="M518" s="522" t="s">
        <v>12</v>
      </c>
      <c r="N518" s="463">
        <v>578</v>
      </c>
      <c r="O518" s="463"/>
      <c r="P518" s="463">
        <v>91</v>
      </c>
      <c r="Q518" s="465">
        <v>669</v>
      </c>
      <c r="X518" s="1"/>
    </row>
    <row r="519" spans="1:24" ht="18" customHeight="1" x14ac:dyDescent="0.2">
      <c r="A519" s="380"/>
      <c r="B519" s="4" t="s">
        <v>899</v>
      </c>
      <c r="C519" s="30" t="s">
        <v>8</v>
      </c>
      <c r="D519" s="69" t="s">
        <v>4</v>
      </c>
      <c r="E519" s="177"/>
      <c r="F519" s="188"/>
      <c r="G519" s="177" t="s">
        <v>6</v>
      </c>
      <c r="H519" s="188">
        <v>1133</v>
      </c>
      <c r="I519" s="177"/>
      <c r="J519" s="191"/>
      <c r="K519" s="190"/>
      <c r="L519" s="68" t="s">
        <v>905</v>
      </c>
      <c r="M519" s="190" t="s">
        <v>6</v>
      </c>
      <c r="N519" s="192">
        <v>379</v>
      </c>
      <c r="O519" s="192"/>
      <c r="P519" s="192">
        <v>99</v>
      </c>
      <c r="Q519" s="175">
        <v>478</v>
      </c>
      <c r="R519" s="68"/>
      <c r="S519" s="190"/>
      <c r="T519" s="175"/>
      <c r="U519" s="68"/>
      <c r="V519" s="190"/>
      <c r="W519" s="175"/>
      <c r="X519" s="1"/>
    </row>
    <row r="520" spans="1:24" ht="18" customHeight="1" x14ac:dyDescent="0.2">
      <c r="A520" s="380"/>
      <c r="B520" s="1" t="s">
        <v>931</v>
      </c>
      <c r="C520" s="30"/>
      <c r="D520" s="45" t="s">
        <v>9</v>
      </c>
      <c r="G520" s="32" t="s">
        <v>12</v>
      </c>
      <c r="H520" s="2">
        <v>1125</v>
      </c>
      <c r="L520" s="1" t="s">
        <v>906</v>
      </c>
      <c r="M520" s="30" t="s">
        <v>6</v>
      </c>
      <c r="N520" s="14">
        <v>381</v>
      </c>
      <c r="P520" s="14">
        <v>94</v>
      </c>
      <c r="Q520" s="41">
        <v>475</v>
      </c>
      <c r="X520" s="1"/>
    </row>
    <row r="521" spans="1:24" ht="18" customHeight="1" x14ac:dyDescent="0.2">
      <c r="A521" s="380"/>
      <c r="B521" s="154"/>
      <c r="C521" s="31"/>
      <c r="D521" s="46" t="s">
        <v>13</v>
      </c>
      <c r="E521" s="33"/>
      <c r="F521" s="7"/>
      <c r="G521" s="33"/>
      <c r="H521" s="7"/>
      <c r="I521" s="33"/>
      <c r="J521" s="50"/>
      <c r="K521" s="31"/>
      <c r="L521" s="6" t="s">
        <v>872</v>
      </c>
      <c r="M521" s="31" t="s">
        <v>12</v>
      </c>
      <c r="N521" s="17">
        <v>381</v>
      </c>
      <c r="O521" s="17"/>
      <c r="P521" s="17">
        <v>93</v>
      </c>
      <c r="Q521" s="42">
        <v>474</v>
      </c>
      <c r="R521" s="6"/>
      <c r="S521" s="31"/>
      <c r="T521" s="42"/>
      <c r="U521" s="6"/>
      <c r="V521" s="31"/>
      <c r="W521" s="42"/>
      <c r="X521" s="1"/>
    </row>
    <row r="522" spans="1:24" ht="18" customHeight="1" x14ac:dyDescent="0.2">
      <c r="A522" s="380"/>
      <c r="B522" s="456" t="s">
        <v>899</v>
      </c>
      <c r="C522" s="522" t="s">
        <v>8</v>
      </c>
      <c r="D522" s="583" t="s">
        <v>4</v>
      </c>
      <c r="E522" s="544" t="s">
        <v>8</v>
      </c>
      <c r="F522" s="581">
        <v>2279</v>
      </c>
      <c r="G522" s="544"/>
      <c r="H522" s="581"/>
      <c r="I522" s="544"/>
      <c r="J522" s="590"/>
      <c r="K522" s="591"/>
      <c r="L522" s="592"/>
      <c r="M522" s="591"/>
      <c r="N522" s="582"/>
      <c r="O522" s="582"/>
      <c r="P522" s="582"/>
      <c r="Q522" s="541"/>
      <c r="R522" s="68"/>
      <c r="S522" s="190"/>
      <c r="T522" s="175"/>
      <c r="U522" s="68"/>
      <c r="V522" s="190"/>
      <c r="W522" s="175"/>
      <c r="X522" s="1"/>
    </row>
    <row r="523" spans="1:24" ht="18" customHeight="1" x14ac:dyDescent="0.2">
      <c r="A523" s="380"/>
      <c r="B523" s="466" t="s">
        <v>790</v>
      </c>
      <c r="C523" s="522"/>
      <c r="D523" s="458" t="s">
        <v>9</v>
      </c>
      <c r="E523" s="534" t="s">
        <v>12</v>
      </c>
      <c r="F523" s="460">
        <v>2244</v>
      </c>
      <c r="G523" s="534"/>
      <c r="H523" s="460"/>
      <c r="I523" s="534"/>
      <c r="J523" s="521"/>
      <c r="K523" s="522"/>
      <c r="L523" s="466"/>
      <c r="M523" s="522"/>
      <c r="N523" s="463"/>
      <c r="O523" s="463"/>
      <c r="P523" s="463"/>
      <c r="Q523" s="465"/>
      <c r="X523" s="1"/>
    </row>
    <row r="524" spans="1:24" ht="18" customHeight="1" x14ac:dyDescent="0.2">
      <c r="A524" s="380"/>
      <c r="B524" s="425" t="s">
        <v>939</v>
      </c>
      <c r="C524" s="528"/>
      <c r="D524" s="469" t="s">
        <v>13</v>
      </c>
      <c r="E524" s="535" t="s">
        <v>8</v>
      </c>
      <c r="F524" s="471">
        <v>2244</v>
      </c>
      <c r="G524" s="535"/>
      <c r="H524" s="471"/>
      <c r="I524" s="535"/>
      <c r="J524" s="527"/>
      <c r="K524" s="528"/>
      <c r="L524" s="467"/>
      <c r="M524" s="528"/>
      <c r="N524" s="474"/>
      <c r="O524" s="474"/>
      <c r="P524" s="474"/>
      <c r="Q524" s="476"/>
      <c r="R524" s="6"/>
      <c r="S524" s="31"/>
      <c r="T524" s="42"/>
      <c r="U524" s="6"/>
      <c r="V524" s="31"/>
      <c r="W524" s="42"/>
      <c r="X524" s="1"/>
    </row>
    <row r="525" spans="1:24" ht="18" customHeight="1" x14ac:dyDescent="0.2">
      <c r="A525" s="380"/>
      <c r="B525" s="4" t="s">
        <v>899</v>
      </c>
      <c r="C525" s="30" t="s">
        <v>8</v>
      </c>
      <c r="D525" s="69" t="s">
        <v>4</v>
      </c>
      <c r="E525" s="177" t="s">
        <v>8</v>
      </c>
      <c r="F525" s="188">
        <v>1714</v>
      </c>
      <c r="G525" s="177"/>
      <c r="H525" s="188"/>
      <c r="I525" s="177"/>
      <c r="J525" s="191"/>
      <c r="K525" s="190"/>
      <c r="L525" s="68" t="s">
        <v>838</v>
      </c>
      <c r="M525" s="190" t="s">
        <v>8</v>
      </c>
      <c r="N525" s="192"/>
      <c r="O525" s="192">
        <v>578</v>
      </c>
      <c r="P525" s="192">
        <v>94</v>
      </c>
      <c r="Q525" s="175">
        <v>672</v>
      </c>
      <c r="R525" s="68" t="s">
        <v>830</v>
      </c>
      <c r="S525" s="190" t="s">
        <v>8</v>
      </c>
      <c r="T525" s="175">
        <v>288</v>
      </c>
      <c r="U525" s="68" t="s">
        <v>900</v>
      </c>
      <c r="V525" s="190" t="s">
        <v>8</v>
      </c>
      <c r="W525" s="175">
        <v>293</v>
      </c>
      <c r="X525" s="1"/>
    </row>
    <row r="526" spans="1:24" ht="18" customHeight="1" x14ac:dyDescent="0.2">
      <c r="A526" s="380"/>
      <c r="B526" s="1" t="s">
        <v>617</v>
      </c>
      <c r="C526" s="30"/>
      <c r="D526" s="45" t="s">
        <v>9</v>
      </c>
      <c r="E526" s="32" t="s">
        <v>8</v>
      </c>
      <c r="F526" s="2">
        <v>1706</v>
      </c>
      <c r="L526" s="1" t="s">
        <v>830</v>
      </c>
      <c r="M526" s="30" t="s">
        <v>8</v>
      </c>
      <c r="O526" s="14">
        <v>575</v>
      </c>
      <c r="P526" s="14">
        <v>96</v>
      </c>
      <c r="Q526" s="41">
        <v>671</v>
      </c>
      <c r="R526" s="1" t="s">
        <v>838</v>
      </c>
      <c r="S526" s="30" t="s">
        <v>8</v>
      </c>
      <c r="T526" s="41">
        <v>286</v>
      </c>
      <c r="U526" s="1" t="s">
        <v>838</v>
      </c>
      <c r="V526" s="30" t="s">
        <v>8</v>
      </c>
      <c r="W526" s="41">
        <v>292</v>
      </c>
      <c r="X526" s="1"/>
    </row>
    <row r="527" spans="1:24" ht="18" customHeight="1" x14ac:dyDescent="0.2">
      <c r="A527" s="380"/>
      <c r="B527" s="6"/>
      <c r="C527" s="31"/>
      <c r="D527" s="46" t="s">
        <v>13</v>
      </c>
      <c r="E527" s="33" t="s">
        <v>12</v>
      </c>
      <c r="F527" s="7">
        <v>1688</v>
      </c>
      <c r="G527" s="33"/>
      <c r="H527" s="7"/>
      <c r="I527" s="33"/>
      <c r="J527" s="50"/>
      <c r="K527" s="31"/>
      <c r="L527" s="6" t="s">
        <v>848</v>
      </c>
      <c r="M527" s="31" t="s">
        <v>12</v>
      </c>
      <c r="N527" s="17"/>
      <c r="O527" s="17">
        <v>572</v>
      </c>
      <c r="P527" s="17">
        <v>90</v>
      </c>
      <c r="Q527" s="42">
        <v>662</v>
      </c>
      <c r="R527" s="6" t="s">
        <v>848</v>
      </c>
      <c r="S527" s="31" t="s">
        <v>12</v>
      </c>
      <c r="T527" s="42">
        <v>285</v>
      </c>
      <c r="U527" s="6" t="s">
        <v>850</v>
      </c>
      <c r="V527" s="31" t="s">
        <v>8</v>
      </c>
      <c r="W527" s="42">
        <v>291</v>
      </c>
      <c r="X527" s="1"/>
    </row>
    <row r="528" spans="1:24" ht="18" customHeight="1" x14ac:dyDescent="0.2">
      <c r="A528" s="380"/>
      <c r="B528" s="456" t="s">
        <v>899</v>
      </c>
      <c r="C528" s="522" t="s">
        <v>8</v>
      </c>
      <c r="D528" s="583" t="s">
        <v>4</v>
      </c>
      <c r="E528" s="544"/>
      <c r="F528" s="581"/>
      <c r="G528" s="544"/>
      <c r="H528" s="581"/>
      <c r="I528" s="544"/>
      <c r="J528" s="590"/>
      <c r="K528" s="591"/>
      <c r="L528" s="592" t="s">
        <v>903</v>
      </c>
      <c r="M528" s="591" t="s">
        <v>8</v>
      </c>
      <c r="N528" s="582"/>
      <c r="O528" s="582">
        <v>585</v>
      </c>
      <c r="P528" s="582">
        <v>96</v>
      </c>
      <c r="Q528" s="541">
        <v>681</v>
      </c>
      <c r="R528" s="592" t="s">
        <v>903</v>
      </c>
      <c r="S528" s="591" t="s">
        <v>8</v>
      </c>
      <c r="T528" s="541">
        <v>292</v>
      </c>
      <c r="U528" s="592" t="s">
        <v>903</v>
      </c>
      <c r="V528" s="591" t="s">
        <v>8</v>
      </c>
      <c r="W528" s="541">
        <v>293</v>
      </c>
      <c r="X528" s="1"/>
    </row>
    <row r="529" spans="1:24" ht="18" customHeight="1" x14ac:dyDescent="0.2">
      <c r="A529" s="380"/>
      <c r="B529" s="466" t="s">
        <v>930</v>
      </c>
      <c r="C529" s="522"/>
      <c r="D529" s="458" t="s">
        <v>9</v>
      </c>
      <c r="E529" s="534"/>
      <c r="F529" s="460"/>
      <c r="G529" s="534"/>
      <c r="H529" s="460"/>
      <c r="I529" s="534"/>
      <c r="J529" s="521"/>
      <c r="K529" s="522"/>
      <c r="L529" s="466" t="s">
        <v>907</v>
      </c>
      <c r="M529" s="522" t="s">
        <v>15</v>
      </c>
      <c r="N529" s="463"/>
      <c r="O529" s="463">
        <v>556</v>
      </c>
      <c r="P529" s="463">
        <v>92</v>
      </c>
      <c r="Q529" s="465">
        <v>648</v>
      </c>
      <c r="R529" s="466" t="s">
        <v>894</v>
      </c>
      <c r="S529" s="522" t="s">
        <v>12</v>
      </c>
      <c r="T529" s="465">
        <v>281</v>
      </c>
      <c r="U529" s="466" t="s">
        <v>861</v>
      </c>
      <c r="V529" s="522" t="s">
        <v>8</v>
      </c>
      <c r="W529" s="465">
        <v>290</v>
      </c>
      <c r="X529" s="1"/>
    </row>
    <row r="530" spans="1:24" ht="18" customHeight="1" x14ac:dyDescent="0.2">
      <c r="A530" s="380"/>
      <c r="B530" s="492"/>
      <c r="C530" s="528"/>
      <c r="D530" s="469" t="s">
        <v>13</v>
      </c>
      <c r="E530" s="535"/>
      <c r="F530" s="471"/>
      <c r="G530" s="535"/>
      <c r="H530" s="471"/>
      <c r="I530" s="535"/>
      <c r="J530" s="527"/>
      <c r="K530" s="528"/>
      <c r="L530" s="467" t="s">
        <v>861</v>
      </c>
      <c r="M530" s="528" t="s">
        <v>8</v>
      </c>
      <c r="N530" s="474"/>
      <c r="O530" s="474">
        <v>556</v>
      </c>
      <c r="P530" s="474">
        <v>90</v>
      </c>
      <c r="Q530" s="476">
        <v>646</v>
      </c>
      <c r="R530" s="467" t="s">
        <v>888</v>
      </c>
      <c r="S530" s="528" t="s">
        <v>15</v>
      </c>
      <c r="T530" s="476">
        <v>281</v>
      </c>
      <c r="U530" s="467" t="s">
        <v>908</v>
      </c>
      <c r="V530" s="528" t="s">
        <v>8</v>
      </c>
      <c r="W530" s="476">
        <v>282</v>
      </c>
      <c r="X530" s="1"/>
    </row>
    <row r="531" spans="1:24" ht="18" customHeight="1" x14ac:dyDescent="0.2">
      <c r="A531" s="380"/>
      <c r="B531" s="4" t="s">
        <v>899</v>
      </c>
      <c r="C531" s="30" t="s">
        <v>8</v>
      </c>
      <c r="D531" s="45" t="s">
        <v>4</v>
      </c>
      <c r="E531" s="177" t="s">
        <v>6</v>
      </c>
      <c r="F531" s="188">
        <v>1666</v>
      </c>
      <c r="G531" s="177"/>
      <c r="H531" s="188"/>
      <c r="I531" s="177"/>
      <c r="J531" s="191"/>
      <c r="K531" s="190"/>
      <c r="L531" s="68" t="s">
        <v>906</v>
      </c>
      <c r="M531" s="190" t="s">
        <v>6</v>
      </c>
      <c r="N531" s="192"/>
      <c r="O531" s="192">
        <v>557</v>
      </c>
      <c r="P531" s="192">
        <v>94</v>
      </c>
      <c r="Q531" s="175">
        <v>651</v>
      </c>
      <c r="R531" s="68" t="s">
        <v>872</v>
      </c>
      <c r="S531" s="190" t="s">
        <v>12</v>
      </c>
      <c r="T531" s="175">
        <v>284</v>
      </c>
      <c r="U531" s="68" t="s">
        <v>909</v>
      </c>
      <c r="V531" s="190" t="s">
        <v>8</v>
      </c>
      <c r="W531" s="175">
        <v>287</v>
      </c>
      <c r="X531" s="1"/>
    </row>
    <row r="532" spans="1:24" ht="18" customHeight="1" x14ac:dyDescent="0.2">
      <c r="A532" s="380"/>
      <c r="B532" s="1" t="s">
        <v>933</v>
      </c>
      <c r="C532" s="30"/>
      <c r="D532" s="45" t="s">
        <v>9</v>
      </c>
      <c r="E532" s="32" t="s">
        <v>12</v>
      </c>
      <c r="F532" s="2">
        <v>1628</v>
      </c>
      <c r="L532" s="1" t="s">
        <v>910</v>
      </c>
      <c r="M532" s="30" t="s">
        <v>6</v>
      </c>
      <c r="O532" s="14">
        <v>560</v>
      </c>
      <c r="P532" s="14">
        <v>89</v>
      </c>
      <c r="Q532" s="41">
        <v>649</v>
      </c>
      <c r="R532" s="1" t="s">
        <v>910</v>
      </c>
      <c r="S532" s="30" t="s">
        <v>6</v>
      </c>
      <c r="T532" s="41">
        <v>283</v>
      </c>
      <c r="U532" s="1" t="s">
        <v>911</v>
      </c>
      <c r="V532" s="30" t="s">
        <v>8</v>
      </c>
      <c r="W532" s="41">
        <v>285</v>
      </c>
      <c r="X532" s="1"/>
    </row>
    <row r="533" spans="1:24" ht="18" customHeight="1" x14ac:dyDescent="0.2">
      <c r="A533" s="382"/>
      <c r="B533" s="6"/>
      <c r="C533" s="31"/>
      <c r="D533" s="46" t="s">
        <v>13</v>
      </c>
      <c r="E533" s="33" t="s">
        <v>15</v>
      </c>
      <c r="F533" s="7">
        <v>1607</v>
      </c>
      <c r="G533" s="33"/>
      <c r="H533" s="7"/>
      <c r="I533" s="33"/>
      <c r="J533" s="50"/>
      <c r="K533" s="31"/>
      <c r="L533" s="6" t="s">
        <v>905</v>
      </c>
      <c r="M533" s="31" t="s">
        <v>6</v>
      </c>
      <c r="N533" s="17"/>
      <c r="O533" s="17">
        <v>549</v>
      </c>
      <c r="P533" s="17">
        <v>93</v>
      </c>
      <c r="Q533" s="42">
        <v>642</v>
      </c>
      <c r="R533" s="6" t="s">
        <v>912</v>
      </c>
      <c r="S533" s="31" t="s">
        <v>15</v>
      </c>
      <c r="T533" s="42">
        <v>277</v>
      </c>
      <c r="U533" s="6" t="s">
        <v>905</v>
      </c>
      <c r="V533" s="31" t="s">
        <v>6</v>
      </c>
      <c r="W533" s="42">
        <v>282</v>
      </c>
      <c r="X533" s="1"/>
    </row>
    <row r="534" spans="1:24" ht="18" customHeight="1" x14ac:dyDescent="0.2">
      <c r="A534" s="5"/>
      <c r="D534" s="34"/>
      <c r="E534" s="30"/>
      <c r="F534" s="30"/>
      <c r="G534" s="30"/>
      <c r="H534" s="30"/>
      <c r="I534" s="30"/>
      <c r="J534" s="30"/>
      <c r="N534" s="30"/>
      <c r="O534" s="30"/>
      <c r="P534" s="30"/>
      <c r="Q534" s="30"/>
      <c r="T534" s="30"/>
      <c r="W534" s="30"/>
      <c r="X534" s="1"/>
    </row>
    <row r="535" spans="1:24" ht="18" customHeight="1" x14ac:dyDescent="0.2">
      <c r="A535" s="5"/>
      <c r="D535" s="34"/>
      <c r="E535" s="30"/>
      <c r="F535" s="30"/>
      <c r="G535" s="30"/>
      <c r="H535" s="30"/>
      <c r="I535" s="30"/>
      <c r="J535" s="30"/>
      <c r="N535" s="30"/>
      <c r="O535" s="30"/>
      <c r="P535" s="30"/>
      <c r="Q535" s="30"/>
      <c r="T535" s="30"/>
      <c r="W535" s="30"/>
      <c r="X535" s="1"/>
    </row>
    <row r="536" spans="1:24" ht="18" customHeight="1" x14ac:dyDescent="0.2">
      <c r="A536" s="5"/>
      <c r="D536" s="34"/>
      <c r="E536" s="30"/>
      <c r="F536" s="30"/>
      <c r="G536" s="30"/>
      <c r="H536" s="30"/>
      <c r="I536" s="30"/>
      <c r="J536" s="30"/>
      <c r="N536" s="30"/>
      <c r="O536" s="30"/>
      <c r="P536" s="30"/>
      <c r="Q536" s="30"/>
      <c r="T536" s="30"/>
      <c r="W536" s="30"/>
      <c r="X536" s="1"/>
    </row>
    <row r="537" spans="1:24" ht="18" customHeight="1" x14ac:dyDescent="0.2">
      <c r="A537" s="5"/>
      <c r="D537" s="34"/>
      <c r="E537" s="30"/>
      <c r="F537" s="30"/>
      <c r="G537" s="30"/>
      <c r="H537" s="30"/>
      <c r="I537" s="30"/>
      <c r="J537" s="30"/>
      <c r="N537" s="30"/>
      <c r="O537" s="30"/>
      <c r="P537" s="30"/>
      <c r="Q537" s="30"/>
      <c r="T537" s="30"/>
      <c r="W537" s="30"/>
      <c r="X537" s="1"/>
    </row>
    <row r="538" spans="1:24" ht="18" customHeight="1" x14ac:dyDescent="0.2">
      <c r="A538" s="5"/>
      <c r="D538" s="34"/>
      <c r="E538" s="30"/>
      <c r="F538" s="30"/>
      <c r="G538" s="30"/>
      <c r="H538" s="30"/>
      <c r="I538" s="30"/>
      <c r="J538" s="30"/>
      <c r="N538" s="30"/>
      <c r="O538" s="30"/>
      <c r="P538" s="30"/>
      <c r="Q538" s="30"/>
      <c r="T538" s="30"/>
      <c r="W538" s="30"/>
      <c r="X538" s="1"/>
    </row>
    <row r="539" spans="1:24" ht="18" customHeight="1" x14ac:dyDescent="0.2">
      <c r="A539" s="5"/>
      <c r="D539" s="34"/>
      <c r="E539" s="30"/>
      <c r="F539" s="30"/>
      <c r="G539" s="30"/>
      <c r="H539" s="30"/>
      <c r="I539" s="30"/>
      <c r="J539" s="30"/>
      <c r="N539" s="30"/>
      <c r="O539" s="30"/>
      <c r="P539" s="30"/>
      <c r="Q539" s="30"/>
      <c r="T539" s="30"/>
      <c r="W539" s="30"/>
      <c r="X539" s="1"/>
    </row>
    <row r="540" spans="1:24" ht="18" customHeight="1" x14ac:dyDescent="0.2">
      <c r="A540" s="5"/>
      <c r="D540" s="34"/>
      <c r="E540" s="30"/>
      <c r="F540" s="30"/>
      <c r="G540" s="30"/>
      <c r="H540" s="30"/>
      <c r="I540" s="30"/>
      <c r="J540" s="30"/>
      <c r="N540" s="30"/>
      <c r="O540" s="30"/>
      <c r="P540" s="30"/>
      <c r="Q540" s="30"/>
      <c r="T540" s="30"/>
      <c r="W540" s="30"/>
      <c r="X540" s="1"/>
    </row>
    <row r="541" spans="1:24" ht="18" customHeight="1" x14ac:dyDescent="0.2">
      <c r="A541" s="5"/>
      <c r="D541" s="34"/>
      <c r="E541" s="30"/>
      <c r="F541" s="30"/>
      <c r="G541" s="30"/>
      <c r="H541" s="30"/>
      <c r="I541" s="30"/>
      <c r="J541" s="30"/>
      <c r="N541" s="30"/>
      <c r="O541" s="30"/>
      <c r="P541" s="30"/>
      <c r="Q541" s="30"/>
      <c r="T541" s="30"/>
      <c r="W541" s="30"/>
      <c r="X541" s="1"/>
    </row>
    <row r="542" spans="1:24" ht="18" customHeight="1" x14ac:dyDescent="0.2">
      <c r="A542" s="5"/>
      <c r="D542" s="34"/>
      <c r="E542" s="30"/>
      <c r="F542" s="30"/>
      <c r="G542" s="30"/>
      <c r="H542" s="30"/>
      <c r="I542" s="30"/>
      <c r="J542" s="30"/>
      <c r="N542" s="30"/>
      <c r="O542" s="30"/>
      <c r="P542" s="30"/>
      <c r="Q542" s="30"/>
      <c r="T542" s="30"/>
      <c r="W542" s="30"/>
      <c r="X542" s="1"/>
    </row>
    <row r="543" spans="1:24" ht="18" customHeight="1" x14ac:dyDescent="0.2">
      <c r="A543" s="5"/>
      <c r="D543" s="34"/>
      <c r="E543" s="30"/>
      <c r="F543" s="30"/>
      <c r="G543" s="30"/>
      <c r="H543" s="30"/>
      <c r="I543" s="30"/>
      <c r="J543" s="30"/>
      <c r="N543" s="30"/>
      <c r="O543" s="30"/>
      <c r="P543" s="30"/>
      <c r="Q543" s="30"/>
      <c r="T543" s="30"/>
      <c r="W543" s="30"/>
      <c r="X543" s="1"/>
    </row>
    <row r="544" spans="1:24" ht="18" customHeight="1" x14ac:dyDescent="0.2">
      <c r="A544" s="5"/>
      <c r="D544" s="34"/>
      <c r="E544" s="30"/>
      <c r="F544" s="30"/>
      <c r="G544" s="30"/>
      <c r="H544" s="30"/>
      <c r="I544" s="30"/>
      <c r="J544" s="30"/>
      <c r="N544" s="30"/>
      <c r="O544" s="30"/>
      <c r="P544" s="30"/>
      <c r="Q544" s="30"/>
      <c r="T544" s="30"/>
      <c r="W544" s="30"/>
      <c r="X544" s="1"/>
    </row>
    <row r="545" spans="1:24" ht="18" customHeight="1" x14ac:dyDescent="0.2">
      <c r="A545" s="5"/>
      <c r="D545" s="34"/>
      <c r="E545" s="30"/>
      <c r="F545" s="30"/>
      <c r="G545" s="30"/>
      <c r="H545" s="30"/>
      <c r="I545" s="30"/>
      <c r="J545" s="30"/>
      <c r="N545" s="30"/>
      <c r="O545" s="30"/>
      <c r="P545" s="30"/>
      <c r="Q545" s="30"/>
      <c r="T545" s="30"/>
      <c r="W545" s="30"/>
      <c r="X545" s="1"/>
    </row>
    <row r="546" spans="1:24" ht="18" customHeight="1" x14ac:dyDescent="0.2">
      <c r="A546" s="5"/>
      <c r="D546" s="34"/>
      <c r="E546" s="30"/>
      <c r="F546" s="30"/>
      <c r="G546" s="30"/>
      <c r="H546" s="30"/>
      <c r="I546" s="30"/>
      <c r="J546" s="30"/>
      <c r="N546" s="30"/>
      <c r="O546" s="30"/>
      <c r="P546" s="30"/>
      <c r="Q546" s="30"/>
      <c r="T546" s="30"/>
      <c r="W546" s="30"/>
      <c r="X546" s="1"/>
    </row>
    <row r="547" spans="1:24" ht="18" customHeight="1" x14ac:dyDescent="0.2">
      <c r="A547" s="5"/>
      <c r="D547" s="34"/>
      <c r="E547" s="30"/>
      <c r="F547" s="30"/>
      <c r="G547" s="30"/>
      <c r="H547" s="30"/>
      <c r="I547" s="30"/>
      <c r="J547" s="30"/>
      <c r="N547" s="30"/>
      <c r="O547" s="30"/>
      <c r="P547" s="30"/>
      <c r="Q547" s="30"/>
      <c r="T547" s="30"/>
      <c r="W547" s="30"/>
      <c r="X547" s="1"/>
    </row>
    <row r="548" spans="1:24" ht="18" customHeight="1" x14ac:dyDescent="0.2">
      <c r="A548" s="5"/>
      <c r="D548" s="34"/>
      <c r="E548" s="30"/>
      <c r="F548" s="30"/>
      <c r="G548" s="30"/>
      <c r="H548" s="30"/>
      <c r="I548" s="30"/>
      <c r="J548" s="30"/>
      <c r="N548" s="30"/>
      <c r="O548" s="30"/>
      <c r="P548" s="30"/>
      <c r="Q548" s="30"/>
      <c r="T548" s="30"/>
      <c r="W548" s="30"/>
      <c r="X548" s="1"/>
    </row>
    <row r="549" spans="1:24" ht="18" customHeight="1" x14ac:dyDescent="0.2">
      <c r="A549" s="5"/>
      <c r="D549" s="34"/>
      <c r="E549" s="30"/>
      <c r="F549" s="30"/>
      <c r="G549" s="30"/>
      <c r="H549" s="30"/>
      <c r="I549" s="30"/>
      <c r="J549" s="30"/>
      <c r="N549" s="30"/>
      <c r="O549" s="30"/>
      <c r="P549" s="30"/>
      <c r="Q549" s="30"/>
      <c r="T549" s="30"/>
      <c r="W549" s="30"/>
      <c r="X549" s="1"/>
    </row>
    <row r="550" spans="1:24" ht="18" customHeight="1" x14ac:dyDescent="0.2">
      <c r="A550" s="5"/>
      <c r="D550" s="34"/>
      <c r="E550" s="30"/>
      <c r="F550" s="30"/>
      <c r="G550" s="30"/>
      <c r="H550" s="30"/>
      <c r="I550" s="30"/>
      <c r="J550" s="30"/>
      <c r="N550" s="30"/>
      <c r="O550" s="30"/>
      <c r="P550" s="30"/>
      <c r="Q550" s="30"/>
      <c r="T550" s="30"/>
      <c r="W550" s="30"/>
      <c r="X550" s="1"/>
    </row>
    <row r="551" spans="1:24" ht="18" customHeight="1" x14ac:dyDescent="0.2">
      <c r="A551" s="5"/>
      <c r="D551" s="34"/>
      <c r="E551" s="30"/>
      <c r="F551" s="30"/>
      <c r="G551" s="30"/>
      <c r="H551" s="30"/>
      <c r="I551" s="30"/>
      <c r="J551" s="30"/>
      <c r="N551" s="30"/>
      <c r="O551" s="30"/>
      <c r="P551" s="30"/>
      <c r="Q551" s="30"/>
      <c r="T551" s="30"/>
      <c r="W551" s="30"/>
      <c r="X551" s="1"/>
    </row>
    <row r="552" spans="1:24" ht="18" customHeight="1" x14ac:dyDescent="0.2">
      <c r="A552" s="5"/>
      <c r="D552" s="34"/>
      <c r="E552" s="30"/>
      <c r="F552" s="30"/>
      <c r="G552" s="30"/>
      <c r="H552" s="30"/>
      <c r="I552" s="30"/>
      <c r="J552" s="30"/>
      <c r="N552" s="30"/>
      <c r="O552" s="30"/>
      <c r="P552" s="30"/>
      <c r="Q552" s="30"/>
      <c r="T552" s="30"/>
      <c r="W552" s="30"/>
      <c r="X552" s="1"/>
    </row>
    <row r="553" spans="1:24" ht="18" customHeight="1" x14ac:dyDescent="0.2">
      <c r="A553" s="5"/>
      <c r="D553" s="34"/>
      <c r="E553" s="30"/>
      <c r="F553" s="30"/>
      <c r="G553" s="30"/>
      <c r="H553" s="30"/>
      <c r="I553" s="30"/>
      <c r="J553" s="30"/>
      <c r="N553" s="30"/>
      <c r="O553" s="30"/>
      <c r="P553" s="30"/>
      <c r="Q553" s="30"/>
      <c r="T553" s="30"/>
      <c r="W553" s="30"/>
      <c r="X553" s="1"/>
    </row>
    <row r="554" spans="1:24" ht="18" customHeight="1" x14ac:dyDescent="0.2">
      <c r="A554" s="5"/>
      <c r="D554" s="34"/>
      <c r="E554" s="30"/>
      <c r="F554" s="30"/>
      <c r="G554" s="30"/>
      <c r="H554" s="30"/>
      <c r="I554" s="30"/>
      <c r="J554" s="30"/>
      <c r="N554" s="30"/>
      <c r="O554" s="30"/>
      <c r="P554" s="30"/>
      <c r="Q554" s="30"/>
      <c r="T554" s="30"/>
      <c r="W554" s="30"/>
      <c r="X554" s="1"/>
    </row>
    <row r="555" spans="1:24" ht="18" customHeight="1" x14ac:dyDescent="0.2">
      <c r="A555" s="5"/>
      <c r="D555" s="34"/>
      <c r="E555" s="30"/>
      <c r="F555" s="30"/>
      <c r="G555" s="30"/>
      <c r="H555" s="30"/>
      <c r="I555" s="30"/>
      <c r="J555" s="30"/>
      <c r="N555" s="30"/>
      <c r="O555" s="30"/>
      <c r="P555" s="30"/>
      <c r="Q555" s="30"/>
      <c r="T555" s="30"/>
      <c r="W555" s="30"/>
      <c r="X555" s="1"/>
    </row>
    <row r="556" spans="1:24" ht="18" customHeight="1" x14ac:dyDescent="0.2">
      <c r="A556" s="5"/>
      <c r="D556" s="34"/>
      <c r="E556" s="30"/>
      <c r="F556" s="30"/>
      <c r="G556" s="30"/>
      <c r="H556" s="30"/>
      <c r="I556" s="30"/>
      <c r="J556" s="30"/>
      <c r="N556" s="30"/>
      <c r="O556" s="30"/>
      <c r="P556" s="30"/>
      <c r="Q556" s="30"/>
      <c r="T556" s="30"/>
      <c r="W556" s="30"/>
      <c r="X556" s="1"/>
    </row>
    <row r="557" spans="1:24" ht="18" customHeight="1" x14ac:dyDescent="0.2">
      <c r="A557" s="5"/>
      <c r="D557" s="34"/>
      <c r="E557" s="30"/>
      <c r="F557" s="30"/>
      <c r="G557" s="30"/>
      <c r="H557" s="30"/>
      <c r="I557" s="30"/>
      <c r="J557" s="30"/>
      <c r="N557" s="30"/>
      <c r="O557" s="30"/>
      <c r="P557" s="30"/>
      <c r="Q557" s="30"/>
      <c r="T557" s="30"/>
      <c r="W557" s="30"/>
      <c r="X557" s="1"/>
    </row>
    <row r="558" spans="1:24" ht="18" customHeight="1" x14ac:dyDescent="0.2">
      <c r="A558" s="5"/>
      <c r="D558" s="34"/>
      <c r="E558" s="30"/>
      <c r="F558" s="30"/>
      <c r="G558" s="30"/>
      <c r="H558" s="30"/>
      <c r="I558" s="30"/>
      <c r="J558" s="30"/>
      <c r="N558" s="30"/>
      <c r="O558" s="30"/>
      <c r="P558" s="30"/>
      <c r="Q558" s="30"/>
      <c r="T558" s="30"/>
      <c r="W558" s="30"/>
      <c r="X558" s="1"/>
    </row>
    <row r="559" spans="1:24" ht="18" customHeight="1" x14ac:dyDescent="0.2">
      <c r="A559" s="5"/>
      <c r="D559" s="34"/>
      <c r="E559" s="30"/>
      <c r="F559" s="30"/>
      <c r="G559" s="30"/>
      <c r="H559" s="30"/>
      <c r="I559" s="30"/>
      <c r="J559" s="30"/>
      <c r="N559" s="30"/>
      <c r="O559" s="30"/>
      <c r="P559" s="30"/>
      <c r="Q559" s="30"/>
      <c r="T559" s="30"/>
      <c r="W559" s="30"/>
      <c r="X559" s="1"/>
    </row>
    <row r="560" spans="1:24" ht="18" customHeight="1" x14ac:dyDescent="0.2">
      <c r="A560" s="5"/>
      <c r="D560" s="34"/>
      <c r="E560" s="30"/>
      <c r="F560" s="30"/>
      <c r="G560" s="30"/>
      <c r="H560" s="30"/>
      <c r="I560" s="30"/>
      <c r="J560" s="30"/>
      <c r="N560" s="30"/>
      <c r="O560" s="30"/>
      <c r="P560" s="30"/>
      <c r="Q560" s="30"/>
      <c r="T560" s="30"/>
      <c r="W560" s="30"/>
      <c r="X560" s="1"/>
    </row>
    <row r="561" spans="1:24" ht="18" customHeight="1" x14ac:dyDescent="0.2">
      <c r="A561" s="5"/>
      <c r="D561" s="34"/>
      <c r="E561" s="30"/>
      <c r="F561" s="30"/>
      <c r="G561" s="30"/>
      <c r="H561" s="30"/>
      <c r="I561" s="30"/>
      <c r="J561" s="30"/>
      <c r="N561" s="30"/>
      <c r="O561" s="30"/>
      <c r="P561" s="30"/>
      <c r="Q561" s="30"/>
      <c r="T561" s="30"/>
      <c r="W561" s="30"/>
      <c r="X561" s="1"/>
    </row>
    <row r="562" spans="1:24" ht="18" customHeight="1" x14ac:dyDescent="0.2">
      <c r="A562" s="5"/>
      <c r="D562" s="34"/>
      <c r="E562" s="30"/>
      <c r="F562" s="30"/>
      <c r="G562" s="30"/>
      <c r="H562" s="30"/>
      <c r="I562" s="30"/>
      <c r="J562" s="30"/>
      <c r="N562" s="30"/>
      <c r="O562" s="30"/>
      <c r="P562" s="30"/>
      <c r="Q562" s="30"/>
      <c r="T562" s="30"/>
      <c r="W562" s="30"/>
      <c r="X562" s="1"/>
    </row>
    <row r="563" spans="1:24" ht="18" customHeight="1" x14ac:dyDescent="0.2">
      <c r="A563" s="5"/>
      <c r="D563" s="34"/>
      <c r="E563" s="30"/>
      <c r="F563" s="30"/>
      <c r="G563" s="30"/>
      <c r="H563" s="30"/>
      <c r="I563" s="30"/>
      <c r="J563" s="30"/>
      <c r="N563" s="30"/>
      <c r="O563" s="30"/>
      <c r="P563" s="30"/>
      <c r="Q563" s="30"/>
      <c r="T563" s="30"/>
      <c r="W563" s="30"/>
      <c r="X563" s="1"/>
    </row>
    <row r="564" spans="1:24" ht="18" customHeight="1" x14ac:dyDescent="0.2">
      <c r="A564" s="5"/>
      <c r="D564" s="34"/>
      <c r="E564" s="30"/>
      <c r="F564" s="30"/>
      <c r="G564" s="30"/>
      <c r="H564" s="30"/>
      <c r="I564" s="30"/>
      <c r="J564" s="30"/>
      <c r="N564" s="30"/>
      <c r="O564" s="30"/>
      <c r="P564" s="30"/>
      <c r="Q564" s="30"/>
      <c r="T564" s="30"/>
      <c r="W564" s="30"/>
      <c r="X564" s="1"/>
    </row>
    <row r="565" spans="1:24" ht="18" customHeight="1" x14ac:dyDescent="0.2">
      <c r="A565" s="5"/>
      <c r="D565" s="34"/>
      <c r="E565" s="30"/>
      <c r="F565" s="30"/>
      <c r="G565" s="30"/>
      <c r="H565" s="30"/>
      <c r="I565" s="30"/>
      <c r="J565" s="30"/>
      <c r="N565" s="30"/>
      <c r="O565" s="30"/>
      <c r="P565" s="30"/>
      <c r="Q565" s="30"/>
      <c r="T565" s="30"/>
      <c r="W565" s="30"/>
      <c r="X565" s="1"/>
    </row>
    <row r="566" spans="1:24" ht="18" customHeight="1" x14ac:dyDescent="0.2">
      <c r="A566" s="5"/>
      <c r="D566" s="34"/>
      <c r="E566" s="30"/>
      <c r="F566" s="30"/>
      <c r="G566" s="30"/>
      <c r="H566" s="30"/>
      <c r="I566" s="30"/>
      <c r="J566" s="30"/>
      <c r="N566" s="30"/>
      <c r="O566" s="30"/>
      <c r="P566" s="30"/>
      <c r="Q566" s="30"/>
      <c r="T566" s="30"/>
      <c r="W566" s="30"/>
      <c r="X566" s="1"/>
    </row>
    <row r="567" spans="1:24" ht="18" customHeight="1" x14ac:dyDescent="0.2">
      <c r="A567" s="5"/>
      <c r="D567" s="34"/>
      <c r="E567" s="30"/>
      <c r="F567" s="30"/>
      <c r="G567" s="30"/>
      <c r="H567" s="30"/>
      <c r="I567" s="30"/>
      <c r="J567" s="30"/>
      <c r="N567" s="30"/>
      <c r="O567" s="30"/>
      <c r="P567" s="30"/>
      <c r="Q567" s="30"/>
      <c r="T567" s="30"/>
      <c r="W567" s="30"/>
      <c r="X567" s="1"/>
    </row>
    <row r="568" spans="1:24" ht="18" customHeight="1" x14ac:dyDescent="0.2">
      <c r="A568" s="5"/>
      <c r="D568" s="34"/>
      <c r="E568" s="30"/>
      <c r="F568" s="30"/>
      <c r="G568" s="30"/>
      <c r="H568" s="30"/>
      <c r="I568" s="30"/>
      <c r="J568" s="30"/>
      <c r="N568" s="30"/>
      <c r="O568" s="30"/>
      <c r="P568" s="30"/>
      <c r="Q568" s="30"/>
      <c r="T568" s="30"/>
      <c r="W568" s="30"/>
      <c r="X568" s="1"/>
    </row>
    <row r="569" spans="1:24" ht="18" customHeight="1" x14ac:dyDescent="0.2">
      <c r="A569" s="5"/>
      <c r="D569" s="34"/>
      <c r="E569" s="30"/>
      <c r="F569" s="30"/>
      <c r="G569" s="30"/>
      <c r="H569" s="30"/>
      <c r="I569" s="30"/>
      <c r="J569" s="30"/>
      <c r="N569" s="30"/>
      <c r="O569" s="30"/>
      <c r="P569" s="30"/>
      <c r="Q569" s="30"/>
      <c r="T569" s="30"/>
      <c r="W569" s="30"/>
      <c r="X569" s="1"/>
    </row>
    <row r="570" spans="1:24" ht="18" customHeight="1" x14ac:dyDescent="0.2">
      <c r="A570" s="5"/>
      <c r="D570" s="34"/>
      <c r="E570" s="30"/>
      <c r="F570" s="30"/>
      <c r="G570" s="30"/>
      <c r="H570" s="30"/>
      <c r="I570" s="30"/>
      <c r="J570" s="30"/>
      <c r="N570" s="30"/>
      <c r="O570" s="30"/>
      <c r="P570" s="30"/>
      <c r="Q570" s="30"/>
      <c r="T570" s="30"/>
      <c r="W570" s="30"/>
      <c r="X570" s="1"/>
    </row>
    <row r="571" spans="1:24" ht="18" customHeight="1" x14ac:dyDescent="0.2">
      <c r="A571" s="5"/>
      <c r="D571" s="34"/>
      <c r="E571" s="30"/>
      <c r="F571" s="30"/>
      <c r="G571" s="30"/>
      <c r="H571" s="30"/>
      <c r="I571" s="30"/>
      <c r="J571" s="30"/>
      <c r="N571" s="30"/>
      <c r="O571" s="30"/>
      <c r="P571" s="30"/>
      <c r="Q571" s="30"/>
      <c r="T571" s="30"/>
      <c r="W571" s="30"/>
      <c r="X571" s="1"/>
    </row>
    <row r="572" spans="1:24" ht="18" customHeight="1" x14ac:dyDescent="0.2">
      <c r="A572" s="5"/>
      <c r="D572" s="34"/>
      <c r="E572" s="30"/>
      <c r="F572" s="30"/>
      <c r="G572" s="30"/>
      <c r="H572" s="30"/>
      <c r="I572" s="30"/>
      <c r="J572" s="30"/>
      <c r="N572" s="30"/>
      <c r="O572" s="30"/>
      <c r="P572" s="30"/>
      <c r="Q572" s="30"/>
      <c r="T572" s="30"/>
      <c r="W572" s="30"/>
      <c r="X572" s="1"/>
    </row>
    <row r="573" spans="1:24" ht="18" customHeight="1" x14ac:dyDescent="0.2">
      <c r="A573" s="5"/>
      <c r="D573" s="34"/>
      <c r="E573" s="30"/>
      <c r="F573" s="30"/>
      <c r="G573" s="30"/>
      <c r="H573" s="30"/>
      <c r="I573" s="30"/>
      <c r="J573" s="30"/>
      <c r="N573" s="30"/>
      <c r="O573" s="30"/>
      <c r="P573" s="30"/>
      <c r="Q573" s="30"/>
      <c r="T573" s="30"/>
      <c r="W573" s="30"/>
      <c r="X573" s="1"/>
    </row>
    <row r="574" spans="1:24" ht="18" customHeight="1" x14ac:dyDescent="0.2">
      <c r="A574" s="5"/>
      <c r="D574" s="34"/>
      <c r="E574" s="30"/>
      <c r="F574" s="30"/>
      <c r="G574" s="30"/>
      <c r="H574" s="30"/>
      <c r="I574" s="30"/>
      <c r="J574" s="30"/>
      <c r="N574" s="30"/>
      <c r="O574" s="30"/>
      <c r="P574" s="30"/>
      <c r="Q574" s="30"/>
      <c r="T574" s="30"/>
      <c r="W574" s="30"/>
      <c r="X574" s="1"/>
    </row>
    <row r="575" spans="1:24" ht="18" customHeight="1" x14ac:dyDescent="0.2">
      <c r="A575" s="5"/>
      <c r="D575" s="34"/>
      <c r="E575" s="30"/>
      <c r="F575" s="30"/>
      <c r="G575" s="30"/>
      <c r="H575" s="30"/>
      <c r="I575" s="30"/>
      <c r="J575" s="30"/>
      <c r="N575" s="30"/>
      <c r="O575" s="30"/>
      <c r="P575" s="30"/>
      <c r="Q575" s="30"/>
      <c r="T575" s="30"/>
      <c r="W575" s="30"/>
      <c r="X575" s="1"/>
    </row>
    <row r="576" spans="1:24" ht="18" customHeight="1" x14ac:dyDescent="0.2">
      <c r="A576" s="5"/>
      <c r="D576" s="34"/>
      <c r="E576" s="30"/>
      <c r="F576" s="30"/>
      <c r="G576" s="30"/>
      <c r="H576" s="30"/>
      <c r="I576" s="30"/>
      <c r="J576" s="30"/>
      <c r="N576" s="30"/>
      <c r="O576" s="30"/>
      <c r="P576" s="30"/>
      <c r="Q576" s="30"/>
      <c r="T576" s="30"/>
      <c r="W576" s="30"/>
      <c r="X576" s="1"/>
    </row>
    <row r="577" spans="1:24" ht="18" customHeight="1" x14ac:dyDescent="0.2">
      <c r="A577" s="5"/>
      <c r="D577" s="34"/>
      <c r="E577" s="30"/>
      <c r="F577" s="30"/>
      <c r="G577" s="30"/>
      <c r="H577" s="30"/>
      <c r="I577" s="30"/>
      <c r="J577" s="30"/>
      <c r="N577" s="30"/>
      <c r="O577" s="30"/>
      <c r="P577" s="30"/>
      <c r="Q577" s="30"/>
      <c r="T577" s="30"/>
      <c r="W577" s="30"/>
      <c r="X577" s="1"/>
    </row>
    <row r="578" spans="1:24" ht="18" customHeight="1" x14ac:dyDescent="0.2">
      <c r="A578" s="5"/>
      <c r="D578" s="34"/>
      <c r="E578" s="30"/>
      <c r="F578" s="30"/>
      <c r="G578" s="30"/>
      <c r="H578" s="30"/>
      <c r="I578" s="30"/>
      <c r="J578" s="30"/>
      <c r="N578" s="30"/>
      <c r="O578" s="30"/>
      <c r="P578" s="30"/>
      <c r="Q578" s="30"/>
      <c r="T578" s="30"/>
      <c r="W578" s="30"/>
      <c r="X578" s="1"/>
    </row>
    <row r="579" spans="1:24" ht="18" customHeight="1" x14ac:dyDescent="0.2">
      <c r="A579" s="5"/>
      <c r="D579" s="34"/>
      <c r="E579" s="30"/>
      <c r="F579" s="30"/>
      <c r="G579" s="30"/>
      <c r="H579" s="30"/>
      <c r="I579" s="30"/>
      <c r="J579" s="30"/>
      <c r="N579" s="30"/>
      <c r="O579" s="30"/>
      <c r="P579" s="30"/>
      <c r="Q579" s="30"/>
      <c r="T579" s="30"/>
      <c r="W579" s="30"/>
      <c r="X579" s="1"/>
    </row>
    <row r="580" spans="1:24" ht="18" customHeight="1" x14ac:dyDescent="0.2">
      <c r="A580" s="5"/>
      <c r="D580" s="34"/>
      <c r="E580" s="30"/>
      <c r="F580" s="30"/>
      <c r="G580" s="30"/>
      <c r="H580" s="30"/>
      <c r="I580" s="30"/>
      <c r="J580" s="30"/>
      <c r="N580" s="30"/>
      <c r="O580" s="30"/>
      <c r="P580" s="30"/>
      <c r="Q580" s="30"/>
      <c r="T580" s="30"/>
      <c r="W580" s="30"/>
      <c r="X580" s="1"/>
    </row>
    <row r="581" spans="1:24" ht="18" customHeight="1" x14ac:dyDescent="0.2">
      <c r="A581" s="5"/>
      <c r="D581" s="34"/>
      <c r="E581" s="30"/>
      <c r="F581" s="30"/>
      <c r="G581" s="30"/>
      <c r="H581" s="30"/>
      <c r="I581" s="30"/>
      <c r="J581" s="30"/>
      <c r="N581" s="30"/>
      <c r="O581" s="30"/>
      <c r="P581" s="30"/>
      <c r="Q581" s="30"/>
      <c r="T581" s="30"/>
      <c r="W581" s="30"/>
      <c r="X581" s="1"/>
    </row>
    <row r="582" spans="1:24" ht="18" customHeight="1" x14ac:dyDescent="0.2">
      <c r="A582" s="5"/>
      <c r="D582" s="34"/>
      <c r="E582" s="30"/>
      <c r="F582" s="30"/>
      <c r="G582" s="30"/>
      <c r="H582" s="30"/>
      <c r="I582" s="30"/>
      <c r="J582" s="30"/>
      <c r="N582" s="30"/>
      <c r="O582" s="30"/>
      <c r="P582" s="30"/>
      <c r="Q582" s="30"/>
      <c r="T582" s="30"/>
      <c r="W582" s="30"/>
      <c r="X582" s="1"/>
    </row>
    <row r="583" spans="1:24" ht="18" customHeight="1" x14ac:dyDescent="0.2">
      <c r="A583" s="5"/>
      <c r="D583" s="34"/>
      <c r="E583" s="30"/>
      <c r="F583" s="30"/>
      <c r="G583" s="30"/>
      <c r="H583" s="30"/>
      <c r="I583" s="30"/>
      <c r="J583" s="30"/>
      <c r="N583" s="30"/>
      <c r="O583" s="30"/>
      <c r="P583" s="30"/>
      <c r="Q583" s="30"/>
      <c r="T583" s="30"/>
      <c r="W583" s="30"/>
      <c r="X583" s="1"/>
    </row>
    <row r="584" spans="1:24" ht="18" customHeight="1" x14ac:dyDescent="0.2">
      <c r="A584" s="5"/>
      <c r="D584" s="34"/>
      <c r="E584" s="30"/>
      <c r="F584" s="30"/>
      <c r="G584" s="30"/>
      <c r="H584" s="30"/>
      <c r="I584" s="30"/>
      <c r="J584" s="30"/>
      <c r="N584" s="30"/>
      <c r="O584" s="30"/>
      <c r="P584" s="30"/>
      <c r="Q584" s="30"/>
      <c r="T584" s="30"/>
      <c r="W584" s="30"/>
      <c r="X584" s="1"/>
    </row>
    <row r="585" spans="1:24" ht="18" customHeight="1" x14ac:dyDescent="0.2">
      <c r="A585" s="5"/>
      <c r="D585" s="34"/>
      <c r="E585" s="30"/>
      <c r="F585" s="30"/>
      <c r="G585" s="30"/>
      <c r="H585" s="30"/>
      <c r="I585" s="30"/>
      <c r="J585" s="30"/>
      <c r="N585" s="30"/>
      <c r="O585" s="30"/>
      <c r="P585" s="30"/>
      <c r="Q585" s="30"/>
      <c r="T585" s="30"/>
      <c r="W585" s="30"/>
      <c r="X585" s="1"/>
    </row>
    <row r="586" spans="1:24" ht="18" customHeight="1" x14ac:dyDescent="0.2">
      <c r="A586" s="5"/>
      <c r="D586" s="34"/>
      <c r="E586" s="30"/>
      <c r="F586" s="30"/>
      <c r="G586" s="30"/>
      <c r="H586" s="30"/>
      <c r="I586" s="30"/>
      <c r="J586" s="30"/>
      <c r="N586" s="30"/>
      <c r="O586" s="30"/>
      <c r="P586" s="30"/>
      <c r="Q586" s="30"/>
      <c r="T586" s="30"/>
      <c r="W586" s="30"/>
      <c r="X586" s="1"/>
    </row>
    <row r="587" spans="1:24" ht="18" customHeight="1" x14ac:dyDescent="0.2">
      <c r="A587" s="5"/>
      <c r="D587" s="34"/>
      <c r="E587" s="30"/>
      <c r="F587" s="30"/>
      <c r="G587" s="30"/>
      <c r="H587" s="30"/>
      <c r="I587" s="30"/>
      <c r="J587" s="30"/>
      <c r="N587" s="30"/>
      <c r="O587" s="30"/>
      <c r="P587" s="30"/>
      <c r="Q587" s="30"/>
      <c r="T587" s="30"/>
      <c r="W587" s="30"/>
      <c r="X587" s="1"/>
    </row>
    <row r="588" spans="1:24" ht="18" customHeight="1" x14ac:dyDescent="0.2">
      <c r="A588" s="5"/>
      <c r="D588" s="34"/>
      <c r="E588" s="30"/>
      <c r="F588" s="30"/>
      <c r="G588" s="30"/>
      <c r="H588" s="30"/>
      <c r="I588" s="30"/>
      <c r="J588" s="30"/>
      <c r="N588" s="30"/>
      <c r="O588" s="30"/>
      <c r="P588" s="30"/>
      <c r="Q588" s="30"/>
      <c r="T588" s="30"/>
      <c r="W588" s="30"/>
      <c r="X588" s="1"/>
    </row>
    <row r="589" spans="1:24" ht="18" customHeight="1" x14ac:dyDescent="0.2">
      <c r="A589" s="5"/>
      <c r="D589" s="34"/>
      <c r="E589" s="30"/>
      <c r="F589" s="30"/>
      <c r="G589" s="30"/>
      <c r="H589" s="30"/>
      <c r="I589" s="30"/>
      <c r="J589" s="30"/>
      <c r="N589" s="30"/>
      <c r="O589" s="30"/>
      <c r="P589" s="30"/>
      <c r="Q589" s="30"/>
      <c r="T589" s="30"/>
      <c r="W589" s="30"/>
      <c r="X589" s="1"/>
    </row>
    <row r="590" spans="1:24" ht="18" customHeight="1" x14ac:dyDescent="0.2">
      <c r="A590" s="5"/>
      <c r="D590" s="34"/>
      <c r="E590" s="30"/>
      <c r="F590" s="30"/>
      <c r="G590" s="30"/>
      <c r="H590" s="30"/>
      <c r="I590" s="30"/>
      <c r="J590" s="30"/>
      <c r="N590" s="30"/>
      <c r="O590" s="30"/>
      <c r="P590" s="30"/>
      <c r="Q590" s="30"/>
      <c r="T590" s="30"/>
      <c r="W590" s="30"/>
      <c r="X590" s="1"/>
    </row>
    <row r="591" spans="1:24" ht="18" customHeight="1" x14ac:dyDescent="0.2">
      <c r="A591" s="5"/>
      <c r="D591" s="34"/>
      <c r="E591" s="30"/>
      <c r="F591" s="30"/>
      <c r="G591" s="30"/>
      <c r="H591" s="30"/>
      <c r="I591" s="30"/>
      <c r="J591" s="30"/>
      <c r="N591" s="30"/>
      <c r="O591" s="30"/>
      <c r="P591" s="30"/>
      <c r="Q591" s="30"/>
      <c r="T591" s="30"/>
      <c r="W591" s="30"/>
      <c r="X591" s="1"/>
    </row>
    <row r="592" spans="1:24" ht="18" customHeight="1" x14ac:dyDescent="0.2">
      <c r="A592" s="5"/>
      <c r="D592" s="34"/>
      <c r="E592" s="30"/>
      <c r="F592" s="30"/>
      <c r="G592" s="30"/>
      <c r="H592" s="30"/>
      <c r="I592" s="30"/>
      <c r="J592" s="30"/>
      <c r="N592" s="30"/>
      <c r="O592" s="30"/>
      <c r="P592" s="30"/>
      <c r="Q592" s="30"/>
      <c r="T592" s="30"/>
      <c r="W592" s="30"/>
      <c r="X592" s="1"/>
    </row>
    <row r="593" spans="1:24" ht="18" customHeight="1" x14ac:dyDescent="0.2">
      <c r="A593" s="5"/>
      <c r="D593" s="34"/>
      <c r="E593" s="30"/>
      <c r="F593" s="30"/>
      <c r="G593" s="30"/>
      <c r="H593" s="30"/>
      <c r="I593" s="30"/>
      <c r="J593" s="30"/>
      <c r="N593" s="30"/>
      <c r="O593" s="30"/>
      <c r="P593" s="30"/>
      <c r="Q593" s="30"/>
      <c r="T593" s="30"/>
      <c r="W593" s="30"/>
      <c r="X593" s="1"/>
    </row>
    <row r="594" spans="1:24" ht="18" customHeight="1" x14ac:dyDescent="0.2">
      <c r="A594" s="5"/>
      <c r="D594" s="34"/>
      <c r="E594" s="30"/>
      <c r="F594" s="30"/>
      <c r="G594" s="30"/>
      <c r="H594" s="30"/>
      <c r="I594" s="30"/>
      <c r="J594" s="30"/>
      <c r="N594" s="30"/>
      <c r="O594" s="30"/>
      <c r="P594" s="30"/>
      <c r="Q594" s="30"/>
      <c r="T594" s="30"/>
      <c r="W594" s="30"/>
      <c r="X594" s="1"/>
    </row>
    <row r="595" spans="1:24" ht="18" customHeight="1" x14ac:dyDescent="0.2">
      <c r="A595" s="5"/>
      <c r="D595" s="34"/>
      <c r="E595" s="30"/>
      <c r="F595" s="30"/>
      <c r="G595" s="30"/>
      <c r="H595" s="30"/>
      <c r="I595" s="30"/>
      <c r="J595" s="30"/>
      <c r="N595" s="30"/>
      <c r="O595" s="30"/>
      <c r="P595" s="30"/>
      <c r="Q595" s="30"/>
      <c r="T595" s="30"/>
      <c r="W595" s="30"/>
      <c r="X595" s="1"/>
    </row>
    <row r="596" spans="1:24" ht="18" customHeight="1" x14ac:dyDescent="0.2">
      <c r="A596" s="5"/>
      <c r="D596" s="34"/>
      <c r="E596" s="30"/>
      <c r="F596" s="30"/>
      <c r="G596" s="30"/>
      <c r="H596" s="30"/>
      <c r="I596" s="30"/>
      <c r="J596" s="30"/>
      <c r="N596" s="30"/>
      <c r="O596" s="30"/>
      <c r="P596" s="30"/>
      <c r="Q596" s="30"/>
      <c r="T596" s="30"/>
      <c r="W596" s="30"/>
      <c r="X596" s="1"/>
    </row>
    <row r="597" spans="1:24" ht="18" customHeight="1" x14ac:dyDescent="0.2">
      <c r="A597" s="5"/>
      <c r="D597" s="34"/>
      <c r="E597" s="30"/>
      <c r="F597" s="30"/>
      <c r="G597" s="30"/>
      <c r="H597" s="30"/>
      <c r="I597" s="30"/>
      <c r="J597" s="30"/>
      <c r="N597" s="30"/>
      <c r="O597" s="30"/>
      <c r="P597" s="30"/>
      <c r="Q597" s="30"/>
      <c r="T597" s="30"/>
      <c r="W597" s="30"/>
      <c r="X597" s="1"/>
    </row>
    <row r="598" spans="1:24" ht="18" customHeight="1" x14ac:dyDescent="0.2">
      <c r="A598" s="5"/>
      <c r="D598" s="34"/>
      <c r="E598" s="30"/>
      <c r="F598" s="30"/>
      <c r="G598" s="30"/>
      <c r="H598" s="30"/>
      <c r="I598" s="30"/>
      <c r="J598" s="30"/>
      <c r="N598" s="30"/>
      <c r="O598" s="30"/>
      <c r="P598" s="30"/>
      <c r="Q598" s="30"/>
      <c r="T598" s="30"/>
      <c r="W598" s="30"/>
      <c r="X598" s="1"/>
    </row>
    <row r="599" spans="1:24" ht="18" customHeight="1" x14ac:dyDescent="0.2">
      <c r="A599" s="5"/>
      <c r="D599" s="34"/>
      <c r="E599" s="30"/>
      <c r="F599" s="30"/>
      <c r="G599" s="30"/>
      <c r="H599" s="30"/>
      <c r="I599" s="30"/>
      <c r="J599" s="30"/>
      <c r="N599" s="30"/>
      <c r="O599" s="30"/>
      <c r="P599" s="30"/>
      <c r="Q599" s="30"/>
      <c r="T599" s="30"/>
      <c r="W599" s="30"/>
      <c r="X599" s="1"/>
    </row>
    <row r="600" spans="1:24" ht="18" customHeight="1" x14ac:dyDescent="0.2">
      <c r="A600" s="5"/>
      <c r="D600" s="34"/>
      <c r="E600" s="30"/>
      <c r="F600" s="30"/>
      <c r="G600" s="30"/>
      <c r="H600" s="30"/>
      <c r="I600" s="30"/>
      <c r="J600" s="30"/>
      <c r="N600" s="30"/>
      <c r="O600" s="30"/>
      <c r="P600" s="30"/>
      <c r="Q600" s="30"/>
      <c r="T600" s="30"/>
      <c r="W600" s="30"/>
      <c r="X600" s="1"/>
    </row>
    <row r="601" spans="1:24" ht="18" customHeight="1" x14ac:dyDescent="0.2">
      <c r="A601" s="5"/>
      <c r="D601" s="34"/>
      <c r="E601" s="30"/>
      <c r="F601" s="30"/>
      <c r="G601" s="30"/>
      <c r="H601" s="30"/>
      <c r="I601" s="30"/>
      <c r="J601" s="30"/>
      <c r="N601" s="30"/>
      <c r="O601" s="30"/>
      <c r="P601" s="30"/>
      <c r="Q601" s="30"/>
      <c r="T601" s="30"/>
      <c r="W601" s="30"/>
      <c r="X601" s="1"/>
    </row>
    <row r="602" spans="1:24" ht="18" customHeight="1" x14ac:dyDescent="0.2">
      <c r="A602" s="5"/>
      <c r="D602" s="34"/>
      <c r="E602" s="30"/>
      <c r="F602" s="30"/>
      <c r="G602" s="30"/>
      <c r="H602" s="30"/>
      <c r="I602" s="30"/>
      <c r="J602" s="30"/>
      <c r="N602" s="30"/>
      <c r="O602" s="30"/>
      <c r="P602" s="30"/>
      <c r="Q602" s="30"/>
      <c r="T602" s="30"/>
      <c r="W602" s="30"/>
      <c r="X602" s="1"/>
    </row>
    <row r="603" spans="1:24" ht="18" customHeight="1" x14ac:dyDescent="0.2">
      <c r="A603" s="5"/>
      <c r="D603" s="34"/>
      <c r="E603" s="30"/>
      <c r="F603" s="30"/>
      <c r="G603" s="30"/>
      <c r="H603" s="30"/>
      <c r="I603" s="30"/>
      <c r="J603" s="30"/>
      <c r="N603" s="30"/>
      <c r="O603" s="30"/>
      <c r="P603" s="30"/>
      <c r="Q603" s="30"/>
      <c r="T603" s="30"/>
      <c r="W603" s="30"/>
      <c r="X603" s="1"/>
    </row>
    <row r="604" spans="1:24" ht="18" customHeight="1" x14ac:dyDescent="0.2">
      <c r="A604" s="5"/>
      <c r="D604" s="34"/>
      <c r="E604" s="30"/>
      <c r="F604" s="30"/>
      <c r="G604" s="30"/>
      <c r="H604" s="30"/>
      <c r="I604" s="30"/>
      <c r="J604" s="30"/>
      <c r="N604" s="30"/>
      <c r="O604" s="30"/>
      <c r="P604" s="30"/>
      <c r="Q604" s="30"/>
      <c r="T604" s="30"/>
      <c r="W604" s="30"/>
      <c r="X604" s="1"/>
    </row>
    <row r="605" spans="1:24" ht="18" customHeight="1" x14ac:dyDescent="0.2">
      <c r="A605" s="5"/>
      <c r="D605" s="34"/>
      <c r="E605" s="30"/>
      <c r="F605" s="30"/>
      <c r="G605" s="30"/>
      <c r="H605" s="30"/>
      <c r="I605" s="30"/>
      <c r="J605" s="30"/>
      <c r="N605" s="30"/>
      <c r="O605" s="30"/>
      <c r="P605" s="30"/>
      <c r="Q605" s="30"/>
      <c r="T605" s="30"/>
      <c r="W605" s="30"/>
      <c r="X605" s="1"/>
    </row>
    <row r="606" spans="1:24" ht="18" customHeight="1" x14ac:dyDescent="0.2">
      <c r="A606" s="5"/>
      <c r="D606" s="34"/>
      <c r="E606" s="30"/>
      <c r="F606" s="30"/>
      <c r="G606" s="30"/>
      <c r="H606" s="30"/>
      <c r="I606" s="30"/>
      <c r="J606" s="30"/>
      <c r="N606" s="30"/>
      <c r="O606" s="30"/>
      <c r="P606" s="30"/>
      <c r="Q606" s="30"/>
      <c r="T606" s="30"/>
      <c r="W606" s="30"/>
      <c r="X606" s="1"/>
    </row>
    <row r="607" spans="1:24" ht="18" customHeight="1" x14ac:dyDescent="0.2">
      <c r="A607" s="5"/>
      <c r="D607" s="34"/>
      <c r="E607" s="30"/>
      <c r="F607" s="30"/>
      <c r="G607" s="30"/>
      <c r="H607" s="30"/>
      <c r="I607" s="30"/>
      <c r="J607" s="30"/>
      <c r="N607" s="30"/>
      <c r="O607" s="30"/>
      <c r="P607" s="30"/>
      <c r="Q607" s="30"/>
      <c r="T607" s="30"/>
      <c r="W607" s="30"/>
      <c r="X607" s="1"/>
    </row>
    <row r="608" spans="1:24" ht="18" customHeight="1" x14ac:dyDescent="0.2">
      <c r="A608" s="5"/>
      <c r="D608" s="34"/>
      <c r="E608" s="30"/>
      <c r="F608" s="30"/>
      <c r="G608" s="30"/>
      <c r="H608" s="30"/>
      <c r="I608" s="30"/>
      <c r="J608" s="30"/>
      <c r="N608" s="30"/>
      <c r="O608" s="30"/>
      <c r="P608" s="30"/>
      <c r="Q608" s="30"/>
      <c r="T608" s="30"/>
      <c r="W608" s="30"/>
      <c r="X608" s="1"/>
    </row>
    <row r="609" spans="1:24" ht="18" customHeight="1" x14ac:dyDescent="0.2">
      <c r="A609" s="5"/>
      <c r="D609" s="34"/>
      <c r="E609" s="30"/>
      <c r="F609" s="30"/>
      <c r="G609" s="30"/>
      <c r="H609" s="30"/>
      <c r="I609" s="30"/>
      <c r="J609" s="30"/>
      <c r="N609" s="30"/>
      <c r="O609" s="30"/>
      <c r="P609" s="30"/>
      <c r="Q609" s="30"/>
      <c r="T609" s="30"/>
      <c r="W609" s="30"/>
      <c r="X609" s="1"/>
    </row>
    <row r="610" spans="1:24" ht="18" customHeight="1" x14ac:dyDescent="0.2">
      <c r="A610" s="5"/>
      <c r="D610" s="34"/>
      <c r="E610" s="30"/>
      <c r="F610" s="30"/>
      <c r="G610" s="30"/>
      <c r="H610" s="30"/>
      <c r="I610" s="30"/>
      <c r="J610" s="30"/>
      <c r="N610" s="30"/>
      <c r="O610" s="30"/>
      <c r="P610" s="30"/>
      <c r="Q610" s="30"/>
      <c r="T610" s="30"/>
      <c r="W610" s="30"/>
      <c r="X610" s="1"/>
    </row>
    <row r="611" spans="1:24" ht="18" customHeight="1" x14ac:dyDescent="0.2">
      <c r="A611" s="5"/>
      <c r="D611" s="34"/>
      <c r="E611" s="30"/>
      <c r="F611" s="30"/>
      <c r="G611" s="30"/>
      <c r="H611" s="30"/>
      <c r="I611" s="30"/>
      <c r="J611" s="30"/>
      <c r="N611" s="30"/>
      <c r="O611" s="30"/>
      <c r="P611" s="30"/>
      <c r="Q611" s="30"/>
      <c r="T611" s="30"/>
      <c r="W611" s="30"/>
      <c r="X611" s="1"/>
    </row>
    <row r="612" spans="1:24" ht="18" customHeight="1" x14ac:dyDescent="0.2">
      <c r="A612" s="5"/>
      <c r="D612" s="34"/>
      <c r="E612" s="30"/>
      <c r="F612" s="30"/>
      <c r="G612" s="30"/>
      <c r="H612" s="30"/>
      <c r="I612" s="30"/>
      <c r="J612" s="30"/>
      <c r="N612" s="30"/>
      <c r="O612" s="30"/>
      <c r="P612" s="30"/>
      <c r="Q612" s="30"/>
      <c r="T612" s="30"/>
      <c r="W612" s="30"/>
      <c r="X612" s="1"/>
    </row>
    <row r="613" spans="1:24" ht="18" customHeight="1" x14ac:dyDescent="0.2">
      <c r="A613" s="5"/>
      <c r="D613" s="34"/>
      <c r="E613" s="30"/>
      <c r="F613" s="30"/>
      <c r="G613" s="30"/>
      <c r="H613" s="30"/>
      <c r="I613" s="30"/>
      <c r="J613" s="30"/>
      <c r="N613" s="30"/>
      <c r="O613" s="30"/>
      <c r="P613" s="30"/>
      <c r="Q613" s="30"/>
      <c r="T613" s="30"/>
      <c r="W613" s="30"/>
      <c r="X613" s="1"/>
    </row>
    <row r="614" spans="1:24" ht="18" customHeight="1" x14ac:dyDescent="0.2">
      <c r="A614" s="5"/>
      <c r="D614" s="34"/>
      <c r="E614" s="30"/>
      <c r="F614" s="30"/>
      <c r="G614" s="30"/>
      <c r="H614" s="30"/>
      <c r="I614" s="30"/>
      <c r="J614" s="30"/>
      <c r="N614" s="30"/>
      <c r="O614" s="30"/>
      <c r="P614" s="30"/>
      <c r="Q614" s="30"/>
      <c r="T614" s="30"/>
      <c r="W614" s="30"/>
      <c r="X614" s="1"/>
    </row>
    <row r="615" spans="1:24" ht="18" customHeight="1" x14ac:dyDescent="0.2">
      <c r="A615" s="5"/>
      <c r="D615" s="34"/>
      <c r="E615" s="30"/>
      <c r="F615" s="30"/>
      <c r="G615" s="30"/>
      <c r="H615" s="30"/>
      <c r="I615" s="30"/>
      <c r="J615" s="30"/>
      <c r="N615" s="30"/>
      <c r="O615" s="30"/>
      <c r="P615" s="30"/>
      <c r="Q615" s="30"/>
      <c r="T615" s="30"/>
      <c r="W615" s="30"/>
      <c r="X615" s="1"/>
    </row>
    <row r="616" spans="1:24" ht="18" customHeight="1" x14ac:dyDescent="0.2">
      <c r="A616" s="5"/>
      <c r="D616" s="34"/>
      <c r="E616" s="30"/>
      <c r="F616" s="30"/>
      <c r="G616" s="30"/>
      <c r="H616" s="30"/>
      <c r="I616" s="30"/>
      <c r="J616" s="30"/>
      <c r="N616" s="30"/>
      <c r="O616" s="30"/>
      <c r="P616" s="30"/>
      <c r="Q616" s="30"/>
      <c r="T616" s="30"/>
      <c r="W616" s="30"/>
      <c r="X616" s="1"/>
    </row>
    <row r="617" spans="1:24" ht="18" customHeight="1" x14ac:dyDescent="0.2">
      <c r="A617" s="5"/>
      <c r="D617" s="34"/>
      <c r="E617" s="30"/>
      <c r="F617" s="30"/>
      <c r="G617" s="30"/>
      <c r="H617" s="30"/>
      <c r="I617" s="30"/>
      <c r="J617" s="30"/>
      <c r="N617" s="30"/>
      <c r="O617" s="30"/>
      <c r="P617" s="30"/>
      <c r="Q617" s="30"/>
      <c r="T617" s="30"/>
      <c r="W617" s="30"/>
      <c r="X617" s="1"/>
    </row>
    <row r="618" spans="1:24" ht="18" customHeight="1" x14ac:dyDescent="0.2">
      <c r="A618" s="5"/>
      <c r="D618" s="34"/>
      <c r="E618" s="30"/>
      <c r="F618" s="30"/>
      <c r="G618" s="30"/>
      <c r="H618" s="30"/>
      <c r="I618" s="30"/>
      <c r="J618" s="30"/>
      <c r="N618" s="30"/>
      <c r="O618" s="30"/>
      <c r="P618" s="30"/>
      <c r="Q618" s="30"/>
      <c r="T618" s="30"/>
      <c r="W618" s="30"/>
      <c r="X618" s="1"/>
    </row>
    <row r="619" spans="1:24" ht="18" customHeight="1" x14ac:dyDescent="0.2">
      <c r="A619" s="5"/>
      <c r="D619" s="34"/>
      <c r="E619" s="30"/>
      <c r="F619" s="30"/>
      <c r="G619" s="30"/>
      <c r="H619" s="30"/>
      <c r="I619" s="30"/>
      <c r="J619" s="30"/>
      <c r="N619" s="30"/>
      <c r="O619" s="30"/>
      <c r="P619" s="30"/>
      <c r="Q619" s="30"/>
      <c r="T619" s="30"/>
      <c r="W619" s="30"/>
      <c r="X619" s="1"/>
    </row>
    <row r="620" spans="1:24" ht="18" customHeight="1" x14ac:dyDescent="0.2">
      <c r="A620" s="5"/>
      <c r="D620" s="34"/>
      <c r="E620" s="30"/>
      <c r="F620" s="30"/>
      <c r="G620" s="30"/>
      <c r="H620" s="30"/>
      <c r="I620" s="30"/>
      <c r="J620" s="30"/>
      <c r="N620" s="30"/>
      <c r="O620" s="30"/>
      <c r="P620" s="30"/>
      <c r="Q620" s="30"/>
      <c r="T620" s="30"/>
      <c r="W620" s="30"/>
      <c r="X620" s="1"/>
    </row>
    <row r="621" spans="1:24" ht="18" customHeight="1" x14ac:dyDescent="0.2">
      <c r="A621" s="5"/>
      <c r="D621" s="34"/>
      <c r="E621" s="30"/>
      <c r="F621" s="30"/>
      <c r="G621" s="30"/>
      <c r="H621" s="30"/>
      <c r="I621" s="30"/>
      <c r="J621" s="30"/>
      <c r="N621" s="30"/>
      <c r="O621" s="30"/>
      <c r="P621" s="30"/>
      <c r="Q621" s="30"/>
      <c r="T621" s="30"/>
      <c r="W621" s="30"/>
      <c r="X621" s="1"/>
    </row>
    <row r="622" spans="1:24" ht="18" customHeight="1" x14ac:dyDescent="0.2">
      <c r="A622" s="5"/>
      <c r="D622" s="34"/>
      <c r="E622" s="30"/>
      <c r="F622" s="30"/>
      <c r="G622" s="30"/>
      <c r="H622" s="30"/>
      <c r="I622" s="30"/>
      <c r="J622" s="30"/>
      <c r="N622" s="30"/>
      <c r="O622" s="30"/>
      <c r="P622" s="30"/>
      <c r="Q622" s="30"/>
      <c r="T622" s="30"/>
      <c r="W622" s="30"/>
      <c r="X622" s="1"/>
    </row>
    <row r="623" spans="1:24" ht="18" customHeight="1" x14ac:dyDescent="0.2">
      <c r="A623" s="5"/>
      <c r="D623" s="34"/>
      <c r="E623" s="30"/>
      <c r="F623" s="30"/>
      <c r="G623" s="30"/>
      <c r="H623" s="30"/>
      <c r="I623" s="30"/>
      <c r="J623" s="30"/>
      <c r="N623" s="30"/>
      <c r="O623" s="30"/>
      <c r="P623" s="30"/>
      <c r="Q623" s="30"/>
      <c r="T623" s="30"/>
      <c r="W623" s="30"/>
      <c r="X623" s="1"/>
    </row>
    <row r="624" spans="1:24" ht="18" customHeight="1" x14ac:dyDescent="0.2">
      <c r="A624" s="5"/>
      <c r="D624" s="34"/>
      <c r="E624" s="30"/>
      <c r="F624" s="30"/>
      <c r="G624" s="30"/>
      <c r="H624" s="30"/>
      <c r="I624" s="30"/>
      <c r="J624" s="30"/>
      <c r="N624" s="30"/>
      <c r="O624" s="30"/>
      <c r="P624" s="30"/>
      <c r="Q624" s="30"/>
      <c r="T624" s="30"/>
      <c r="W624" s="30"/>
      <c r="X624" s="1"/>
    </row>
    <row r="625" spans="1:24" ht="18" customHeight="1" x14ac:dyDescent="0.2">
      <c r="A625" s="5"/>
      <c r="D625" s="34"/>
      <c r="E625" s="30"/>
      <c r="F625" s="30"/>
      <c r="G625" s="30"/>
      <c r="H625" s="30"/>
      <c r="I625" s="30"/>
      <c r="J625" s="30"/>
      <c r="N625" s="30"/>
      <c r="O625" s="30"/>
      <c r="P625" s="30"/>
      <c r="Q625" s="30"/>
      <c r="T625" s="30"/>
      <c r="W625" s="30"/>
      <c r="X625" s="1"/>
    </row>
    <row r="626" spans="1:24" ht="18" customHeight="1" x14ac:dyDescent="0.2">
      <c r="A626" s="5"/>
      <c r="D626" s="34"/>
      <c r="E626" s="30"/>
      <c r="F626" s="30"/>
      <c r="G626" s="30"/>
      <c r="H626" s="30"/>
      <c r="I626" s="30"/>
      <c r="J626" s="30"/>
      <c r="N626" s="30"/>
      <c r="O626" s="30"/>
      <c r="P626" s="30"/>
      <c r="Q626" s="30"/>
      <c r="T626" s="30"/>
      <c r="W626" s="30"/>
      <c r="X626" s="1"/>
    </row>
    <row r="627" spans="1:24" ht="18" customHeight="1" x14ac:dyDescent="0.2">
      <c r="A627" s="5"/>
      <c r="D627" s="34"/>
      <c r="E627" s="30"/>
      <c r="F627" s="30"/>
      <c r="G627" s="30"/>
      <c r="H627" s="30"/>
      <c r="I627" s="30"/>
      <c r="J627" s="30"/>
      <c r="N627" s="30"/>
      <c r="O627" s="30"/>
      <c r="P627" s="30"/>
      <c r="Q627" s="30"/>
      <c r="T627" s="30"/>
      <c r="W627" s="30"/>
      <c r="X627" s="1"/>
    </row>
    <row r="628" spans="1:24" ht="18" customHeight="1" x14ac:dyDescent="0.2">
      <c r="A628" s="5"/>
      <c r="D628" s="34"/>
      <c r="E628" s="30"/>
      <c r="F628" s="30"/>
      <c r="G628" s="30"/>
      <c r="H628" s="30"/>
      <c r="I628" s="30"/>
      <c r="J628" s="30"/>
      <c r="N628" s="30"/>
      <c r="O628" s="30"/>
      <c r="P628" s="30"/>
      <c r="Q628" s="30"/>
      <c r="T628" s="30"/>
      <c r="W628" s="30"/>
      <c r="X628" s="1"/>
    </row>
    <row r="629" spans="1:24" ht="18" customHeight="1" x14ac:dyDescent="0.2">
      <c r="A629" s="5"/>
      <c r="D629" s="34"/>
      <c r="E629" s="30"/>
      <c r="F629" s="30"/>
      <c r="G629" s="30"/>
      <c r="H629" s="30"/>
      <c r="I629" s="30"/>
      <c r="J629" s="30"/>
      <c r="N629" s="30"/>
      <c r="O629" s="30"/>
      <c r="P629" s="30"/>
      <c r="Q629" s="30"/>
      <c r="T629" s="30"/>
      <c r="W629" s="30"/>
      <c r="X629" s="1"/>
    </row>
    <row r="630" spans="1:24" ht="18" customHeight="1" x14ac:dyDescent="0.2">
      <c r="A630" s="5"/>
      <c r="D630" s="34"/>
      <c r="E630" s="30"/>
      <c r="F630" s="30"/>
      <c r="G630" s="30"/>
      <c r="H630" s="30"/>
      <c r="I630" s="30"/>
      <c r="J630" s="30"/>
      <c r="N630" s="30"/>
      <c r="O630" s="30"/>
      <c r="P630" s="30"/>
      <c r="Q630" s="30"/>
      <c r="T630" s="30"/>
      <c r="W630" s="30"/>
      <c r="X630" s="1"/>
    </row>
    <row r="631" spans="1:24" ht="18" customHeight="1" x14ac:dyDescent="0.2">
      <c r="A631" s="5"/>
      <c r="D631" s="34"/>
      <c r="E631" s="30"/>
      <c r="F631" s="30"/>
      <c r="G631" s="30"/>
      <c r="H631" s="30"/>
      <c r="I631" s="30"/>
      <c r="J631" s="30"/>
      <c r="N631" s="30"/>
      <c r="O631" s="30"/>
      <c r="P631" s="30"/>
      <c r="Q631" s="30"/>
      <c r="T631" s="30"/>
      <c r="W631" s="30"/>
      <c r="X631" s="1"/>
    </row>
    <row r="632" spans="1:24" ht="18" customHeight="1" x14ac:dyDescent="0.2">
      <c r="A632" s="5"/>
      <c r="D632" s="34"/>
      <c r="E632" s="30"/>
      <c r="F632" s="30"/>
      <c r="G632" s="30"/>
      <c r="H632" s="30"/>
      <c r="I632" s="30"/>
      <c r="J632" s="30"/>
      <c r="N632" s="30"/>
      <c r="O632" s="30"/>
      <c r="P632" s="30"/>
      <c r="Q632" s="30"/>
      <c r="T632" s="30"/>
      <c r="W632" s="30"/>
      <c r="X632" s="1"/>
    </row>
    <row r="633" spans="1:24" ht="18" customHeight="1" x14ac:dyDescent="0.2">
      <c r="A633" s="5"/>
      <c r="D633" s="34"/>
      <c r="E633" s="30"/>
      <c r="F633" s="30"/>
      <c r="G633" s="30"/>
      <c r="H633" s="30"/>
      <c r="I633" s="30"/>
      <c r="J633" s="30"/>
      <c r="N633" s="30"/>
      <c r="O633" s="30"/>
      <c r="P633" s="30"/>
      <c r="Q633" s="30"/>
      <c r="T633" s="30"/>
      <c r="W633" s="30"/>
      <c r="X633" s="1"/>
    </row>
    <row r="634" spans="1:24" ht="18" customHeight="1" x14ac:dyDescent="0.2">
      <c r="A634" s="5"/>
      <c r="D634" s="34"/>
      <c r="E634" s="30"/>
      <c r="F634" s="30"/>
      <c r="G634" s="30"/>
      <c r="H634" s="30"/>
      <c r="I634" s="30"/>
      <c r="J634" s="30"/>
      <c r="N634" s="30"/>
      <c r="O634" s="30"/>
      <c r="P634" s="30"/>
      <c r="Q634" s="30"/>
      <c r="T634" s="30"/>
      <c r="W634" s="30"/>
      <c r="X634" s="1"/>
    </row>
    <row r="635" spans="1:24" ht="18" customHeight="1" x14ac:dyDescent="0.2">
      <c r="A635" s="5"/>
      <c r="D635" s="34"/>
      <c r="E635" s="30"/>
      <c r="F635" s="30"/>
      <c r="G635" s="30"/>
      <c r="H635" s="30"/>
      <c r="I635" s="30"/>
      <c r="J635" s="30"/>
      <c r="N635" s="30"/>
      <c r="O635" s="30"/>
      <c r="P635" s="30"/>
      <c r="Q635" s="30"/>
      <c r="T635" s="30"/>
      <c r="W635" s="30"/>
      <c r="X635" s="1"/>
    </row>
    <row r="636" spans="1:24" ht="18" customHeight="1" x14ac:dyDescent="0.2">
      <c r="A636" s="5"/>
      <c r="D636" s="34"/>
      <c r="E636" s="30"/>
      <c r="F636" s="30"/>
      <c r="G636" s="30"/>
      <c r="H636" s="30"/>
      <c r="I636" s="30"/>
      <c r="J636" s="30"/>
      <c r="N636" s="30"/>
      <c r="O636" s="30"/>
      <c r="P636" s="30"/>
      <c r="Q636" s="30"/>
      <c r="T636" s="30"/>
      <c r="W636" s="30"/>
      <c r="X636" s="1"/>
    </row>
    <row r="637" spans="1:24" ht="18" customHeight="1" x14ac:dyDescent="0.2">
      <c r="A637" s="5"/>
      <c r="D637" s="34"/>
      <c r="E637" s="30"/>
      <c r="F637" s="30"/>
      <c r="G637" s="30"/>
      <c r="H637" s="30"/>
      <c r="I637" s="30"/>
      <c r="J637" s="30"/>
      <c r="N637" s="30"/>
      <c r="O637" s="30"/>
      <c r="P637" s="30"/>
      <c r="Q637" s="30"/>
      <c r="T637" s="30"/>
      <c r="W637" s="30"/>
      <c r="X637" s="1"/>
    </row>
    <row r="638" spans="1:24" ht="18" customHeight="1" x14ac:dyDescent="0.2">
      <c r="A638" s="5"/>
      <c r="D638" s="34"/>
      <c r="E638" s="30"/>
      <c r="F638" s="30"/>
      <c r="G638" s="30"/>
      <c r="H638" s="30"/>
      <c r="I638" s="30"/>
      <c r="J638" s="30"/>
      <c r="N638" s="30"/>
      <c r="O638" s="30"/>
      <c r="P638" s="30"/>
      <c r="Q638" s="30"/>
      <c r="T638" s="30"/>
      <c r="W638" s="30"/>
      <c r="X638" s="1"/>
    </row>
    <row r="639" spans="1:24" ht="18" customHeight="1" x14ac:dyDescent="0.2">
      <c r="A639" s="5"/>
      <c r="D639" s="34"/>
      <c r="E639" s="30"/>
      <c r="F639" s="30"/>
      <c r="G639" s="30"/>
      <c r="H639" s="30"/>
      <c r="I639" s="30"/>
      <c r="J639" s="30"/>
      <c r="N639" s="30"/>
      <c r="O639" s="30"/>
      <c r="P639" s="30"/>
      <c r="Q639" s="30"/>
      <c r="T639" s="30"/>
      <c r="W639" s="30"/>
      <c r="X639" s="1"/>
    </row>
    <row r="640" spans="1:24" ht="18" customHeight="1" x14ac:dyDescent="0.2">
      <c r="A640" s="5"/>
      <c r="D640" s="34"/>
      <c r="E640" s="30"/>
      <c r="F640" s="30"/>
      <c r="G640" s="30"/>
      <c r="H640" s="30"/>
      <c r="I640" s="30"/>
      <c r="J640" s="30"/>
      <c r="N640" s="30"/>
      <c r="O640" s="30"/>
      <c r="P640" s="30"/>
      <c r="Q640" s="30"/>
      <c r="T640" s="30"/>
      <c r="W640" s="30"/>
      <c r="X640" s="1"/>
    </row>
    <row r="641" spans="1:24" ht="18" customHeight="1" x14ac:dyDescent="0.2">
      <c r="A641" s="5"/>
      <c r="D641" s="34"/>
      <c r="E641" s="30"/>
      <c r="F641" s="30"/>
      <c r="G641" s="30"/>
      <c r="H641" s="30"/>
      <c r="I641" s="30"/>
      <c r="J641" s="30"/>
      <c r="N641" s="30"/>
      <c r="O641" s="30"/>
      <c r="P641" s="30"/>
      <c r="Q641" s="30"/>
      <c r="T641" s="30"/>
      <c r="W641" s="30"/>
      <c r="X641" s="1"/>
    </row>
    <row r="642" spans="1:24" ht="18" customHeight="1" x14ac:dyDescent="0.2">
      <c r="A642" s="5"/>
      <c r="D642" s="34"/>
      <c r="E642" s="30"/>
      <c r="F642" s="30"/>
      <c r="G642" s="30"/>
      <c r="H642" s="30"/>
      <c r="I642" s="30"/>
      <c r="J642" s="30"/>
      <c r="N642" s="30"/>
      <c r="O642" s="30"/>
      <c r="P642" s="30"/>
      <c r="Q642" s="30"/>
      <c r="T642" s="30"/>
      <c r="W642" s="30"/>
      <c r="X642" s="1"/>
    </row>
    <row r="643" spans="1:24" ht="18" customHeight="1" x14ac:dyDescent="0.2">
      <c r="A643" s="5"/>
      <c r="D643" s="34"/>
      <c r="E643" s="30"/>
      <c r="F643" s="30"/>
      <c r="G643" s="30"/>
      <c r="H643" s="30"/>
      <c r="I643" s="30"/>
      <c r="J643" s="30"/>
      <c r="N643" s="30"/>
      <c r="O643" s="30"/>
      <c r="P643" s="30"/>
      <c r="Q643" s="30"/>
      <c r="T643" s="30"/>
      <c r="W643" s="30"/>
      <c r="X643" s="1"/>
    </row>
    <row r="644" spans="1:24" ht="18" customHeight="1" x14ac:dyDescent="0.2">
      <c r="A644" s="5"/>
      <c r="D644" s="34"/>
      <c r="E644" s="30"/>
      <c r="F644" s="30"/>
      <c r="G644" s="30"/>
      <c r="H644" s="30"/>
      <c r="I644" s="30"/>
      <c r="J644" s="30"/>
      <c r="N644" s="30"/>
      <c r="O644" s="30"/>
      <c r="P644" s="30"/>
      <c r="Q644" s="30"/>
      <c r="T644" s="30"/>
      <c r="W644" s="30"/>
      <c r="X644" s="1"/>
    </row>
    <row r="645" spans="1:24" ht="18" customHeight="1" x14ac:dyDescent="0.2">
      <c r="A645" s="5"/>
      <c r="D645" s="34"/>
      <c r="E645" s="30"/>
      <c r="F645" s="30"/>
      <c r="G645" s="30"/>
      <c r="H645" s="30"/>
      <c r="I645" s="30"/>
      <c r="J645" s="30"/>
      <c r="N645" s="30"/>
      <c r="O645" s="30"/>
      <c r="P645" s="30"/>
      <c r="Q645" s="30"/>
      <c r="T645" s="30"/>
      <c r="W645" s="30"/>
      <c r="X645" s="1"/>
    </row>
    <row r="646" spans="1:24" ht="18" customHeight="1" x14ac:dyDescent="0.2">
      <c r="A646" s="5"/>
      <c r="D646" s="34"/>
      <c r="E646" s="30"/>
      <c r="F646" s="30"/>
      <c r="G646" s="30"/>
      <c r="H646" s="30"/>
      <c r="I646" s="30"/>
      <c r="J646" s="30"/>
      <c r="N646" s="30"/>
      <c r="O646" s="30"/>
      <c r="P646" s="30"/>
      <c r="Q646" s="30"/>
      <c r="T646" s="30"/>
      <c r="W646" s="30"/>
      <c r="X646" s="1"/>
    </row>
    <row r="647" spans="1:24" ht="18" customHeight="1" x14ac:dyDescent="0.2">
      <c r="A647" s="5"/>
      <c r="D647" s="34"/>
      <c r="E647" s="30"/>
      <c r="F647" s="30"/>
      <c r="G647" s="30"/>
      <c r="H647" s="30"/>
      <c r="I647" s="30"/>
      <c r="J647" s="30"/>
      <c r="N647" s="30"/>
      <c r="O647" s="30"/>
      <c r="P647" s="30"/>
      <c r="Q647" s="30"/>
      <c r="T647" s="30"/>
      <c r="W647" s="30"/>
      <c r="X647" s="1"/>
    </row>
    <row r="648" spans="1:24" ht="18" customHeight="1" x14ac:dyDescent="0.2">
      <c r="A648" s="5"/>
      <c r="D648" s="34"/>
      <c r="E648" s="30"/>
      <c r="F648" s="30"/>
      <c r="G648" s="30"/>
      <c r="H648" s="30"/>
      <c r="I648" s="30"/>
      <c r="J648" s="30"/>
      <c r="N648" s="30"/>
      <c r="O648" s="30"/>
      <c r="P648" s="30"/>
      <c r="Q648" s="30"/>
      <c r="T648" s="30"/>
      <c r="W648" s="30"/>
      <c r="X648" s="1"/>
    </row>
    <row r="649" spans="1:24" ht="18" customHeight="1" x14ac:dyDescent="0.2">
      <c r="A649" s="5"/>
      <c r="D649" s="34"/>
      <c r="E649" s="30"/>
      <c r="F649" s="30"/>
      <c r="G649" s="30"/>
      <c r="H649" s="30"/>
      <c r="I649" s="30"/>
      <c r="J649" s="30"/>
      <c r="N649" s="30"/>
      <c r="O649" s="30"/>
      <c r="P649" s="30"/>
      <c r="Q649" s="30"/>
      <c r="T649" s="30"/>
      <c r="W649" s="30"/>
      <c r="X649" s="1"/>
    </row>
    <row r="650" spans="1:24" ht="18" customHeight="1" x14ac:dyDescent="0.2">
      <c r="A650" s="5"/>
      <c r="D650" s="34"/>
      <c r="E650" s="30"/>
      <c r="F650" s="30"/>
      <c r="G650" s="30"/>
      <c r="H650" s="30"/>
      <c r="I650" s="30"/>
      <c r="J650" s="30"/>
      <c r="N650" s="30"/>
      <c r="O650" s="30"/>
      <c r="P650" s="30"/>
      <c r="Q650" s="30"/>
      <c r="T650" s="30"/>
      <c r="W650" s="30"/>
      <c r="X650" s="1"/>
    </row>
    <row r="651" spans="1:24" ht="18" customHeight="1" x14ac:dyDescent="0.2">
      <c r="A651" s="5"/>
      <c r="D651" s="34"/>
      <c r="E651" s="30"/>
      <c r="F651" s="30"/>
      <c r="G651" s="30"/>
      <c r="H651" s="30"/>
      <c r="I651" s="30"/>
      <c r="J651" s="30"/>
      <c r="N651" s="30"/>
      <c r="O651" s="30"/>
      <c r="P651" s="30"/>
      <c r="Q651" s="30"/>
      <c r="T651" s="30"/>
      <c r="W651" s="30"/>
      <c r="X651" s="1"/>
    </row>
    <row r="652" spans="1:24" ht="18" customHeight="1" x14ac:dyDescent="0.2">
      <c r="A652" s="5"/>
      <c r="D652" s="34"/>
      <c r="E652" s="30"/>
      <c r="F652" s="30"/>
      <c r="G652" s="30"/>
      <c r="H652" s="30"/>
      <c r="I652" s="30"/>
      <c r="J652" s="30"/>
      <c r="N652" s="30"/>
      <c r="O652" s="30"/>
      <c r="P652" s="30"/>
      <c r="Q652" s="30"/>
      <c r="T652" s="30"/>
      <c r="W652" s="30"/>
      <c r="X652" s="1"/>
    </row>
    <row r="653" spans="1:24" ht="18" customHeight="1" x14ac:dyDescent="0.2">
      <c r="A653" s="5"/>
      <c r="D653" s="34"/>
      <c r="E653" s="30"/>
      <c r="F653" s="30"/>
      <c r="G653" s="30"/>
      <c r="H653" s="30"/>
      <c r="I653" s="30"/>
      <c r="J653" s="30"/>
      <c r="N653" s="30"/>
      <c r="O653" s="30"/>
      <c r="P653" s="30"/>
      <c r="Q653" s="30"/>
      <c r="T653" s="30"/>
      <c r="W653" s="30"/>
      <c r="X653" s="1"/>
    </row>
    <row r="654" spans="1:24" ht="18" customHeight="1" x14ac:dyDescent="0.2">
      <c r="A654" s="5"/>
      <c r="D654" s="34"/>
      <c r="E654" s="30"/>
      <c r="F654" s="30"/>
      <c r="G654" s="30"/>
      <c r="H654" s="30"/>
      <c r="I654" s="30"/>
      <c r="J654" s="30"/>
      <c r="N654" s="30"/>
      <c r="O654" s="30"/>
      <c r="P654" s="30"/>
      <c r="Q654" s="30"/>
      <c r="T654" s="30"/>
      <c r="W654" s="30"/>
      <c r="X654" s="1"/>
    </row>
    <row r="655" spans="1:24" ht="18" customHeight="1" x14ac:dyDescent="0.2">
      <c r="A655" s="5"/>
      <c r="D655" s="34"/>
      <c r="E655" s="30"/>
      <c r="F655" s="30"/>
      <c r="G655" s="30"/>
      <c r="H655" s="30"/>
      <c r="I655" s="30"/>
      <c r="J655" s="30"/>
      <c r="N655" s="30"/>
      <c r="O655" s="30"/>
      <c r="P655" s="30"/>
      <c r="Q655" s="30"/>
      <c r="T655" s="30"/>
      <c r="W655" s="30"/>
      <c r="X655" s="1"/>
    </row>
    <row r="656" spans="1:24" ht="18" customHeight="1" x14ac:dyDescent="0.2">
      <c r="A656" s="5"/>
      <c r="D656" s="34"/>
      <c r="E656" s="30"/>
      <c r="F656" s="30"/>
      <c r="G656" s="30"/>
      <c r="H656" s="30"/>
      <c r="I656" s="30"/>
      <c r="J656" s="30"/>
      <c r="N656" s="30"/>
      <c r="O656" s="30"/>
      <c r="P656" s="30"/>
      <c r="Q656" s="30"/>
      <c r="T656" s="30"/>
      <c r="W656" s="30"/>
      <c r="X656" s="1"/>
    </row>
    <row r="657" spans="1:24" ht="18" customHeight="1" x14ac:dyDescent="0.2">
      <c r="A657" s="5"/>
      <c r="D657" s="34"/>
      <c r="E657" s="30"/>
      <c r="F657" s="30"/>
      <c r="G657" s="30"/>
      <c r="H657" s="30"/>
      <c r="I657" s="30"/>
      <c r="J657" s="30"/>
      <c r="N657" s="30"/>
      <c r="O657" s="30"/>
      <c r="P657" s="30"/>
      <c r="Q657" s="30"/>
      <c r="T657" s="30"/>
      <c r="W657" s="30"/>
      <c r="X657" s="1"/>
    </row>
    <row r="658" spans="1:24" ht="18" customHeight="1" x14ac:dyDescent="0.2">
      <c r="A658" s="5"/>
      <c r="D658" s="34"/>
      <c r="E658" s="30"/>
      <c r="F658" s="30"/>
      <c r="G658" s="30"/>
      <c r="H658" s="30"/>
      <c r="I658" s="30"/>
      <c r="J658" s="30"/>
      <c r="N658" s="30"/>
      <c r="O658" s="30"/>
      <c r="P658" s="30"/>
      <c r="Q658" s="30"/>
      <c r="T658" s="30"/>
      <c r="W658" s="30"/>
      <c r="X658" s="1"/>
    </row>
    <row r="659" spans="1:24" ht="18" customHeight="1" x14ac:dyDescent="0.2">
      <c r="A659" s="5"/>
      <c r="D659" s="34"/>
      <c r="E659" s="30"/>
      <c r="F659" s="30"/>
      <c r="G659" s="30"/>
      <c r="H659" s="30"/>
      <c r="I659" s="30"/>
      <c r="J659" s="30"/>
      <c r="N659" s="30"/>
      <c r="O659" s="30"/>
      <c r="P659" s="30"/>
      <c r="Q659" s="30"/>
      <c r="T659" s="30"/>
      <c r="W659" s="30"/>
      <c r="X659" s="1"/>
    </row>
    <row r="660" spans="1:24" ht="18" customHeight="1" x14ac:dyDescent="0.2">
      <c r="A660" s="5"/>
      <c r="D660" s="34"/>
      <c r="E660" s="30"/>
      <c r="F660" s="30"/>
      <c r="G660" s="30"/>
      <c r="H660" s="30"/>
      <c r="I660" s="30"/>
      <c r="J660" s="30"/>
      <c r="N660" s="30"/>
      <c r="O660" s="30"/>
      <c r="P660" s="30"/>
      <c r="Q660" s="30"/>
      <c r="T660" s="30"/>
      <c r="W660" s="30"/>
      <c r="X660" s="1"/>
    </row>
    <row r="661" spans="1:24" ht="18" customHeight="1" x14ac:dyDescent="0.2">
      <c r="A661" s="5"/>
      <c r="D661" s="34"/>
      <c r="E661" s="30"/>
      <c r="F661" s="30"/>
      <c r="G661" s="30"/>
      <c r="H661" s="30"/>
      <c r="I661" s="30"/>
      <c r="J661" s="30"/>
      <c r="N661" s="30"/>
      <c r="O661" s="30"/>
      <c r="P661" s="30"/>
      <c r="Q661" s="30"/>
      <c r="T661" s="30"/>
      <c r="W661" s="30"/>
      <c r="X661" s="1"/>
    </row>
    <row r="662" spans="1:24" ht="18" customHeight="1" x14ac:dyDescent="0.2">
      <c r="A662" s="5"/>
      <c r="D662" s="34"/>
      <c r="E662" s="30"/>
      <c r="F662" s="30"/>
      <c r="G662" s="30"/>
      <c r="H662" s="30"/>
      <c r="I662" s="30"/>
      <c r="J662" s="30"/>
      <c r="N662" s="30"/>
      <c r="O662" s="30"/>
      <c r="P662" s="30"/>
      <c r="Q662" s="30"/>
      <c r="T662" s="30"/>
      <c r="W662" s="30"/>
      <c r="X662" s="1"/>
    </row>
    <row r="663" spans="1:24" ht="18" customHeight="1" x14ac:dyDescent="0.2">
      <c r="A663" s="5"/>
      <c r="D663" s="34"/>
      <c r="E663" s="30"/>
      <c r="F663" s="30"/>
      <c r="G663" s="30"/>
      <c r="H663" s="30"/>
      <c r="I663" s="30"/>
      <c r="J663" s="30"/>
      <c r="N663" s="30"/>
      <c r="O663" s="30"/>
      <c r="P663" s="30"/>
      <c r="Q663" s="30"/>
      <c r="T663" s="30"/>
      <c r="W663" s="30"/>
      <c r="X663" s="1"/>
    </row>
    <row r="664" spans="1:24" ht="18" customHeight="1" x14ac:dyDescent="0.2">
      <c r="A664" s="5"/>
      <c r="D664" s="34"/>
      <c r="E664" s="30"/>
      <c r="F664" s="30"/>
      <c r="G664" s="30"/>
      <c r="H664" s="30"/>
      <c r="I664" s="30"/>
      <c r="J664" s="30"/>
      <c r="N664" s="30"/>
      <c r="O664" s="30"/>
      <c r="P664" s="30"/>
      <c r="Q664" s="30"/>
      <c r="T664" s="30"/>
      <c r="W664" s="30"/>
      <c r="X664" s="1"/>
    </row>
    <row r="665" spans="1:24" ht="18" customHeight="1" x14ac:dyDescent="0.2">
      <c r="A665" s="5"/>
      <c r="D665" s="34"/>
      <c r="E665" s="30"/>
      <c r="F665" s="30"/>
      <c r="G665" s="30"/>
      <c r="H665" s="30"/>
      <c r="I665" s="30"/>
      <c r="J665" s="30"/>
      <c r="N665" s="30"/>
      <c r="O665" s="30"/>
      <c r="P665" s="30"/>
      <c r="Q665" s="30"/>
      <c r="T665" s="30"/>
      <c r="W665" s="30"/>
      <c r="X665" s="1"/>
    </row>
    <row r="666" spans="1:24" ht="18" customHeight="1" x14ac:dyDescent="0.2">
      <c r="A666" s="5"/>
      <c r="D666" s="34"/>
      <c r="E666" s="30"/>
      <c r="F666" s="30"/>
      <c r="G666" s="30"/>
      <c r="H666" s="30"/>
      <c r="I666" s="30"/>
      <c r="J666" s="30"/>
      <c r="N666" s="30"/>
      <c r="O666" s="30"/>
      <c r="P666" s="30"/>
      <c r="Q666" s="30"/>
      <c r="T666" s="30"/>
      <c r="W666" s="30"/>
      <c r="X666" s="1"/>
    </row>
    <row r="667" spans="1:24" ht="18" customHeight="1" x14ac:dyDescent="0.2">
      <c r="A667" s="5"/>
      <c r="D667" s="34"/>
      <c r="E667" s="30"/>
      <c r="F667" s="30"/>
      <c r="G667" s="30"/>
      <c r="H667" s="30"/>
      <c r="I667" s="30"/>
      <c r="J667" s="30"/>
      <c r="N667" s="30"/>
      <c r="O667" s="30"/>
      <c r="P667" s="30"/>
      <c r="Q667" s="30"/>
      <c r="T667" s="30"/>
      <c r="W667" s="30"/>
      <c r="X667" s="1"/>
    </row>
    <row r="668" spans="1:24" ht="18" customHeight="1" x14ac:dyDescent="0.2">
      <c r="A668" s="5"/>
      <c r="D668" s="34"/>
      <c r="E668" s="30"/>
      <c r="F668" s="30"/>
      <c r="G668" s="30"/>
      <c r="H668" s="30"/>
      <c r="I668" s="30"/>
      <c r="J668" s="30"/>
      <c r="N668" s="30"/>
      <c r="O668" s="30"/>
      <c r="P668" s="30"/>
      <c r="Q668" s="30"/>
      <c r="T668" s="30"/>
      <c r="W668" s="30"/>
      <c r="X668" s="1"/>
    </row>
    <row r="669" spans="1:24" ht="18" customHeight="1" x14ac:dyDescent="0.2">
      <c r="A669" s="5"/>
      <c r="D669" s="34"/>
      <c r="E669" s="30"/>
      <c r="F669" s="30"/>
      <c r="G669" s="30"/>
      <c r="H669" s="30"/>
      <c r="I669" s="30"/>
      <c r="J669" s="30"/>
      <c r="N669" s="30"/>
      <c r="O669" s="30"/>
      <c r="P669" s="30"/>
      <c r="Q669" s="30"/>
      <c r="T669" s="30"/>
      <c r="W669" s="30"/>
      <c r="X669" s="1"/>
    </row>
    <row r="670" spans="1:24" ht="18" customHeight="1" x14ac:dyDescent="0.2">
      <c r="A670" s="5"/>
      <c r="D670" s="34"/>
      <c r="E670" s="30"/>
      <c r="F670" s="30"/>
      <c r="G670" s="30"/>
      <c r="H670" s="30"/>
      <c r="I670" s="30"/>
      <c r="J670" s="30"/>
      <c r="N670" s="30"/>
      <c r="O670" s="30"/>
      <c r="P670" s="30"/>
      <c r="Q670" s="30"/>
      <c r="T670" s="30"/>
      <c r="W670" s="30"/>
      <c r="X670" s="1"/>
    </row>
    <row r="671" spans="1:24" ht="18" customHeight="1" x14ac:dyDescent="0.2">
      <c r="A671" s="5"/>
      <c r="D671" s="34"/>
      <c r="E671" s="30"/>
      <c r="F671" s="30"/>
      <c r="G671" s="30"/>
      <c r="H671" s="30"/>
      <c r="I671" s="30"/>
      <c r="J671" s="30"/>
      <c r="N671" s="30"/>
      <c r="O671" s="30"/>
      <c r="P671" s="30"/>
      <c r="Q671" s="30"/>
      <c r="T671" s="30"/>
      <c r="W671" s="30"/>
      <c r="X671" s="1"/>
    </row>
    <row r="672" spans="1:24" ht="18" customHeight="1" x14ac:dyDescent="0.2">
      <c r="A672" s="5"/>
      <c r="D672" s="34"/>
      <c r="E672" s="30"/>
      <c r="F672" s="30"/>
      <c r="G672" s="30"/>
      <c r="H672" s="30"/>
      <c r="I672" s="30"/>
      <c r="J672" s="30"/>
      <c r="N672" s="30"/>
      <c r="O672" s="30"/>
      <c r="P672" s="30"/>
      <c r="Q672" s="30"/>
      <c r="T672" s="30"/>
      <c r="W672" s="30"/>
      <c r="X672" s="1"/>
    </row>
    <row r="673" spans="1:24" ht="18" customHeight="1" x14ac:dyDescent="0.2">
      <c r="A673" s="5"/>
      <c r="D673" s="34"/>
      <c r="E673" s="30"/>
      <c r="F673" s="30"/>
      <c r="G673" s="30"/>
      <c r="H673" s="30"/>
      <c r="I673" s="30"/>
      <c r="J673" s="30"/>
      <c r="N673" s="30"/>
      <c r="O673" s="30"/>
      <c r="P673" s="30"/>
      <c r="Q673" s="30"/>
      <c r="T673" s="30"/>
      <c r="W673" s="30"/>
      <c r="X673" s="1"/>
    </row>
    <row r="674" spans="1:24" ht="18" customHeight="1" x14ac:dyDescent="0.2">
      <c r="A674" s="5"/>
      <c r="D674" s="34"/>
      <c r="E674" s="30"/>
      <c r="F674" s="30"/>
      <c r="G674" s="30"/>
      <c r="H674" s="30"/>
      <c r="I674" s="30"/>
      <c r="J674" s="30"/>
      <c r="N674" s="30"/>
      <c r="O674" s="30"/>
      <c r="P674" s="30"/>
      <c r="Q674" s="30"/>
      <c r="T674" s="30"/>
      <c r="W674" s="30"/>
      <c r="X674" s="1"/>
    </row>
    <row r="675" spans="1:24" ht="18" customHeight="1" x14ac:dyDescent="0.2">
      <c r="A675" s="5"/>
      <c r="D675" s="34"/>
      <c r="E675" s="30"/>
      <c r="F675" s="30"/>
      <c r="G675" s="30"/>
      <c r="H675" s="30"/>
      <c r="I675" s="30"/>
      <c r="J675" s="30"/>
      <c r="N675" s="30"/>
      <c r="O675" s="30"/>
      <c r="P675" s="30"/>
      <c r="Q675" s="30"/>
      <c r="T675" s="30"/>
      <c r="W675" s="30"/>
      <c r="X675" s="1"/>
    </row>
    <row r="676" spans="1:24" ht="18" customHeight="1" x14ac:dyDescent="0.2">
      <c r="A676" s="5"/>
      <c r="D676" s="34"/>
      <c r="E676" s="30"/>
      <c r="F676" s="30"/>
      <c r="G676" s="30"/>
      <c r="H676" s="30"/>
      <c r="I676" s="30"/>
      <c r="J676" s="30"/>
      <c r="N676" s="30"/>
      <c r="O676" s="30"/>
      <c r="P676" s="30"/>
      <c r="Q676" s="30"/>
      <c r="T676" s="30"/>
      <c r="W676" s="30"/>
      <c r="X676" s="1"/>
    </row>
    <row r="677" spans="1:24" ht="18" customHeight="1" x14ac:dyDescent="0.2">
      <c r="A677" s="5"/>
      <c r="D677" s="34"/>
      <c r="E677" s="30"/>
      <c r="F677" s="30"/>
      <c r="G677" s="30"/>
      <c r="H677" s="30"/>
      <c r="I677" s="30"/>
      <c r="J677" s="30"/>
      <c r="N677" s="30"/>
      <c r="O677" s="30"/>
      <c r="P677" s="30"/>
      <c r="Q677" s="30"/>
      <c r="T677" s="30"/>
      <c r="W677" s="30"/>
      <c r="X677" s="1"/>
    </row>
    <row r="678" spans="1:24" ht="18" customHeight="1" x14ac:dyDescent="0.2">
      <c r="A678" s="5"/>
      <c r="D678" s="34"/>
      <c r="E678" s="30"/>
      <c r="F678" s="30"/>
      <c r="G678" s="30"/>
      <c r="H678" s="30"/>
      <c r="I678" s="30"/>
      <c r="J678" s="30"/>
      <c r="N678" s="30"/>
      <c r="O678" s="30"/>
      <c r="P678" s="30"/>
      <c r="Q678" s="30"/>
      <c r="T678" s="30"/>
      <c r="W678" s="30"/>
      <c r="X678" s="1"/>
    </row>
    <row r="679" spans="1:24" ht="18" customHeight="1" x14ac:dyDescent="0.2">
      <c r="A679" s="5"/>
      <c r="D679" s="34"/>
      <c r="E679" s="30"/>
      <c r="F679" s="30"/>
      <c r="G679" s="30"/>
      <c r="H679" s="30"/>
      <c r="I679" s="30"/>
      <c r="J679" s="30"/>
      <c r="N679" s="30"/>
      <c r="O679" s="30"/>
      <c r="P679" s="30"/>
      <c r="Q679" s="30"/>
      <c r="T679" s="30"/>
      <c r="W679" s="30"/>
      <c r="X679" s="1"/>
    </row>
    <row r="680" spans="1:24" ht="18" customHeight="1" x14ac:dyDescent="0.2">
      <c r="A680" s="5"/>
      <c r="D680" s="34"/>
      <c r="E680" s="30"/>
      <c r="F680" s="30"/>
      <c r="G680" s="30"/>
      <c r="H680" s="30"/>
      <c r="I680" s="30"/>
      <c r="J680" s="30"/>
      <c r="N680" s="30"/>
      <c r="O680" s="30"/>
      <c r="P680" s="30"/>
      <c r="Q680" s="30"/>
      <c r="T680" s="30"/>
      <c r="W680" s="30"/>
      <c r="X680" s="1"/>
    </row>
    <row r="681" spans="1:24" ht="18" customHeight="1" x14ac:dyDescent="0.2">
      <c r="A681" s="5"/>
      <c r="D681" s="34"/>
      <c r="E681" s="30"/>
      <c r="F681" s="30"/>
      <c r="G681" s="30"/>
      <c r="H681" s="30"/>
      <c r="I681" s="30"/>
      <c r="J681" s="30"/>
      <c r="N681" s="30"/>
      <c r="O681" s="30"/>
      <c r="P681" s="30"/>
      <c r="Q681" s="30"/>
      <c r="T681" s="30"/>
      <c r="W681" s="30"/>
      <c r="X681" s="1"/>
    </row>
    <row r="682" spans="1:24" ht="18" customHeight="1" x14ac:dyDescent="0.2">
      <c r="A682" s="5"/>
      <c r="D682" s="34"/>
      <c r="E682" s="30"/>
      <c r="F682" s="30"/>
      <c r="G682" s="30"/>
      <c r="H682" s="30"/>
      <c r="I682" s="30"/>
      <c r="J682" s="30"/>
      <c r="N682" s="30"/>
      <c r="O682" s="30"/>
      <c r="P682" s="30"/>
      <c r="Q682" s="30"/>
      <c r="T682" s="30"/>
      <c r="W682" s="30"/>
      <c r="X682" s="1"/>
    </row>
    <row r="683" spans="1:24" ht="18" customHeight="1" x14ac:dyDescent="0.2">
      <c r="A683" s="5"/>
      <c r="D683" s="34"/>
      <c r="E683" s="30"/>
      <c r="F683" s="30"/>
      <c r="G683" s="30"/>
      <c r="H683" s="30"/>
      <c r="I683" s="30"/>
      <c r="J683" s="30"/>
      <c r="N683" s="30"/>
      <c r="O683" s="30"/>
      <c r="P683" s="30"/>
      <c r="Q683" s="30"/>
      <c r="T683" s="30"/>
      <c r="W683" s="30"/>
      <c r="X683" s="1"/>
    </row>
    <row r="684" spans="1:24" ht="18" customHeight="1" x14ac:dyDescent="0.2">
      <c r="A684" s="5"/>
      <c r="D684" s="34"/>
      <c r="E684" s="30"/>
      <c r="F684" s="30"/>
      <c r="G684" s="30"/>
      <c r="H684" s="30"/>
      <c r="I684" s="30"/>
      <c r="J684" s="30"/>
      <c r="N684" s="30"/>
      <c r="O684" s="30"/>
      <c r="P684" s="30"/>
      <c r="Q684" s="30"/>
      <c r="T684" s="30"/>
      <c r="W684" s="30"/>
      <c r="X684" s="1"/>
    </row>
    <row r="685" spans="1:24" ht="18" customHeight="1" x14ac:dyDescent="0.2">
      <c r="A685" s="5"/>
      <c r="D685" s="34"/>
      <c r="E685" s="30"/>
      <c r="F685" s="30"/>
      <c r="G685" s="30"/>
      <c r="H685" s="30"/>
      <c r="I685" s="30"/>
      <c r="J685" s="30"/>
      <c r="N685" s="30"/>
      <c r="O685" s="30"/>
      <c r="P685" s="30"/>
      <c r="Q685" s="30"/>
      <c r="T685" s="30"/>
      <c r="W685" s="30"/>
      <c r="X685" s="1"/>
    </row>
    <row r="686" spans="1:24" ht="18" customHeight="1" x14ac:dyDescent="0.2">
      <c r="A686" s="5"/>
      <c r="D686" s="34"/>
      <c r="E686" s="30"/>
      <c r="F686" s="30"/>
      <c r="G686" s="30"/>
      <c r="H686" s="30"/>
      <c r="I686" s="30"/>
      <c r="J686" s="30"/>
      <c r="N686" s="30"/>
      <c r="O686" s="30"/>
      <c r="P686" s="30"/>
      <c r="Q686" s="30"/>
      <c r="T686" s="30"/>
      <c r="W686" s="30"/>
      <c r="X686" s="1"/>
    </row>
    <row r="687" spans="1:24" ht="18" customHeight="1" x14ac:dyDescent="0.2">
      <c r="A687" s="5"/>
      <c r="D687" s="34"/>
      <c r="E687" s="30"/>
      <c r="F687" s="30"/>
      <c r="G687" s="30"/>
      <c r="H687" s="30"/>
      <c r="I687" s="30"/>
      <c r="J687" s="30"/>
      <c r="N687" s="30"/>
      <c r="O687" s="30"/>
      <c r="P687" s="30"/>
      <c r="Q687" s="30"/>
      <c r="T687" s="30"/>
      <c r="W687" s="30"/>
      <c r="X687" s="1"/>
    </row>
    <row r="688" spans="1:24" ht="18" customHeight="1" x14ac:dyDescent="0.2">
      <c r="A688" s="5"/>
      <c r="D688" s="34"/>
      <c r="E688" s="30"/>
      <c r="F688" s="30"/>
      <c r="G688" s="30"/>
      <c r="H688" s="30"/>
      <c r="I688" s="30"/>
      <c r="J688" s="30"/>
      <c r="N688" s="30"/>
      <c r="O688" s="30"/>
      <c r="P688" s="30"/>
      <c r="Q688" s="30"/>
      <c r="T688" s="30"/>
      <c r="W688" s="30"/>
      <c r="X688" s="1"/>
    </row>
    <row r="689" spans="1:24" ht="18" customHeight="1" x14ac:dyDescent="0.2">
      <c r="A689" s="5"/>
      <c r="D689" s="34"/>
      <c r="E689" s="30"/>
      <c r="F689" s="30"/>
      <c r="G689" s="30"/>
      <c r="H689" s="30"/>
      <c r="I689" s="30"/>
      <c r="J689" s="30"/>
      <c r="N689" s="30"/>
      <c r="O689" s="30"/>
      <c r="P689" s="30"/>
      <c r="Q689" s="30"/>
      <c r="T689" s="30"/>
      <c r="W689" s="30"/>
      <c r="X689" s="1"/>
    </row>
    <row r="690" spans="1:24" ht="18" customHeight="1" x14ac:dyDescent="0.2">
      <c r="A690" s="5"/>
      <c r="D690" s="34"/>
      <c r="E690" s="30"/>
      <c r="F690" s="30"/>
      <c r="G690" s="30"/>
      <c r="H690" s="30"/>
      <c r="I690" s="30"/>
      <c r="J690" s="30"/>
      <c r="N690" s="30"/>
      <c r="O690" s="30"/>
      <c r="P690" s="30"/>
      <c r="Q690" s="30"/>
      <c r="T690" s="30"/>
      <c r="W690" s="30"/>
      <c r="X690" s="1"/>
    </row>
    <row r="691" spans="1:24" ht="18" customHeight="1" x14ac:dyDescent="0.2">
      <c r="A691" s="5"/>
      <c r="D691" s="34"/>
      <c r="E691" s="30"/>
      <c r="F691" s="30"/>
      <c r="G691" s="30"/>
      <c r="H691" s="30"/>
      <c r="I691" s="30"/>
      <c r="J691" s="30"/>
      <c r="N691" s="30"/>
      <c r="O691" s="30"/>
      <c r="P691" s="30"/>
      <c r="Q691" s="30"/>
      <c r="T691" s="30"/>
      <c r="W691" s="30"/>
      <c r="X691" s="1"/>
    </row>
    <row r="692" spans="1:24" ht="18" customHeight="1" x14ac:dyDescent="0.2">
      <c r="A692" s="5"/>
      <c r="D692" s="34"/>
      <c r="E692" s="30"/>
      <c r="F692" s="30"/>
      <c r="G692" s="30"/>
      <c r="H692" s="30"/>
      <c r="I692" s="30"/>
      <c r="J692" s="30"/>
      <c r="N692" s="30"/>
      <c r="O692" s="30"/>
      <c r="P692" s="30"/>
      <c r="Q692" s="30"/>
      <c r="T692" s="30"/>
      <c r="W692" s="30"/>
      <c r="X692" s="1"/>
    </row>
    <row r="693" spans="1:24" ht="18" customHeight="1" x14ac:dyDescent="0.2">
      <c r="A693" s="5"/>
      <c r="D693" s="34"/>
      <c r="E693" s="30"/>
      <c r="F693" s="30"/>
      <c r="G693" s="30"/>
      <c r="H693" s="30"/>
      <c r="I693" s="30"/>
      <c r="J693" s="30"/>
      <c r="N693" s="30"/>
      <c r="O693" s="30"/>
      <c r="P693" s="30"/>
      <c r="Q693" s="30"/>
      <c r="T693" s="30"/>
      <c r="W693" s="30"/>
      <c r="X693" s="1"/>
    </row>
    <row r="694" spans="1:24" ht="18" customHeight="1" x14ac:dyDescent="0.2">
      <c r="A694" s="5"/>
      <c r="D694" s="34"/>
      <c r="E694" s="30"/>
      <c r="F694" s="30"/>
      <c r="G694" s="30"/>
      <c r="H694" s="30"/>
      <c r="I694" s="30"/>
      <c r="J694" s="30"/>
      <c r="N694" s="30"/>
      <c r="O694" s="30"/>
      <c r="P694" s="30"/>
      <c r="Q694" s="30"/>
      <c r="T694" s="30"/>
      <c r="W694" s="30"/>
      <c r="X694" s="1"/>
    </row>
    <row r="695" spans="1:24" ht="18" customHeight="1" x14ac:dyDescent="0.2">
      <c r="A695" s="5"/>
      <c r="D695" s="34"/>
      <c r="E695" s="30"/>
      <c r="F695" s="30"/>
      <c r="G695" s="30"/>
      <c r="H695" s="30"/>
      <c r="I695" s="30"/>
      <c r="J695" s="30"/>
      <c r="N695" s="30"/>
      <c r="O695" s="30"/>
      <c r="P695" s="30"/>
      <c r="Q695" s="30"/>
      <c r="T695" s="30"/>
      <c r="W695" s="30"/>
      <c r="X695" s="1"/>
    </row>
    <row r="696" spans="1:24" ht="18" customHeight="1" x14ac:dyDescent="0.2">
      <c r="A696" s="5"/>
      <c r="D696" s="34"/>
      <c r="E696" s="30"/>
      <c r="F696" s="30"/>
      <c r="G696" s="30"/>
      <c r="H696" s="30"/>
      <c r="I696" s="30"/>
      <c r="J696" s="30"/>
      <c r="N696" s="30"/>
      <c r="O696" s="30"/>
      <c r="P696" s="30"/>
      <c r="Q696" s="30"/>
      <c r="T696" s="30"/>
      <c r="W696" s="30"/>
      <c r="X696" s="1"/>
    </row>
    <row r="697" spans="1:24" ht="18" customHeight="1" x14ac:dyDescent="0.2">
      <c r="A697" s="5"/>
      <c r="D697" s="34"/>
      <c r="E697" s="30"/>
      <c r="F697" s="30"/>
      <c r="G697" s="30"/>
      <c r="H697" s="30"/>
      <c r="I697" s="30"/>
      <c r="J697" s="30"/>
      <c r="N697" s="30"/>
      <c r="O697" s="30"/>
      <c r="P697" s="30"/>
      <c r="Q697" s="30"/>
      <c r="T697" s="30"/>
      <c r="W697" s="30"/>
      <c r="X697" s="1"/>
    </row>
    <row r="698" spans="1:24" ht="18" customHeight="1" x14ac:dyDescent="0.2">
      <c r="A698" s="5"/>
      <c r="D698" s="34"/>
      <c r="E698" s="30"/>
      <c r="F698" s="30"/>
      <c r="G698" s="30"/>
      <c r="H698" s="30"/>
      <c r="I698" s="30"/>
      <c r="J698" s="30"/>
      <c r="N698" s="30"/>
      <c r="O698" s="30"/>
      <c r="P698" s="30"/>
      <c r="Q698" s="30"/>
      <c r="T698" s="30"/>
      <c r="W698" s="30"/>
      <c r="X698" s="1"/>
    </row>
    <row r="699" spans="1:24" ht="18" customHeight="1" x14ac:dyDescent="0.2">
      <c r="A699" s="5"/>
      <c r="D699" s="34"/>
      <c r="E699" s="30"/>
      <c r="F699" s="30"/>
      <c r="G699" s="30"/>
      <c r="H699" s="30"/>
      <c r="I699" s="30"/>
      <c r="J699" s="30"/>
      <c r="N699" s="30"/>
      <c r="O699" s="30"/>
      <c r="P699" s="30"/>
      <c r="Q699" s="30"/>
      <c r="T699" s="30"/>
      <c r="W699" s="30"/>
      <c r="X699" s="1"/>
    </row>
    <row r="700" spans="1:24" ht="18" customHeight="1" x14ac:dyDescent="0.2">
      <c r="A700" s="5"/>
      <c r="D700" s="34"/>
      <c r="E700" s="30"/>
      <c r="F700" s="30"/>
      <c r="G700" s="30"/>
      <c r="H700" s="30"/>
      <c r="I700" s="30"/>
      <c r="J700" s="30"/>
      <c r="N700" s="30"/>
      <c r="O700" s="30"/>
      <c r="P700" s="30"/>
      <c r="Q700" s="30"/>
      <c r="T700" s="30"/>
      <c r="W700" s="30"/>
      <c r="X700" s="1"/>
    </row>
    <row r="701" spans="1:24" ht="18" customHeight="1" x14ac:dyDescent="0.2">
      <c r="A701" s="5"/>
      <c r="D701" s="34"/>
      <c r="E701" s="30"/>
      <c r="F701" s="30"/>
      <c r="G701" s="30"/>
      <c r="H701" s="30"/>
      <c r="I701" s="30"/>
      <c r="J701" s="30"/>
      <c r="N701" s="30"/>
      <c r="O701" s="30"/>
      <c r="P701" s="30"/>
      <c r="Q701" s="30"/>
      <c r="T701" s="30"/>
      <c r="W701" s="30"/>
      <c r="X701" s="1"/>
    </row>
    <row r="702" spans="1:24" ht="18" customHeight="1" x14ac:dyDescent="0.2">
      <c r="A702" s="5"/>
      <c r="D702" s="34"/>
      <c r="E702" s="30"/>
      <c r="F702" s="30"/>
      <c r="G702" s="30"/>
      <c r="H702" s="30"/>
      <c r="I702" s="30"/>
      <c r="J702" s="30"/>
      <c r="N702" s="30"/>
      <c r="O702" s="30"/>
      <c r="P702" s="30"/>
      <c r="Q702" s="30"/>
      <c r="T702" s="30"/>
      <c r="W702" s="30"/>
      <c r="X702" s="1"/>
    </row>
    <row r="703" spans="1:24" ht="18" customHeight="1" x14ac:dyDescent="0.2">
      <c r="A703" s="5"/>
      <c r="D703" s="34"/>
      <c r="E703" s="30"/>
      <c r="F703" s="30"/>
      <c r="G703" s="30"/>
      <c r="H703" s="30"/>
      <c r="I703" s="30"/>
      <c r="J703" s="30"/>
      <c r="N703" s="30"/>
      <c r="O703" s="30"/>
      <c r="P703" s="30"/>
      <c r="Q703" s="30"/>
      <c r="T703" s="30"/>
      <c r="W703" s="30"/>
      <c r="X703" s="1"/>
    </row>
    <row r="704" spans="1:24" ht="18" customHeight="1" x14ac:dyDescent="0.2">
      <c r="A704" s="5"/>
      <c r="D704" s="34"/>
      <c r="E704" s="30"/>
      <c r="F704" s="30"/>
      <c r="G704" s="30"/>
      <c r="H704" s="30"/>
      <c r="I704" s="30"/>
      <c r="J704" s="30"/>
      <c r="N704" s="30"/>
      <c r="O704" s="30"/>
      <c r="P704" s="30"/>
      <c r="Q704" s="30"/>
      <c r="T704" s="30"/>
      <c r="W704" s="30"/>
      <c r="X704" s="1"/>
    </row>
    <row r="705" spans="1:24" ht="18" customHeight="1" x14ac:dyDescent="0.2">
      <c r="A705" s="5"/>
      <c r="D705" s="34"/>
      <c r="E705" s="30"/>
      <c r="F705" s="30"/>
      <c r="G705" s="30"/>
      <c r="H705" s="30"/>
      <c r="I705" s="30"/>
      <c r="J705" s="30"/>
      <c r="N705" s="30"/>
      <c r="O705" s="30"/>
      <c r="P705" s="30"/>
      <c r="Q705" s="30"/>
      <c r="T705" s="30"/>
      <c r="W705" s="30"/>
      <c r="X705" s="1"/>
    </row>
    <row r="706" spans="1:24" ht="18" customHeight="1" x14ac:dyDescent="0.2">
      <c r="A706" s="5"/>
      <c r="D706" s="34"/>
      <c r="E706" s="30"/>
      <c r="F706" s="30"/>
      <c r="G706" s="30"/>
      <c r="H706" s="30"/>
      <c r="I706" s="30"/>
      <c r="J706" s="30"/>
      <c r="N706" s="30"/>
      <c r="O706" s="30"/>
      <c r="P706" s="30"/>
      <c r="Q706" s="30"/>
      <c r="T706" s="30"/>
      <c r="W706" s="30"/>
      <c r="X706" s="1"/>
    </row>
    <row r="707" spans="1:24" ht="18" customHeight="1" x14ac:dyDescent="0.2">
      <c r="A707" s="5"/>
      <c r="D707" s="34"/>
      <c r="E707" s="30"/>
      <c r="F707" s="30"/>
      <c r="G707" s="30"/>
      <c r="H707" s="30"/>
      <c r="I707" s="30"/>
      <c r="J707" s="30"/>
      <c r="N707" s="30"/>
      <c r="O707" s="30"/>
      <c r="P707" s="30"/>
      <c r="Q707" s="30"/>
      <c r="T707" s="30"/>
      <c r="W707" s="30"/>
      <c r="X707" s="1"/>
    </row>
    <row r="708" spans="1:24" ht="18" customHeight="1" x14ac:dyDescent="0.2">
      <c r="A708" s="5"/>
      <c r="D708" s="34"/>
      <c r="E708" s="30"/>
      <c r="F708" s="30"/>
      <c r="G708" s="30"/>
      <c r="H708" s="30"/>
      <c r="I708" s="30"/>
      <c r="J708" s="30"/>
      <c r="N708" s="30"/>
      <c r="O708" s="30"/>
      <c r="P708" s="30"/>
      <c r="Q708" s="30"/>
      <c r="T708" s="30"/>
      <c r="W708" s="30"/>
      <c r="X708" s="1"/>
    </row>
    <row r="709" spans="1:24" ht="18" customHeight="1" x14ac:dyDescent="0.2">
      <c r="A709" s="5"/>
      <c r="D709" s="34"/>
      <c r="E709" s="30"/>
      <c r="F709" s="30"/>
      <c r="G709" s="30"/>
      <c r="H709" s="30"/>
      <c r="I709" s="30"/>
      <c r="J709" s="30"/>
      <c r="N709" s="30"/>
      <c r="O709" s="30"/>
      <c r="P709" s="30"/>
      <c r="Q709" s="30"/>
      <c r="T709" s="30"/>
      <c r="W709" s="30"/>
      <c r="X709" s="1"/>
    </row>
    <row r="710" spans="1:24" ht="18" customHeight="1" x14ac:dyDescent="0.2">
      <c r="A710" s="5"/>
      <c r="D710" s="34"/>
      <c r="E710" s="30"/>
      <c r="F710" s="30"/>
      <c r="G710" s="30"/>
      <c r="H710" s="30"/>
      <c r="I710" s="30"/>
      <c r="J710" s="30"/>
      <c r="N710" s="30"/>
      <c r="O710" s="30"/>
      <c r="P710" s="30"/>
      <c r="Q710" s="30"/>
      <c r="T710" s="30"/>
      <c r="W710" s="30"/>
      <c r="X710" s="1"/>
    </row>
    <row r="711" spans="1:24" ht="18" customHeight="1" x14ac:dyDescent="0.2">
      <c r="A711" s="5"/>
      <c r="D711" s="34"/>
      <c r="E711" s="30"/>
      <c r="F711" s="30"/>
      <c r="G711" s="30"/>
      <c r="H711" s="30"/>
      <c r="I711" s="30"/>
      <c r="J711" s="30"/>
      <c r="N711" s="30"/>
      <c r="O711" s="30"/>
      <c r="P711" s="30"/>
      <c r="Q711" s="30"/>
      <c r="T711" s="30"/>
      <c r="W711" s="30"/>
      <c r="X711" s="1"/>
    </row>
    <row r="712" spans="1:24" ht="18" customHeight="1" x14ac:dyDescent="0.2">
      <c r="A712" s="5"/>
      <c r="D712" s="34"/>
      <c r="E712" s="30"/>
      <c r="F712" s="30"/>
      <c r="G712" s="30"/>
      <c r="H712" s="30"/>
      <c r="I712" s="30"/>
      <c r="J712" s="30"/>
      <c r="N712" s="30"/>
      <c r="O712" s="30"/>
      <c r="P712" s="30"/>
      <c r="Q712" s="30"/>
      <c r="T712" s="30"/>
      <c r="W712" s="30"/>
      <c r="X712" s="1"/>
    </row>
    <row r="713" spans="1:24" ht="18" customHeight="1" x14ac:dyDescent="0.2">
      <c r="A713" s="5"/>
      <c r="D713" s="34"/>
      <c r="E713" s="30"/>
      <c r="F713" s="30"/>
      <c r="G713" s="30"/>
      <c r="H713" s="30"/>
      <c r="I713" s="30"/>
      <c r="J713" s="30"/>
      <c r="N713" s="30"/>
      <c r="O713" s="30"/>
      <c r="P713" s="30"/>
      <c r="Q713" s="30"/>
      <c r="T713" s="30"/>
      <c r="W713" s="30"/>
      <c r="X713" s="1"/>
    </row>
    <row r="714" spans="1:24" ht="18" customHeight="1" x14ac:dyDescent="0.2">
      <c r="A714" s="5"/>
      <c r="D714" s="34"/>
      <c r="E714" s="30"/>
      <c r="F714" s="30"/>
      <c r="G714" s="30"/>
      <c r="H714" s="30"/>
      <c r="I714" s="30"/>
      <c r="J714" s="30"/>
      <c r="N714" s="30"/>
      <c r="O714" s="30"/>
      <c r="P714" s="30"/>
      <c r="Q714" s="30"/>
      <c r="T714" s="30"/>
      <c r="W714" s="30"/>
      <c r="X714" s="1"/>
    </row>
    <row r="715" spans="1:24" ht="18" customHeight="1" x14ac:dyDescent="0.2">
      <c r="A715" s="5"/>
      <c r="D715" s="34"/>
      <c r="E715" s="30"/>
      <c r="F715" s="30"/>
      <c r="G715" s="30"/>
      <c r="H715" s="30"/>
      <c r="I715" s="30"/>
      <c r="J715" s="30"/>
      <c r="N715" s="30"/>
      <c r="O715" s="30"/>
      <c r="P715" s="30"/>
      <c r="Q715" s="30"/>
      <c r="T715" s="30"/>
      <c r="W715" s="30"/>
      <c r="X715" s="1"/>
    </row>
    <row r="716" spans="1:24" ht="18" customHeight="1" x14ac:dyDescent="0.2">
      <c r="A716" s="5"/>
      <c r="D716" s="34"/>
      <c r="E716" s="30"/>
      <c r="F716" s="30"/>
      <c r="G716" s="30"/>
      <c r="H716" s="30"/>
      <c r="I716" s="30"/>
      <c r="J716" s="30"/>
      <c r="N716" s="30"/>
      <c r="O716" s="30"/>
      <c r="P716" s="30"/>
      <c r="Q716" s="30"/>
      <c r="T716" s="30"/>
      <c r="W716" s="30"/>
      <c r="X716" s="1"/>
    </row>
    <row r="717" spans="1:24" ht="18" customHeight="1" x14ac:dyDescent="0.2">
      <c r="A717" s="5"/>
      <c r="D717" s="34"/>
      <c r="E717" s="30"/>
      <c r="F717" s="30"/>
      <c r="G717" s="30"/>
      <c r="H717" s="30"/>
      <c r="I717" s="30"/>
      <c r="J717" s="30"/>
      <c r="N717" s="30"/>
      <c r="O717" s="30"/>
      <c r="P717" s="30"/>
      <c r="Q717" s="30"/>
      <c r="T717" s="30"/>
      <c r="W717" s="30"/>
      <c r="X717" s="1"/>
    </row>
    <row r="718" spans="1:24" ht="18" customHeight="1" x14ac:dyDescent="0.2">
      <c r="A718" s="5"/>
      <c r="D718" s="34"/>
      <c r="E718" s="30"/>
      <c r="F718" s="30"/>
      <c r="G718" s="30"/>
      <c r="H718" s="30"/>
      <c r="I718" s="30"/>
      <c r="J718" s="30"/>
      <c r="N718" s="30"/>
      <c r="O718" s="30"/>
      <c r="P718" s="30"/>
      <c r="Q718" s="30"/>
      <c r="T718" s="30"/>
      <c r="W718" s="30"/>
      <c r="X718" s="1"/>
    </row>
    <row r="719" spans="1:24" ht="18" customHeight="1" x14ac:dyDescent="0.2">
      <c r="A719" s="5"/>
      <c r="D719" s="34"/>
      <c r="E719" s="30"/>
      <c r="F719" s="30"/>
      <c r="G719" s="30"/>
      <c r="H719" s="30"/>
      <c r="I719" s="30"/>
      <c r="J719" s="30"/>
      <c r="N719" s="30"/>
      <c r="O719" s="30"/>
      <c r="P719" s="30"/>
      <c r="Q719" s="30"/>
      <c r="T719" s="30"/>
      <c r="W719" s="30"/>
      <c r="X719" s="1"/>
    </row>
    <row r="720" spans="1:24" ht="18" customHeight="1" x14ac:dyDescent="0.2">
      <c r="A720" s="5"/>
      <c r="D720" s="34"/>
      <c r="E720" s="30"/>
      <c r="F720" s="30"/>
      <c r="G720" s="30"/>
      <c r="H720" s="30"/>
      <c r="I720" s="30"/>
      <c r="J720" s="30"/>
      <c r="N720" s="30"/>
      <c r="O720" s="30"/>
      <c r="P720" s="30"/>
      <c r="Q720" s="30"/>
      <c r="T720" s="30"/>
      <c r="W720" s="30"/>
      <c r="X720" s="1"/>
    </row>
    <row r="721" spans="1:24" ht="18" customHeight="1" x14ac:dyDescent="0.2">
      <c r="A721" s="5"/>
      <c r="D721" s="34"/>
      <c r="E721" s="30"/>
      <c r="F721" s="30"/>
      <c r="G721" s="30"/>
      <c r="H721" s="30"/>
      <c r="I721" s="30"/>
      <c r="J721" s="30"/>
      <c r="N721" s="30"/>
      <c r="O721" s="30"/>
      <c r="P721" s="30"/>
      <c r="Q721" s="30"/>
      <c r="T721" s="30"/>
      <c r="W721" s="30"/>
      <c r="X721" s="1"/>
    </row>
    <row r="722" spans="1:24" ht="18" customHeight="1" x14ac:dyDescent="0.2">
      <c r="A722" s="5"/>
      <c r="D722" s="34"/>
      <c r="E722" s="30"/>
      <c r="F722" s="30"/>
      <c r="G722" s="30"/>
      <c r="H722" s="30"/>
      <c r="I722" s="30"/>
      <c r="J722" s="30"/>
      <c r="N722" s="30"/>
      <c r="O722" s="30"/>
      <c r="P722" s="30"/>
      <c r="Q722" s="30"/>
      <c r="T722" s="30"/>
      <c r="W722" s="30"/>
      <c r="X722" s="1"/>
    </row>
    <row r="723" spans="1:24" ht="18" customHeight="1" x14ac:dyDescent="0.2">
      <c r="A723" s="5"/>
      <c r="D723" s="34"/>
      <c r="E723" s="30"/>
      <c r="F723" s="30"/>
      <c r="G723" s="30"/>
      <c r="H723" s="30"/>
      <c r="I723" s="30"/>
      <c r="J723" s="30"/>
      <c r="N723" s="30"/>
      <c r="O723" s="30"/>
      <c r="P723" s="30"/>
      <c r="Q723" s="30"/>
      <c r="T723" s="30"/>
      <c r="W723" s="30"/>
      <c r="X723" s="1"/>
    </row>
    <row r="724" spans="1:24" ht="18" customHeight="1" x14ac:dyDescent="0.2">
      <c r="A724" s="5"/>
      <c r="D724" s="34"/>
      <c r="E724" s="30"/>
      <c r="F724" s="30"/>
      <c r="G724" s="30"/>
      <c r="H724" s="30"/>
      <c r="I724" s="30"/>
      <c r="J724" s="30"/>
      <c r="N724" s="30"/>
      <c r="O724" s="30"/>
      <c r="P724" s="30"/>
      <c r="Q724" s="30"/>
      <c r="T724" s="30"/>
      <c r="W724" s="30"/>
      <c r="X724" s="1"/>
    </row>
    <row r="725" spans="1:24" ht="18" customHeight="1" x14ac:dyDescent="0.2">
      <c r="A725" s="5"/>
      <c r="D725" s="34"/>
      <c r="E725" s="30"/>
      <c r="F725" s="30"/>
      <c r="G725" s="30"/>
      <c r="H725" s="30"/>
      <c r="I725" s="30"/>
      <c r="J725" s="30"/>
      <c r="N725" s="30"/>
      <c r="O725" s="30"/>
      <c r="P725" s="30"/>
      <c r="Q725" s="30"/>
      <c r="T725" s="30"/>
      <c r="W725" s="30"/>
      <c r="X725" s="1"/>
    </row>
    <row r="726" spans="1:24" ht="18" customHeight="1" x14ac:dyDescent="0.2">
      <c r="A726" s="5"/>
      <c r="D726" s="34"/>
      <c r="E726" s="30"/>
      <c r="F726" s="30"/>
      <c r="G726" s="30"/>
      <c r="H726" s="30"/>
      <c r="I726" s="30"/>
      <c r="J726" s="30"/>
      <c r="N726" s="30"/>
      <c r="O726" s="30"/>
      <c r="P726" s="30"/>
      <c r="Q726" s="30"/>
      <c r="T726" s="30"/>
      <c r="W726" s="30"/>
      <c r="X726" s="1"/>
    </row>
    <row r="727" spans="1:24" ht="18" customHeight="1" x14ac:dyDescent="0.2">
      <c r="A727" s="5"/>
      <c r="D727" s="34"/>
      <c r="E727" s="30"/>
      <c r="F727" s="30"/>
      <c r="G727" s="30"/>
      <c r="H727" s="30"/>
      <c r="I727" s="30"/>
      <c r="J727" s="30"/>
      <c r="N727" s="30"/>
      <c r="O727" s="30"/>
      <c r="P727" s="30"/>
      <c r="Q727" s="30"/>
      <c r="T727" s="30"/>
      <c r="W727" s="30"/>
      <c r="X727" s="1"/>
    </row>
    <row r="728" spans="1:24" ht="18" customHeight="1" x14ac:dyDescent="0.2">
      <c r="A728" s="5"/>
      <c r="D728" s="34"/>
      <c r="E728" s="30"/>
      <c r="F728" s="30"/>
      <c r="G728" s="30"/>
      <c r="H728" s="30"/>
      <c r="I728" s="30"/>
      <c r="J728" s="30"/>
      <c r="N728" s="30"/>
      <c r="O728" s="30"/>
      <c r="P728" s="30"/>
      <c r="Q728" s="30"/>
      <c r="T728" s="30"/>
      <c r="W728" s="30"/>
      <c r="X728" s="1"/>
    </row>
    <row r="729" spans="1:24" ht="18" customHeight="1" x14ac:dyDescent="0.2">
      <c r="A729" s="5"/>
      <c r="D729" s="34"/>
      <c r="E729" s="30"/>
      <c r="F729" s="30"/>
      <c r="G729" s="30"/>
      <c r="H729" s="30"/>
      <c r="I729" s="30"/>
      <c r="J729" s="30"/>
      <c r="N729" s="30"/>
      <c r="O729" s="30"/>
      <c r="P729" s="30"/>
      <c r="Q729" s="30"/>
      <c r="T729" s="30"/>
      <c r="W729" s="30"/>
      <c r="X729" s="1"/>
    </row>
    <row r="730" spans="1:24" ht="18" customHeight="1" x14ac:dyDescent="0.2">
      <c r="A730" s="5"/>
      <c r="D730" s="34"/>
      <c r="E730" s="30"/>
      <c r="F730" s="30"/>
      <c r="G730" s="30"/>
      <c r="H730" s="30"/>
      <c r="I730" s="30"/>
      <c r="J730" s="30"/>
      <c r="N730" s="30"/>
      <c r="O730" s="30"/>
      <c r="P730" s="30"/>
      <c r="Q730" s="30"/>
      <c r="T730" s="30"/>
      <c r="W730" s="30"/>
      <c r="X730" s="1"/>
    </row>
    <row r="731" spans="1:24" ht="18" customHeight="1" x14ac:dyDescent="0.2">
      <c r="A731" s="5"/>
      <c r="D731" s="34"/>
      <c r="E731" s="30"/>
      <c r="F731" s="30"/>
      <c r="G731" s="30"/>
      <c r="H731" s="30"/>
      <c r="I731" s="30"/>
      <c r="J731" s="30"/>
      <c r="N731" s="30"/>
      <c r="O731" s="30"/>
      <c r="P731" s="30"/>
      <c r="Q731" s="30"/>
      <c r="T731" s="30"/>
      <c r="W731" s="30"/>
      <c r="X731" s="1"/>
    </row>
    <row r="732" spans="1:24" ht="18" customHeight="1" x14ac:dyDescent="0.2">
      <c r="A732" s="5"/>
      <c r="D732" s="34"/>
      <c r="E732" s="30"/>
      <c r="F732" s="30"/>
      <c r="G732" s="30"/>
      <c r="H732" s="30"/>
      <c r="I732" s="30"/>
      <c r="J732" s="30"/>
      <c r="N732" s="30"/>
      <c r="O732" s="30"/>
      <c r="P732" s="30"/>
      <c r="Q732" s="30"/>
      <c r="T732" s="30"/>
      <c r="W732" s="30"/>
      <c r="X732" s="1"/>
    </row>
    <row r="733" spans="1:24" ht="18" customHeight="1" x14ac:dyDescent="0.2">
      <c r="A733" s="5"/>
      <c r="D733" s="34"/>
      <c r="E733" s="30"/>
      <c r="F733" s="30"/>
      <c r="G733" s="30"/>
      <c r="H733" s="30"/>
      <c r="I733" s="30"/>
      <c r="J733" s="30"/>
      <c r="N733" s="30"/>
      <c r="O733" s="30"/>
      <c r="P733" s="30"/>
      <c r="Q733" s="30"/>
      <c r="T733" s="30"/>
      <c r="W733" s="30"/>
      <c r="X733" s="1"/>
    </row>
    <row r="734" spans="1:24" ht="18" customHeight="1" x14ac:dyDescent="0.2">
      <c r="A734" s="5"/>
      <c r="D734" s="34"/>
      <c r="E734" s="30"/>
      <c r="F734" s="30"/>
      <c r="G734" s="30"/>
      <c r="H734" s="30"/>
      <c r="I734" s="30"/>
      <c r="J734" s="30"/>
      <c r="N734" s="30"/>
      <c r="O734" s="30"/>
      <c r="P734" s="30"/>
      <c r="Q734" s="30"/>
      <c r="T734" s="30"/>
      <c r="W734" s="30"/>
      <c r="X734" s="1"/>
    </row>
    <row r="735" spans="1:24" ht="18" customHeight="1" x14ac:dyDescent="0.2">
      <c r="A735" s="5"/>
      <c r="D735" s="34"/>
      <c r="E735" s="30"/>
      <c r="F735" s="30"/>
      <c r="G735" s="30"/>
      <c r="H735" s="30"/>
      <c r="I735" s="30"/>
      <c r="J735" s="30"/>
      <c r="N735" s="30"/>
      <c r="O735" s="30"/>
      <c r="P735" s="30"/>
      <c r="Q735" s="30"/>
      <c r="T735" s="30"/>
      <c r="W735" s="30"/>
      <c r="X735" s="1"/>
    </row>
    <row r="736" spans="1:24" ht="18" customHeight="1" x14ac:dyDescent="0.2">
      <c r="A736" s="5"/>
      <c r="D736" s="34"/>
      <c r="E736" s="30"/>
      <c r="F736" s="30"/>
      <c r="G736" s="30"/>
      <c r="H736" s="30"/>
      <c r="I736" s="30"/>
      <c r="J736" s="30"/>
      <c r="N736" s="30"/>
      <c r="O736" s="30"/>
      <c r="P736" s="30"/>
      <c r="Q736" s="30"/>
      <c r="T736" s="30"/>
      <c r="W736" s="30"/>
      <c r="X736" s="1"/>
    </row>
    <row r="737" spans="1:24" ht="18" customHeight="1" x14ac:dyDescent="0.2">
      <c r="A737" s="5"/>
      <c r="D737" s="34"/>
      <c r="E737" s="30"/>
      <c r="F737" s="30"/>
      <c r="G737" s="30"/>
      <c r="H737" s="30"/>
      <c r="I737" s="30"/>
      <c r="J737" s="30"/>
      <c r="N737" s="30"/>
      <c r="O737" s="30"/>
      <c r="P737" s="30"/>
      <c r="Q737" s="30"/>
      <c r="T737" s="30"/>
      <c r="W737" s="30"/>
      <c r="X737" s="1"/>
    </row>
    <row r="738" spans="1:24" ht="18" customHeight="1" x14ac:dyDescent="0.2">
      <c r="A738" s="5"/>
      <c r="D738" s="34"/>
      <c r="E738" s="30"/>
      <c r="F738" s="30"/>
      <c r="G738" s="30"/>
      <c r="H738" s="30"/>
      <c r="I738" s="30"/>
      <c r="J738" s="30"/>
      <c r="N738" s="30"/>
      <c r="O738" s="30"/>
      <c r="P738" s="30"/>
      <c r="Q738" s="30"/>
      <c r="T738" s="30"/>
      <c r="W738" s="30"/>
      <c r="X738" s="1"/>
    </row>
    <row r="739" spans="1:24" ht="18" customHeight="1" x14ac:dyDescent="0.2">
      <c r="A739" s="5"/>
      <c r="D739" s="34"/>
      <c r="E739" s="30"/>
      <c r="F739" s="30"/>
      <c r="G739" s="30"/>
      <c r="H739" s="30"/>
      <c r="I739" s="30"/>
      <c r="J739" s="30"/>
      <c r="N739" s="30"/>
      <c r="O739" s="30"/>
      <c r="P739" s="30"/>
      <c r="Q739" s="30"/>
      <c r="T739" s="30"/>
      <c r="W739" s="30"/>
      <c r="X739" s="1"/>
    </row>
    <row r="740" spans="1:24" ht="18" customHeight="1" x14ac:dyDescent="0.2">
      <c r="A740" s="5"/>
      <c r="D740" s="34"/>
      <c r="E740" s="30"/>
      <c r="F740" s="30"/>
      <c r="G740" s="30"/>
      <c r="H740" s="30"/>
      <c r="I740" s="30"/>
      <c r="J740" s="30"/>
      <c r="N740" s="30"/>
      <c r="O740" s="30"/>
      <c r="P740" s="30"/>
      <c r="Q740" s="30"/>
      <c r="T740" s="30"/>
      <c r="W740" s="30"/>
      <c r="X740" s="1"/>
    </row>
    <row r="741" spans="1:24" ht="18" customHeight="1" x14ac:dyDescent="0.2">
      <c r="A741" s="5"/>
      <c r="D741" s="34"/>
      <c r="E741" s="30"/>
      <c r="F741" s="30"/>
      <c r="G741" s="30"/>
      <c r="H741" s="30"/>
      <c r="I741" s="30"/>
      <c r="J741" s="30"/>
      <c r="N741" s="30"/>
      <c r="O741" s="30"/>
      <c r="P741" s="30"/>
      <c r="Q741" s="30"/>
      <c r="T741" s="30"/>
      <c r="W741" s="30"/>
      <c r="X741" s="1"/>
    </row>
    <row r="742" spans="1:24" ht="18" customHeight="1" x14ac:dyDescent="0.2">
      <c r="A742" s="5"/>
      <c r="D742" s="34"/>
      <c r="E742" s="30"/>
      <c r="F742" s="30"/>
      <c r="G742" s="30"/>
      <c r="H742" s="30"/>
      <c r="I742" s="30"/>
      <c r="J742" s="30"/>
      <c r="N742" s="30"/>
      <c r="O742" s="30"/>
      <c r="P742" s="30"/>
      <c r="Q742" s="30"/>
      <c r="T742" s="30"/>
      <c r="W742" s="30"/>
      <c r="X742" s="1"/>
    </row>
    <row r="743" spans="1:24" ht="18" customHeight="1" x14ac:dyDescent="0.2">
      <c r="A743" s="5"/>
      <c r="D743" s="34"/>
      <c r="E743" s="30"/>
      <c r="F743" s="30"/>
      <c r="G743" s="30"/>
      <c r="H743" s="30"/>
      <c r="I743" s="30"/>
      <c r="J743" s="30"/>
      <c r="N743" s="30"/>
      <c r="O743" s="30"/>
      <c r="P743" s="30"/>
      <c r="Q743" s="30"/>
      <c r="T743" s="30"/>
      <c r="W743" s="30"/>
      <c r="X743" s="1"/>
    </row>
    <row r="744" spans="1:24" ht="18" customHeight="1" x14ac:dyDescent="0.2">
      <c r="A744" s="5"/>
      <c r="D744" s="34"/>
      <c r="E744" s="30"/>
      <c r="F744" s="30"/>
      <c r="G744" s="30"/>
      <c r="H744" s="30"/>
      <c r="I744" s="30"/>
      <c r="J744" s="30"/>
      <c r="N744" s="30"/>
      <c r="O744" s="30"/>
      <c r="P744" s="30"/>
      <c r="Q744" s="30"/>
      <c r="T744" s="30"/>
      <c r="W744" s="30"/>
      <c r="X744" s="1"/>
    </row>
    <row r="745" spans="1:24" ht="18" customHeight="1" x14ac:dyDescent="0.2">
      <c r="A745" s="5"/>
      <c r="D745" s="34"/>
      <c r="E745" s="30"/>
      <c r="F745" s="30"/>
      <c r="G745" s="30"/>
      <c r="H745" s="30"/>
      <c r="I745" s="30"/>
      <c r="J745" s="30"/>
      <c r="N745" s="30"/>
      <c r="O745" s="30"/>
      <c r="P745" s="30"/>
      <c r="Q745" s="30"/>
      <c r="T745" s="30"/>
      <c r="W745" s="30"/>
      <c r="X745" s="1"/>
    </row>
    <row r="746" spans="1:24" ht="18" customHeight="1" x14ac:dyDescent="0.2">
      <c r="A746" s="5"/>
      <c r="D746" s="34"/>
      <c r="E746" s="30"/>
      <c r="F746" s="30"/>
      <c r="G746" s="30"/>
      <c r="H746" s="30"/>
      <c r="I746" s="30"/>
      <c r="J746" s="30"/>
      <c r="N746" s="30"/>
      <c r="O746" s="30"/>
      <c r="P746" s="30"/>
      <c r="Q746" s="30"/>
      <c r="T746" s="30"/>
      <c r="W746" s="30"/>
      <c r="X746" s="1"/>
    </row>
    <row r="747" spans="1:24" ht="18" customHeight="1" x14ac:dyDescent="0.2">
      <c r="A747" s="5"/>
      <c r="D747" s="34"/>
      <c r="E747" s="30"/>
      <c r="F747" s="30"/>
      <c r="G747" s="30"/>
      <c r="H747" s="30"/>
      <c r="I747" s="30"/>
      <c r="J747" s="30"/>
      <c r="N747" s="30"/>
      <c r="O747" s="30"/>
      <c r="P747" s="30"/>
      <c r="Q747" s="30"/>
      <c r="T747" s="30"/>
      <c r="W747" s="30"/>
      <c r="X747" s="1"/>
    </row>
    <row r="748" spans="1:24" ht="18" customHeight="1" x14ac:dyDescent="0.2">
      <c r="A748" s="5"/>
      <c r="D748" s="34"/>
      <c r="E748" s="30"/>
      <c r="F748" s="30"/>
      <c r="G748" s="30"/>
      <c r="H748" s="30"/>
      <c r="I748" s="30"/>
      <c r="J748" s="30"/>
      <c r="N748" s="30"/>
      <c r="O748" s="30"/>
      <c r="P748" s="30"/>
      <c r="Q748" s="30"/>
      <c r="T748" s="30"/>
      <c r="W748" s="30"/>
      <c r="X748" s="1"/>
    </row>
    <row r="749" spans="1:24" ht="18" customHeight="1" x14ac:dyDescent="0.2">
      <c r="A749" s="5"/>
      <c r="D749" s="34"/>
      <c r="E749" s="30"/>
      <c r="F749" s="30"/>
      <c r="G749" s="30"/>
      <c r="H749" s="30"/>
      <c r="I749" s="30"/>
      <c r="J749" s="30"/>
      <c r="N749" s="30"/>
      <c r="O749" s="30"/>
      <c r="P749" s="30"/>
      <c r="Q749" s="30"/>
      <c r="T749" s="30"/>
      <c r="W749" s="30"/>
      <c r="X749" s="1"/>
    </row>
    <row r="750" spans="1:24" ht="18" customHeight="1" x14ac:dyDescent="0.2">
      <c r="A750" s="5"/>
      <c r="D750" s="34"/>
      <c r="E750" s="30"/>
      <c r="F750" s="30"/>
      <c r="G750" s="30"/>
      <c r="H750" s="30"/>
      <c r="I750" s="30"/>
      <c r="J750" s="30"/>
      <c r="N750" s="30"/>
      <c r="O750" s="30"/>
      <c r="P750" s="30"/>
      <c r="Q750" s="30"/>
      <c r="T750" s="30"/>
      <c r="W750" s="30"/>
      <c r="X750" s="1"/>
    </row>
    <row r="751" spans="1:24" ht="18" customHeight="1" x14ac:dyDescent="0.2">
      <c r="A751" s="5"/>
      <c r="D751" s="34"/>
      <c r="E751" s="30"/>
      <c r="F751" s="30"/>
      <c r="G751" s="30"/>
      <c r="H751" s="30"/>
      <c r="I751" s="30"/>
      <c r="J751" s="30"/>
      <c r="N751" s="30"/>
      <c r="O751" s="30"/>
      <c r="P751" s="30"/>
      <c r="Q751" s="30"/>
      <c r="T751" s="30"/>
      <c r="W751" s="30"/>
      <c r="X751" s="1"/>
    </row>
    <row r="752" spans="1:24" ht="18" customHeight="1" x14ac:dyDescent="0.2">
      <c r="A752" s="5"/>
      <c r="D752" s="34"/>
      <c r="E752" s="30"/>
      <c r="F752" s="30"/>
      <c r="G752" s="30"/>
      <c r="H752" s="30"/>
      <c r="I752" s="30"/>
      <c r="J752" s="30"/>
      <c r="N752" s="30"/>
      <c r="O752" s="30"/>
      <c r="P752" s="30"/>
      <c r="Q752" s="30"/>
      <c r="T752" s="30"/>
      <c r="W752" s="30"/>
      <c r="X752" s="1"/>
    </row>
    <row r="753" spans="1:24" ht="18" customHeight="1" x14ac:dyDescent="0.2">
      <c r="A753" s="5"/>
      <c r="D753" s="34"/>
      <c r="E753" s="30"/>
      <c r="F753" s="30"/>
      <c r="G753" s="30"/>
      <c r="H753" s="30"/>
      <c r="I753" s="30"/>
      <c r="J753" s="30"/>
      <c r="N753" s="30"/>
      <c r="O753" s="30"/>
      <c r="P753" s="30"/>
      <c r="Q753" s="30"/>
      <c r="T753" s="30"/>
      <c r="W753" s="30"/>
      <c r="X753" s="1"/>
    </row>
    <row r="754" spans="1:24" ht="18" customHeight="1" x14ac:dyDescent="0.2">
      <c r="A754" s="5"/>
      <c r="D754" s="34"/>
      <c r="E754" s="30"/>
      <c r="F754" s="30"/>
      <c r="G754" s="30"/>
      <c r="H754" s="30"/>
      <c r="I754" s="30"/>
      <c r="J754" s="30"/>
      <c r="N754" s="30"/>
      <c r="O754" s="30"/>
      <c r="P754" s="30"/>
      <c r="Q754" s="30"/>
      <c r="T754" s="30"/>
      <c r="W754" s="30"/>
      <c r="X754" s="1"/>
    </row>
    <row r="755" spans="1:24" ht="18" customHeight="1" x14ac:dyDescent="0.2">
      <c r="A755" s="5"/>
      <c r="D755" s="34"/>
      <c r="E755" s="30"/>
      <c r="F755" s="30"/>
      <c r="G755" s="30"/>
      <c r="H755" s="30"/>
      <c r="I755" s="30"/>
      <c r="J755" s="30"/>
      <c r="N755" s="30"/>
      <c r="O755" s="30"/>
      <c r="P755" s="30"/>
      <c r="Q755" s="30"/>
      <c r="T755" s="30"/>
      <c r="W755" s="30"/>
      <c r="X755" s="1"/>
    </row>
    <row r="756" spans="1:24" ht="18" customHeight="1" x14ac:dyDescent="0.2">
      <c r="A756" s="5"/>
      <c r="D756" s="34"/>
      <c r="E756" s="30"/>
      <c r="F756" s="30"/>
      <c r="G756" s="30"/>
      <c r="H756" s="30"/>
      <c r="I756" s="30"/>
      <c r="J756" s="30"/>
      <c r="N756" s="30"/>
      <c r="O756" s="30"/>
      <c r="P756" s="30"/>
      <c r="Q756" s="30"/>
      <c r="T756" s="30"/>
      <c r="W756" s="30"/>
      <c r="X756" s="1"/>
    </row>
    <row r="757" spans="1:24" ht="18" customHeight="1" x14ac:dyDescent="0.2">
      <c r="A757" s="5"/>
      <c r="D757" s="34"/>
      <c r="E757" s="30"/>
      <c r="F757" s="30"/>
      <c r="G757" s="30"/>
      <c r="H757" s="30"/>
      <c r="I757" s="30"/>
      <c r="J757" s="30"/>
      <c r="N757" s="30"/>
      <c r="O757" s="30"/>
      <c r="P757" s="30"/>
      <c r="Q757" s="30"/>
      <c r="T757" s="30"/>
      <c r="W757" s="30"/>
      <c r="X757" s="1"/>
    </row>
    <row r="758" spans="1:24" ht="18" customHeight="1" x14ac:dyDescent="0.2">
      <c r="A758" s="5"/>
      <c r="D758" s="34"/>
      <c r="E758" s="30"/>
      <c r="F758" s="30"/>
      <c r="G758" s="30"/>
      <c r="H758" s="30"/>
      <c r="I758" s="30"/>
      <c r="J758" s="30"/>
      <c r="N758" s="30"/>
      <c r="O758" s="30"/>
      <c r="P758" s="30"/>
      <c r="Q758" s="30"/>
      <c r="T758" s="30"/>
      <c r="W758" s="30"/>
      <c r="X758" s="1"/>
    </row>
    <row r="759" spans="1:24" ht="18" customHeight="1" x14ac:dyDescent="0.2">
      <c r="A759" s="5"/>
      <c r="D759" s="34"/>
      <c r="E759" s="30"/>
      <c r="F759" s="30"/>
      <c r="G759" s="30"/>
      <c r="H759" s="30"/>
      <c r="I759" s="30"/>
      <c r="J759" s="30"/>
      <c r="N759" s="30"/>
      <c r="O759" s="30"/>
      <c r="P759" s="30"/>
      <c r="Q759" s="30"/>
      <c r="T759" s="30"/>
      <c r="W759" s="30"/>
      <c r="X759" s="1"/>
    </row>
    <row r="760" spans="1:24" ht="18" customHeight="1" x14ac:dyDescent="0.2">
      <c r="A760" s="5"/>
      <c r="D760" s="34"/>
      <c r="E760" s="30"/>
      <c r="F760" s="30"/>
      <c r="G760" s="30"/>
      <c r="H760" s="30"/>
      <c r="I760" s="30"/>
      <c r="J760" s="30"/>
      <c r="N760" s="30"/>
      <c r="O760" s="30"/>
      <c r="P760" s="30"/>
      <c r="Q760" s="30"/>
      <c r="T760" s="30"/>
      <c r="W760" s="30"/>
      <c r="X760" s="1"/>
    </row>
    <row r="761" spans="1:24" ht="18" customHeight="1" x14ac:dyDescent="0.2">
      <c r="A761" s="5"/>
      <c r="D761" s="34"/>
      <c r="E761" s="30"/>
      <c r="F761" s="30"/>
      <c r="G761" s="30"/>
      <c r="H761" s="30"/>
      <c r="I761" s="30"/>
      <c r="J761" s="30"/>
      <c r="N761" s="30"/>
      <c r="O761" s="30"/>
      <c r="P761" s="30"/>
      <c r="Q761" s="30"/>
      <c r="T761" s="30"/>
      <c r="W761" s="30"/>
      <c r="X761" s="1"/>
    </row>
    <row r="762" spans="1:24" ht="18" customHeight="1" x14ac:dyDescent="0.2">
      <c r="A762" s="5"/>
      <c r="D762" s="34"/>
      <c r="E762" s="30"/>
      <c r="F762" s="30"/>
      <c r="G762" s="30"/>
      <c r="H762" s="30"/>
      <c r="I762" s="30"/>
      <c r="J762" s="30"/>
      <c r="N762" s="30"/>
      <c r="O762" s="30"/>
      <c r="P762" s="30"/>
      <c r="Q762" s="30"/>
      <c r="T762" s="30"/>
      <c r="W762" s="30"/>
      <c r="X762" s="1"/>
    </row>
    <row r="763" spans="1:24" ht="18" customHeight="1" x14ac:dyDescent="0.2">
      <c r="A763" s="5"/>
      <c r="D763" s="34"/>
      <c r="E763" s="30"/>
      <c r="F763" s="30"/>
      <c r="G763" s="30"/>
      <c r="H763" s="30"/>
      <c r="I763" s="30"/>
      <c r="J763" s="30"/>
      <c r="N763" s="30"/>
      <c r="O763" s="30"/>
      <c r="P763" s="30"/>
      <c r="Q763" s="30"/>
      <c r="T763" s="30"/>
      <c r="W763" s="30"/>
      <c r="X763" s="1"/>
    </row>
    <row r="764" spans="1:24" ht="18" customHeight="1" x14ac:dyDescent="0.2">
      <c r="A764" s="5"/>
      <c r="D764" s="34"/>
      <c r="E764" s="30"/>
      <c r="F764" s="30"/>
      <c r="G764" s="30"/>
      <c r="H764" s="30"/>
      <c r="I764" s="30"/>
      <c r="J764" s="30"/>
      <c r="N764" s="30"/>
      <c r="O764" s="30"/>
      <c r="P764" s="30"/>
      <c r="Q764" s="30"/>
      <c r="T764" s="30"/>
      <c r="W764" s="30"/>
      <c r="X764" s="1"/>
    </row>
    <row r="765" spans="1:24" ht="18" customHeight="1" x14ac:dyDescent="0.2">
      <c r="A765" s="5"/>
      <c r="D765" s="34"/>
      <c r="E765" s="30"/>
      <c r="F765" s="30"/>
      <c r="G765" s="30"/>
      <c r="H765" s="30"/>
      <c r="I765" s="30"/>
      <c r="J765" s="30"/>
      <c r="N765" s="30"/>
      <c r="O765" s="30"/>
      <c r="P765" s="30"/>
      <c r="Q765" s="30"/>
      <c r="T765" s="30"/>
      <c r="W765" s="30"/>
      <c r="X765" s="1"/>
    </row>
    <row r="766" spans="1:24" ht="18" customHeight="1" x14ac:dyDescent="0.2">
      <c r="A766" s="5"/>
      <c r="D766" s="34"/>
      <c r="E766" s="30"/>
      <c r="F766" s="30"/>
      <c r="G766" s="30"/>
      <c r="H766" s="30"/>
      <c r="I766" s="30"/>
      <c r="J766" s="30"/>
      <c r="N766" s="30"/>
      <c r="O766" s="30"/>
      <c r="P766" s="30"/>
      <c r="Q766" s="30"/>
      <c r="T766" s="30"/>
      <c r="W766" s="30"/>
      <c r="X766" s="1"/>
    </row>
    <row r="767" spans="1:24" ht="18" customHeight="1" x14ac:dyDescent="0.2">
      <c r="A767" s="5"/>
      <c r="D767" s="34"/>
      <c r="E767" s="30"/>
      <c r="F767" s="30"/>
      <c r="G767" s="30"/>
      <c r="H767" s="30"/>
      <c r="I767" s="30"/>
      <c r="J767" s="30"/>
      <c r="N767" s="30"/>
      <c r="O767" s="30"/>
      <c r="P767" s="30"/>
      <c r="Q767" s="30"/>
      <c r="T767" s="30"/>
      <c r="W767" s="30"/>
      <c r="X767" s="1"/>
    </row>
    <row r="768" spans="1:24" ht="18" customHeight="1" x14ac:dyDescent="0.2">
      <c r="A768" s="5"/>
      <c r="D768" s="34"/>
      <c r="E768" s="30"/>
      <c r="F768" s="30"/>
      <c r="G768" s="30"/>
      <c r="H768" s="30"/>
      <c r="I768" s="30"/>
      <c r="J768" s="30"/>
      <c r="N768" s="30"/>
      <c r="O768" s="30"/>
      <c r="P768" s="30"/>
      <c r="Q768" s="30"/>
      <c r="T768" s="30"/>
      <c r="W768" s="30"/>
      <c r="X768" s="1"/>
    </row>
    <row r="769" spans="1:24" ht="18" customHeight="1" x14ac:dyDescent="0.2">
      <c r="A769" s="5"/>
      <c r="D769" s="34"/>
      <c r="E769" s="30"/>
      <c r="F769" s="30"/>
      <c r="G769" s="30"/>
      <c r="H769" s="30"/>
      <c r="I769" s="30"/>
      <c r="J769" s="30"/>
      <c r="N769" s="30"/>
      <c r="O769" s="30"/>
      <c r="P769" s="30"/>
      <c r="Q769" s="30"/>
      <c r="T769" s="30"/>
      <c r="W769" s="30"/>
      <c r="X769" s="1"/>
    </row>
    <row r="770" spans="1:24" ht="18" customHeight="1" x14ac:dyDescent="0.2">
      <c r="A770" s="5"/>
      <c r="D770" s="34"/>
      <c r="E770" s="30"/>
      <c r="F770" s="30"/>
      <c r="G770" s="30"/>
      <c r="H770" s="30"/>
      <c r="I770" s="30"/>
      <c r="J770" s="30"/>
      <c r="N770" s="30"/>
      <c r="O770" s="30"/>
      <c r="P770" s="30"/>
      <c r="Q770" s="30"/>
      <c r="T770" s="30"/>
      <c r="W770" s="30"/>
      <c r="X770" s="1"/>
    </row>
    <row r="771" spans="1:24" ht="18" customHeight="1" x14ac:dyDescent="0.2">
      <c r="A771" s="5"/>
      <c r="D771" s="34"/>
      <c r="E771" s="30"/>
      <c r="F771" s="30"/>
      <c r="G771" s="30"/>
      <c r="H771" s="30"/>
      <c r="I771" s="30"/>
      <c r="J771" s="30"/>
      <c r="N771" s="30"/>
      <c r="O771" s="30"/>
      <c r="P771" s="30"/>
      <c r="Q771" s="30"/>
      <c r="T771" s="30"/>
      <c r="W771" s="30"/>
      <c r="X771" s="1"/>
    </row>
    <row r="772" spans="1:24" ht="18" customHeight="1" x14ac:dyDescent="0.2">
      <c r="A772" s="5"/>
      <c r="D772" s="34"/>
      <c r="E772" s="30"/>
      <c r="F772" s="30"/>
      <c r="G772" s="30"/>
      <c r="H772" s="30"/>
      <c r="I772" s="30"/>
      <c r="J772" s="30"/>
      <c r="N772" s="30"/>
      <c r="O772" s="30"/>
      <c r="P772" s="30"/>
      <c r="Q772" s="30"/>
      <c r="T772" s="30"/>
      <c r="W772" s="30"/>
      <c r="X772" s="1"/>
    </row>
    <row r="773" spans="1:24" ht="18" customHeight="1" x14ac:dyDescent="0.2">
      <c r="A773" s="5"/>
      <c r="D773" s="34"/>
      <c r="E773" s="30"/>
      <c r="F773" s="30"/>
      <c r="G773" s="30"/>
      <c r="H773" s="30"/>
      <c r="I773" s="30"/>
      <c r="J773" s="30"/>
      <c r="N773" s="30"/>
      <c r="O773" s="30"/>
      <c r="P773" s="30"/>
      <c r="Q773" s="30"/>
      <c r="T773" s="30"/>
      <c r="W773" s="30"/>
      <c r="X773" s="1"/>
    </row>
    <row r="774" spans="1:24" ht="18" customHeight="1" x14ac:dyDescent="0.2">
      <c r="A774" s="5"/>
      <c r="D774" s="34"/>
      <c r="E774" s="30"/>
      <c r="F774" s="30"/>
      <c r="G774" s="30"/>
      <c r="H774" s="30"/>
      <c r="I774" s="30"/>
      <c r="J774" s="30"/>
      <c r="N774" s="30"/>
      <c r="O774" s="30"/>
      <c r="P774" s="30"/>
      <c r="Q774" s="30"/>
      <c r="T774" s="30"/>
      <c r="W774" s="30"/>
      <c r="X774" s="1"/>
    </row>
    <row r="775" spans="1:24" ht="18" customHeight="1" x14ac:dyDescent="0.2">
      <c r="A775" s="5"/>
      <c r="D775" s="34"/>
      <c r="E775" s="30"/>
      <c r="F775" s="30"/>
      <c r="G775" s="30"/>
      <c r="H775" s="30"/>
      <c r="I775" s="30"/>
      <c r="J775" s="30"/>
      <c r="N775" s="30"/>
      <c r="O775" s="30"/>
      <c r="P775" s="30"/>
      <c r="Q775" s="30"/>
      <c r="T775" s="30"/>
      <c r="W775" s="30"/>
      <c r="X775" s="1"/>
    </row>
    <row r="776" spans="1:24" ht="18" customHeight="1" x14ac:dyDescent="0.2">
      <c r="A776" s="5"/>
      <c r="D776" s="34"/>
      <c r="E776" s="30"/>
      <c r="F776" s="30"/>
      <c r="G776" s="30"/>
      <c r="H776" s="30"/>
      <c r="I776" s="30"/>
      <c r="J776" s="30"/>
      <c r="N776" s="30"/>
      <c r="O776" s="30"/>
      <c r="P776" s="30"/>
      <c r="Q776" s="30"/>
      <c r="T776" s="30"/>
      <c r="W776" s="30"/>
      <c r="X776" s="1"/>
    </row>
    <row r="777" spans="1:24" ht="18" customHeight="1" x14ac:dyDescent="0.2">
      <c r="A777" s="5"/>
      <c r="D777" s="34"/>
      <c r="E777" s="30"/>
      <c r="F777" s="30"/>
      <c r="G777" s="30"/>
      <c r="H777" s="30"/>
      <c r="I777" s="30"/>
      <c r="J777" s="30"/>
      <c r="N777" s="30"/>
      <c r="O777" s="30"/>
      <c r="P777" s="30"/>
      <c r="Q777" s="30"/>
      <c r="T777" s="30"/>
      <c r="W777" s="30"/>
      <c r="X777" s="1"/>
    </row>
    <row r="778" spans="1:24" ht="18" customHeight="1" x14ac:dyDescent="0.2">
      <c r="A778" s="5"/>
      <c r="D778" s="34"/>
      <c r="E778" s="30"/>
      <c r="F778" s="30"/>
      <c r="G778" s="30"/>
      <c r="H778" s="30"/>
      <c r="I778" s="30"/>
      <c r="J778" s="30"/>
      <c r="N778" s="30"/>
      <c r="O778" s="30"/>
      <c r="P778" s="30"/>
      <c r="Q778" s="30"/>
      <c r="T778" s="30"/>
      <c r="W778" s="30"/>
      <c r="X778" s="1"/>
    </row>
    <row r="779" spans="1:24" ht="18" customHeight="1" x14ac:dyDescent="0.2">
      <c r="A779" s="5"/>
      <c r="D779" s="34"/>
      <c r="E779" s="30"/>
      <c r="F779" s="30"/>
      <c r="G779" s="30"/>
      <c r="H779" s="30"/>
      <c r="I779" s="30"/>
      <c r="J779" s="30"/>
      <c r="N779" s="30"/>
      <c r="O779" s="30"/>
      <c r="P779" s="30"/>
      <c r="Q779" s="30"/>
      <c r="T779" s="30"/>
      <c r="W779" s="30"/>
      <c r="X779" s="1"/>
    </row>
    <row r="780" spans="1:24" ht="18" customHeight="1" x14ac:dyDescent="0.2">
      <c r="A780" s="5"/>
      <c r="D780" s="34"/>
      <c r="E780" s="30"/>
      <c r="F780" s="30"/>
      <c r="G780" s="30"/>
      <c r="H780" s="30"/>
      <c r="I780" s="30"/>
      <c r="J780" s="30"/>
      <c r="N780" s="30"/>
      <c r="O780" s="30"/>
      <c r="P780" s="30"/>
      <c r="Q780" s="30"/>
      <c r="T780" s="30"/>
      <c r="W780" s="30"/>
      <c r="X780" s="1"/>
    </row>
    <row r="781" spans="1:24" ht="18" customHeight="1" x14ac:dyDescent="0.2">
      <c r="A781" s="5"/>
      <c r="D781" s="34"/>
      <c r="E781" s="30"/>
      <c r="F781" s="30"/>
      <c r="G781" s="30"/>
      <c r="H781" s="30"/>
      <c r="I781" s="30"/>
      <c r="J781" s="30"/>
      <c r="N781" s="30"/>
      <c r="O781" s="30"/>
      <c r="P781" s="30"/>
      <c r="Q781" s="30"/>
      <c r="T781" s="30"/>
      <c r="W781" s="30"/>
      <c r="X781" s="1"/>
    </row>
    <row r="782" spans="1:24" ht="18" customHeight="1" x14ac:dyDescent="0.2">
      <c r="A782" s="5"/>
      <c r="D782" s="34"/>
      <c r="E782" s="30"/>
      <c r="F782" s="30"/>
      <c r="G782" s="30"/>
      <c r="H782" s="30"/>
      <c r="I782" s="30"/>
      <c r="J782" s="30"/>
      <c r="N782" s="30"/>
      <c r="O782" s="30"/>
      <c r="P782" s="30"/>
      <c r="Q782" s="30"/>
      <c r="T782" s="30"/>
      <c r="W782" s="30"/>
      <c r="X782" s="1"/>
    </row>
    <row r="783" spans="1:24" ht="18" customHeight="1" x14ac:dyDescent="0.2">
      <c r="A783" s="5"/>
      <c r="D783" s="34"/>
      <c r="E783" s="30"/>
      <c r="F783" s="30"/>
      <c r="G783" s="30"/>
      <c r="H783" s="30"/>
      <c r="I783" s="30"/>
      <c r="J783" s="30"/>
      <c r="N783" s="30"/>
      <c r="O783" s="30"/>
      <c r="P783" s="30"/>
      <c r="Q783" s="30"/>
      <c r="T783" s="30"/>
      <c r="W783" s="30"/>
      <c r="X783" s="1"/>
    </row>
    <row r="784" spans="1:24" ht="18" customHeight="1" x14ac:dyDescent="0.2">
      <c r="A784" s="5"/>
      <c r="D784" s="34"/>
      <c r="E784" s="30"/>
      <c r="F784" s="30"/>
      <c r="G784" s="30"/>
      <c r="H784" s="30"/>
      <c r="I784" s="30"/>
      <c r="J784" s="30"/>
      <c r="N784" s="30"/>
      <c r="O784" s="30"/>
      <c r="P784" s="30"/>
      <c r="Q784" s="30"/>
      <c r="T784" s="30"/>
      <c r="W784" s="30"/>
      <c r="X784" s="1"/>
    </row>
    <row r="785" spans="1:24" ht="18" customHeight="1" x14ac:dyDescent="0.2">
      <c r="A785" s="5"/>
      <c r="D785" s="34"/>
      <c r="E785" s="30"/>
      <c r="F785" s="30"/>
      <c r="G785" s="30"/>
      <c r="H785" s="30"/>
      <c r="I785" s="30"/>
      <c r="J785" s="30"/>
      <c r="N785" s="30"/>
      <c r="O785" s="30"/>
      <c r="P785" s="30"/>
      <c r="Q785" s="30"/>
      <c r="T785" s="30"/>
      <c r="W785" s="30"/>
      <c r="X785" s="1"/>
    </row>
    <row r="786" spans="1:24" ht="18" customHeight="1" x14ac:dyDescent="0.2">
      <c r="A786" s="5"/>
      <c r="D786" s="34"/>
      <c r="E786" s="30"/>
      <c r="F786" s="30"/>
      <c r="G786" s="30"/>
      <c r="H786" s="30"/>
      <c r="I786" s="30"/>
      <c r="J786" s="30"/>
      <c r="N786" s="30"/>
      <c r="O786" s="30"/>
      <c r="P786" s="30"/>
      <c r="Q786" s="30"/>
      <c r="T786" s="30"/>
      <c r="W786" s="30"/>
      <c r="X786" s="1"/>
    </row>
    <row r="787" spans="1:24" ht="18" customHeight="1" x14ac:dyDescent="0.2">
      <c r="A787" s="5"/>
      <c r="D787" s="34"/>
      <c r="E787" s="30"/>
      <c r="F787" s="30"/>
      <c r="G787" s="30"/>
      <c r="H787" s="30"/>
      <c r="I787" s="30"/>
      <c r="J787" s="30"/>
      <c r="N787" s="30"/>
      <c r="O787" s="30"/>
      <c r="P787" s="30"/>
      <c r="Q787" s="30"/>
      <c r="T787" s="30"/>
      <c r="W787" s="30"/>
      <c r="X787" s="1"/>
    </row>
    <row r="788" spans="1:24" ht="18" customHeight="1" x14ac:dyDescent="0.2">
      <c r="A788" s="5"/>
      <c r="D788" s="34"/>
      <c r="E788" s="30"/>
      <c r="F788" s="30"/>
      <c r="G788" s="30"/>
      <c r="H788" s="30"/>
      <c r="I788" s="30"/>
      <c r="J788" s="30"/>
      <c r="N788" s="30"/>
      <c r="O788" s="30"/>
      <c r="P788" s="30"/>
      <c r="Q788" s="30"/>
      <c r="T788" s="30"/>
      <c r="W788" s="30"/>
      <c r="X788" s="1"/>
    </row>
    <row r="789" spans="1:24" ht="18" customHeight="1" x14ac:dyDescent="0.2">
      <c r="A789" s="5"/>
      <c r="D789" s="34"/>
      <c r="E789" s="30"/>
      <c r="F789" s="30"/>
      <c r="G789" s="30"/>
      <c r="H789" s="30"/>
      <c r="I789" s="30"/>
      <c r="J789" s="30"/>
      <c r="N789" s="30"/>
      <c r="O789" s="30"/>
      <c r="P789" s="30"/>
      <c r="Q789" s="30"/>
      <c r="T789" s="30"/>
      <c r="W789" s="30"/>
      <c r="X789" s="1"/>
    </row>
    <row r="790" spans="1:24" ht="18" customHeight="1" x14ac:dyDescent="0.2">
      <c r="A790" s="5"/>
      <c r="D790" s="34"/>
      <c r="E790" s="30"/>
      <c r="F790" s="30"/>
      <c r="G790" s="30"/>
      <c r="H790" s="30"/>
      <c r="I790" s="30"/>
      <c r="J790" s="30"/>
      <c r="N790" s="30"/>
      <c r="O790" s="30"/>
      <c r="P790" s="30"/>
      <c r="Q790" s="30"/>
      <c r="T790" s="30"/>
      <c r="W790" s="30"/>
      <c r="X790" s="1"/>
    </row>
    <row r="791" spans="1:24" ht="18" customHeight="1" x14ac:dyDescent="0.2">
      <c r="A791" s="5"/>
      <c r="D791" s="34"/>
      <c r="E791" s="30"/>
      <c r="F791" s="30"/>
      <c r="G791" s="30"/>
      <c r="H791" s="30"/>
      <c r="I791" s="30"/>
      <c r="J791" s="30"/>
      <c r="N791" s="30"/>
      <c r="O791" s="30"/>
      <c r="P791" s="30"/>
      <c r="Q791" s="30"/>
      <c r="T791" s="30"/>
      <c r="W791" s="30"/>
      <c r="X791" s="1"/>
    </row>
    <row r="792" spans="1:24" ht="18" customHeight="1" x14ac:dyDescent="0.2">
      <c r="A792" s="5"/>
      <c r="D792" s="34"/>
      <c r="E792" s="30"/>
      <c r="F792" s="30"/>
      <c r="G792" s="30"/>
      <c r="H792" s="30"/>
      <c r="I792" s="30"/>
      <c r="J792" s="30"/>
      <c r="N792" s="30"/>
      <c r="O792" s="30"/>
      <c r="P792" s="30"/>
      <c r="Q792" s="30"/>
      <c r="T792" s="30"/>
      <c r="W792" s="30"/>
      <c r="X792" s="1"/>
    </row>
    <row r="793" spans="1:24" ht="18" customHeight="1" x14ac:dyDescent="0.2">
      <c r="A793" s="5"/>
      <c r="D793" s="34"/>
      <c r="E793" s="30"/>
      <c r="F793" s="30"/>
      <c r="G793" s="30"/>
      <c r="H793" s="30"/>
      <c r="I793" s="30"/>
      <c r="J793" s="30"/>
      <c r="N793" s="30"/>
      <c r="O793" s="30"/>
      <c r="P793" s="30"/>
      <c r="Q793" s="30"/>
      <c r="T793" s="30"/>
      <c r="W793" s="30"/>
      <c r="X793" s="1"/>
    </row>
    <row r="794" spans="1:24" ht="18" customHeight="1" x14ac:dyDescent="0.2">
      <c r="A794" s="5"/>
      <c r="D794" s="34"/>
      <c r="E794" s="30"/>
      <c r="F794" s="30"/>
      <c r="G794" s="30"/>
      <c r="H794" s="30"/>
      <c r="I794" s="30"/>
      <c r="J794" s="30"/>
      <c r="N794" s="30"/>
      <c r="O794" s="30"/>
      <c r="P794" s="30"/>
      <c r="Q794" s="30"/>
      <c r="T794" s="30"/>
      <c r="W794" s="30"/>
      <c r="X794" s="1"/>
    </row>
    <row r="795" spans="1:24" ht="18" customHeight="1" x14ac:dyDescent="0.2">
      <c r="A795" s="5"/>
      <c r="D795" s="34"/>
      <c r="E795" s="30"/>
      <c r="F795" s="30"/>
      <c r="G795" s="30"/>
      <c r="H795" s="30"/>
      <c r="I795" s="30"/>
      <c r="J795" s="30"/>
      <c r="N795" s="30"/>
      <c r="O795" s="30"/>
      <c r="P795" s="30"/>
      <c r="Q795" s="30"/>
      <c r="T795" s="30"/>
      <c r="W795" s="30"/>
      <c r="X795" s="1"/>
    </row>
    <row r="796" spans="1:24" ht="18" customHeight="1" x14ac:dyDescent="0.2">
      <c r="A796" s="5"/>
      <c r="D796" s="34"/>
      <c r="E796" s="30"/>
      <c r="F796" s="30"/>
      <c r="G796" s="30"/>
      <c r="H796" s="30"/>
      <c r="I796" s="30"/>
      <c r="J796" s="30"/>
      <c r="N796" s="30"/>
      <c r="O796" s="30"/>
      <c r="P796" s="30"/>
      <c r="Q796" s="30"/>
      <c r="T796" s="30"/>
      <c r="W796" s="30"/>
      <c r="X796" s="1"/>
    </row>
    <row r="797" spans="1:24" ht="18" customHeight="1" x14ac:dyDescent="0.2">
      <c r="A797" s="5"/>
      <c r="D797" s="34"/>
      <c r="E797" s="30"/>
      <c r="F797" s="30"/>
      <c r="G797" s="30"/>
      <c r="H797" s="30"/>
      <c r="I797" s="30"/>
      <c r="J797" s="30"/>
      <c r="N797" s="30"/>
      <c r="O797" s="30"/>
      <c r="P797" s="30"/>
      <c r="Q797" s="30"/>
      <c r="T797" s="30"/>
      <c r="W797" s="30"/>
      <c r="X797" s="1"/>
    </row>
    <row r="798" spans="1:24" ht="18" customHeight="1" x14ac:dyDescent="0.2">
      <c r="A798" s="5"/>
      <c r="D798" s="34"/>
      <c r="E798" s="30"/>
      <c r="F798" s="30"/>
      <c r="G798" s="30"/>
      <c r="H798" s="30"/>
      <c r="I798" s="30"/>
      <c r="J798" s="30"/>
      <c r="N798" s="30"/>
      <c r="O798" s="30"/>
      <c r="P798" s="30"/>
      <c r="Q798" s="30"/>
      <c r="T798" s="30"/>
      <c r="W798" s="30"/>
      <c r="X798" s="1"/>
    </row>
    <row r="799" spans="1:24" ht="18" customHeight="1" x14ac:dyDescent="0.2">
      <c r="A799" s="5"/>
      <c r="D799" s="34"/>
      <c r="E799" s="30"/>
      <c r="F799" s="30"/>
      <c r="G799" s="30"/>
      <c r="H799" s="30"/>
      <c r="I799" s="30"/>
      <c r="J799" s="30"/>
      <c r="N799" s="30"/>
      <c r="O799" s="30"/>
      <c r="P799" s="30"/>
      <c r="Q799" s="30"/>
      <c r="T799" s="30"/>
      <c r="W799" s="30"/>
      <c r="X799" s="1"/>
    </row>
    <row r="800" spans="1:24" ht="18" customHeight="1" x14ac:dyDescent="0.2">
      <c r="A800" s="5"/>
      <c r="D800" s="34"/>
      <c r="E800" s="30"/>
      <c r="F800" s="30"/>
      <c r="G800" s="30"/>
      <c r="H800" s="30"/>
      <c r="I800" s="30"/>
      <c r="J800" s="30"/>
      <c r="N800" s="30"/>
      <c r="O800" s="30"/>
      <c r="P800" s="30"/>
      <c r="Q800" s="30"/>
      <c r="T800" s="30"/>
      <c r="W800" s="30"/>
      <c r="X800" s="1"/>
    </row>
    <row r="801" spans="1:24" ht="18" customHeight="1" x14ac:dyDescent="0.2">
      <c r="A801" s="5"/>
      <c r="D801" s="34"/>
      <c r="E801" s="30"/>
      <c r="F801" s="30"/>
      <c r="G801" s="30"/>
      <c r="H801" s="30"/>
      <c r="I801" s="30"/>
      <c r="J801" s="30"/>
      <c r="N801" s="30"/>
      <c r="O801" s="30"/>
      <c r="P801" s="30"/>
      <c r="Q801" s="30"/>
      <c r="T801" s="30"/>
      <c r="W801" s="30"/>
      <c r="X801" s="1"/>
    </row>
    <row r="802" spans="1:24" ht="18" customHeight="1" x14ac:dyDescent="0.2">
      <c r="A802" s="5"/>
      <c r="D802" s="34"/>
      <c r="E802" s="30"/>
      <c r="F802" s="30"/>
      <c r="G802" s="30"/>
      <c r="H802" s="30"/>
      <c r="I802" s="30"/>
      <c r="J802" s="30"/>
      <c r="N802" s="30"/>
      <c r="O802" s="30"/>
      <c r="P802" s="30"/>
      <c r="Q802" s="30"/>
      <c r="T802" s="30"/>
      <c r="W802" s="30"/>
      <c r="X802" s="1"/>
    </row>
    <row r="803" spans="1:24" ht="18" customHeight="1" x14ac:dyDescent="0.2">
      <c r="A803" s="5"/>
      <c r="D803" s="34"/>
      <c r="E803" s="30"/>
      <c r="F803" s="30"/>
      <c r="G803" s="30"/>
      <c r="H803" s="30"/>
      <c r="I803" s="30"/>
      <c r="J803" s="30"/>
      <c r="N803" s="30"/>
      <c r="O803" s="30"/>
      <c r="P803" s="30"/>
      <c r="Q803" s="30"/>
      <c r="T803" s="30"/>
      <c r="W803" s="30"/>
      <c r="X803" s="1"/>
    </row>
    <row r="804" spans="1:24" ht="18" customHeight="1" x14ac:dyDescent="0.2">
      <c r="A804" s="5"/>
      <c r="D804" s="34"/>
      <c r="E804" s="30"/>
      <c r="F804" s="30"/>
      <c r="G804" s="30"/>
      <c r="H804" s="30"/>
      <c r="I804" s="30"/>
      <c r="J804" s="30"/>
      <c r="N804" s="30"/>
      <c r="O804" s="30"/>
      <c r="P804" s="30"/>
      <c r="Q804" s="30"/>
      <c r="T804" s="30"/>
      <c r="W804" s="30"/>
      <c r="X804" s="1"/>
    </row>
    <row r="805" spans="1:24" ht="18" customHeight="1" x14ac:dyDescent="0.2">
      <c r="A805" s="5"/>
      <c r="D805" s="34"/>
      <c r="E805" s="30"/>
      <c r="F805" s="30"/>
      <c r="G805" s="30"/>
      <c r="H805" s="30"/>
      <c r="I805" s="30"/>
      <c r="J805" s="30"/>
      <c r="N805" s="30"/>
      <c r="O805" s="30"/>
      <c r="P805" s="30"/>
      <c r="Q805" s="30"/>
      <c r="T805" s="30"/>
      <c r="W805" s="30"/>
      <c r="X805" s="1"/>
    </row>
    <row r="806" spans="1:24" ht="18" customHeight="1" x14ac:dyDescent="0.2">
      <c r="A806" s="5"/>
      <c r="D806" s="34"/>
      <c r="E806" s="30"/>
      <c r="F806" s="30"/>
      <c r="G806" s="30"/>
      <c r="H806" s="30"/>
      <c r="I806" s="30"/>
      <c r="J806" s="30"/>
      <c r="N806" s="30"/>
      <c r="O806" s="30"/>
      <c r="P806" s="30"/>
      <c r="Q806" s="30"/>
      <c r="T806" s="30"/>
      <c r="W806" s="30"/>
      <c r="X806" s="1"/>
    </row>
    <row r="807" spans="1:24" ht="18" customHeight="1" x14ac:dyDescent="0.2">
      <c r="A807" s="5"/>
      <c r="D807" s="34"/>
      <c r="E807" s="30"/>
      <c r="F807" s="30"/>
      <c r="G807" s="30"/>
      <c r="H807" s="30"/>
      <c r="I807" s="30"/>
      <c r="J807" s="30"/>
      <c r="N807" s="30"/>
      <c r="O807" s="30"/>
      <c r="P807" s="30"/>
      <c r="Q807" s="30"/>
      <c r="T807" s="30"/>
      <c r="W807" s="30"/>
      <c r="X807" s="1"/>
    </row>
    <row r="808" spans="1:24" ht="18" customHeight="1" x14ac:dyDescent="0.2">
      <c r="A808" s="5"/>
      <c r="D808" s="34"/>
      <c r="E808" s="30"/>
      <c r="F808" s="30"/>
      <c r="G808" s="30"/>
      <c r="H808" s="30"/>
      <c r="I808" s="30"/>
      <c r="J808" s="30"/>
      <c r="N808" s="30"/>
      <c r="O808" s="30"/>
      <c r="P808" s="30"/>
      <c r="Q808" s="30"/>
      <c r="T808" s="30"/>
      <c r="W808" s="30"/>
      <c r="X808" s="1"/>
    </row>
    <row r="809" spans="1:24" ht="18" customHeight="1" x14ac:dyDescent="0.2">
      <c r="A809" s="5"/>
      <c r="D809" s="34"/>
      <c r="E809" s="30"/>
      <c r="F809" s="30"/>
      <c r="G809" s="30"/>
      <c r="H809" s="30"/>
      <c r="I809" s="30"/>
      <c r="J809" s="30"/>
      <c r="N809" s="30"/>
      <c r="O809" s="30"/>
      <c r="P809" s="30"/>
      <c r="Q809" s="30"/>
      <c r="T809" s="30"/>
      <c r="W809" s="30"/>
      <c r="X809" s="1"/>
    </row>
    <row r="810" spans="1:24" ht="18" customHeight="1" x14ac:dyDescent="0.2">
      <c r="A810" s="5"/>
      <c r="D810" s="34"/>
      <c r="E810" s="30"/>
      <c r="F810" s="30"/>
      <c r="G810" s="30"/>
      <c r="H810" s="30"/>
      <c r="I810" s="30"/>
      <c r="J810" s="30"/>
      <c r="N810" s="30"/>
      <c r="O810" s="30"/>
      <c r="P810" s="30"/>
      <c r="Q810" s="30"/>
      <c r="T810" s="30"/>
      <c r="W810" s="30"/>
      <c r="X810" s="1"/>
    </row>
    <row r="811" spans="1:24" ht="18" customHeight="1" x14ac:dyDescent="0.2">
      <c r="A811" s="5"/>
      <c r="D811" s="34"/>
      <c r="E811" s="30"/>
      <c r="F811" s="30"/>
      <c r="G811" s="30"/>
      <c r="H811" s="30"/>
      <c r="I811" s="30"/>
      <c r="J811" s="30"/>
      <c r="N811" s="30"/>
      <c r="O811" s="30"/>
      <c r="P811" s="30"/>
      <c r="Q811" s="30"/>
      <c r="T811" s="30"/>
      <c r="W811" s="30"/>
      <c r="X811" s="1"/>
    </row>
    <row r="812" spans="1:24" ht="18" customHeight="1" x14ac:dyDescent="0.2">
      <c r="A812" s="5"/>
      <c r="D812" s="34"/>
      <c r="E812" s="30"/>
      <c r="F812" s="30"/>
      <c r="G812" s="30"/>
      <c r="H812" s="30"/>
      <c r="I812" s="30"/>
      <c r="J812" s="30"/>
      <c r="N812" s="30"/>
      <c r="O812" s="30"/>
      <c r="P812" s="30"/>
      <c r="Q812" s="30"/>
      <c r="T812" s="30"/>
      <c r="W812" s="30"/>
      <c r="X812" s="1"/>
    </row>
    <row r="813" spans="1:24" ht="18" customHeight="1" x14ac:dyDescent="0.2">
      <c r="A813" s="5"/>
      <c r="D813" s="34"/>
      <c r="E813" s="30"/>
      <c r="F813" s="30"/>
      <c r="G813" s="30"/>
      <c r="H813" s="30"/>
      <c r="I813" s="30"/>
      <c r="J813" s="30"/>
      <c r="N813" s="30"/>
      <c r="O813" s="30"/>
      <c r="P813" s="30"/>
      <c r="Q813" s="30"/>
      <c r="T813" s="30"/>
      <c r="W813" s="30"/>
      <c r="X813" s="1"/>
    </row>
    <row r="814" spans="1:24" ht="18" customHeight="1" x14ac:dyDescent="0.2">
      <c r="A814" s="5"/>
      <c r="D814" s="34"/>
      <c r="E814" s="30"/>
      <c r="F814" s="30"/>
      <c r="G814" s="30"/>
      <c r="H814" s="30"/>
      <c r="I814" s="30"/>
      <c r="J814" s="30"/>
      <c r="N814" s="30"/>
      <c r="O814" s="30"/>
      <c r="P814" s="30"/>
      <c r="Q814" s="30"/>
      <c r="T814" s="30"/>
      <c r="W814" s="30"/>
      <c r="X814" s="1"/>
    </row>
    <row r="815" spans="1:24" ht="18" customHeight="1" x14ac:dyDescent="0.2">
      <c r="A815" s="5"/>
      <c r="D815" s="34"/>
      <c r="E815" s="30"/>
      <c r="F815" s="30"/>
      <c r="G815" s="30"/>
      <c r="H815" s="30"/>
      <c r="I815" s="30"/>
      <c r="J815" s="30"/>
      <c r="N815" s="30"/>
      <c r="O815" s="30"/>
      <c r="P815" s="30"/>
      <c r="Q815" s="30"/>
      <c r="T815" s="30"/>
      <c r="W815" s="30"/>
      <c r="X815" s="1"/>
    </row>
    <row r="816" spans="1:24" ht="18" customHeight="1" x14ac:dyDescent="0.2">
      <c r="A816" s="5"/>
      <c r="D816" s="34"/>
      <c r="E816" s="30"/>
      <c r="F816" s="30"/>
      <c r="G816" s="30"/>
      <c r="H816" s="30"/>
      <c r="I816" s="30"/>
      <c r="J816" s="30"/>
      <c r="N816" s="30"/>
      <c r="O816" s="30"/>
      <c r="P816" s="30"/>
      <c r="Q816" s="30"/>
      <c r="T816" s="30"/>
      <c r="W816" s="30"/>
      <c r="X816" s="1"/>
    </row>
    <row r="817" spans="1:24" ht="18" customHeight="1" x14ac:dyDescent="0.2">
      <c r="A817" s="5"/>
      <c r="D817" s="34"/>
      <c r="E817" s="30"/>
      <c r="F817" s="30"/>
      <c r="G817" s="30"/>
      <c r="H817" s="30"/>
      <c r="I817" s="30"/>
      <c r="J817" s="30"/>
      <c r="N817" s="30"/>
      <c r="O817" s="30"/>
      <c r="P817" s="30"/>
      <c r="Q817" s="30"/>
      <c r="T817" s="30"/>
      <c r="W817" s="30"/>
      <c r="X817" s="1"/>
    </row>
    <row r="818" spans="1:24" ht="18" customHeight="1" x14ac:dyDescent="0.2">
      <c r="A818" s="5"/>
      <c r="D818" s="34"/>
      <c r="E818" s="30"/>
      <c r="F818" s="30"/>
      <c r="G818" s="30"/>
      <c r="H818" s="30"/>
      <c r="I818" s="30"/>
      <c r="J818" s="30"/>
      <c r="N818" s="30"/>
      <c r="O818" s="30"/>
      <c r="P818" s="30"/>
      <c r="Q818" s="30"/>
      <c r="T818" s="30"/>
      <c r="W818" s="30"/>
      <c r="X818" s="1"/>
    </row>
    <row r="819" spans="1:24" ht="18" customHeight="1" x14ac:dyDescent="0.2">
      <c r="A819" s="5"/>
      <c r="D819" s="34"/>
      <c r="E819" s="30"/>
      <c r="F819" s="30"/>
      <c r="G819" s="30"/>
      <c r="H819" s="30"/>
      <c r="I819" s="30"/>
      <c r="J819" s="30"/>
      <c r="N819" s="30"/>
      <c r="O819" s="30"/>
      <c r="P819" s="30"/>
      <c r="Q819" s="30"/>
      <c r="T819" s="30"/>
      <c r="W819" s="30"/>
      <c r="X819" s="1"/>
    </row>
    <row r="820" spans="1:24" ht="18" customHeight="1" x14ac:dyDescent="0.2">
      <c r="A820" s="5"/>
      <c r="D820" s="34"/>
      <c r="E820" s="30"/>
      <c r="F820" s="30"/>
      <c r="G820" s="30"/>
      <c r="H820" s="30"/>
      <c r="I820" s="30"/>
      <c r="J820" s="30"/>
      <c r="N820" s="30"/>
      <c r="O820" s="30"/>
      <c r="P820" s="30"/>
      <c r="Q820" s="30"/>
      <c r="T820" s="30"/>
      <c r="W820" s="30"/>
      <c r="X820" s="1"/>
    </row>
    <row r="821" spans="1:24" ht="18" customHeight="1" x14ac:dyDescent="0.2">
      <c r="A821" s="5"/>
      <c r="D821" s="34"/>
      <c r="E821" s="30"/>
      <c r="F821" s="30"/>
      <c r="G821" s="30"/>
      <c r="H821" s="30"/>
      <c r="I821" s="30"/>
      <c r="J821" s="30"/>
      <c r="N821" s="30"/>
      <c r="O821" s="30"/>
      <c r="P821" s="30"/>
      <c r="Q821" s="30"/>
      <c r="T821" s="30"/>
      <c r="W821" s="30"/>
      <c r="X821" s="1"/>
    </row>
    <row r="822" spans="1:24" ht="18" customHeight="1" x14ac:dyDescent="0.2">
      <c r="A822" s="5"/>
      <c r="D822" s="34"/>
      <c r="E822" s="30"/>
      <c r="F822" s="30"/>
      <c r="G822" s="30"/>
      <c r="H822" s="30"/>
      <c r="I822" s="30"/>
      <c r="J822" s="30"/>
      <c r="N822" s="30"/>
      <c r="O822" s="30"/>
      <c r="P822" s="30"/>
      <c r="Q822" s="30"/>
      <c r="T822" s="30"/>
      <c r="W822" s="30"/>
      <c r="X822" s="1"/>
    </row>
    <row r="823" spans="1:24" ht="18" customHeight="1" x14ac:dyDescent="0.2">
      <c r="A823" s="5"/>
      <c r="D823" s="34"/>
      <c r="E823" s="30"/>
      <c r="F823" s="30"/>
      <c r="G823" s="30"/>
      <c r="H823" s="30"/>
      <c r="I823" s="30"/>
      <c r="J823" s="30"/>
      <c r="N823" s="30"/>
      <c r="O823" s="30"/>
      <c r="P823" s="30"/>
      <c r="Q823" s="30"/>
      <c r="T823" s="30"/>
      <c r="W823" s="30"/>
      <c r="X823" s="1"/>
    </row>
    <row r="824" spans="1:24" ht="18" customHeight="1" x14ac:dyDescent="0.2">
      <c r="A824" s="5"/>
      <c r="D824" s="34"/>
      <c r="E824" s="30"/>
      <c r="F824" s="30"/>
      <c r="G824" s="30"/>
      <c r="H824" s="30"/>
      <c r="I824" s="30"/>
      <c r="J824" s="30"/>
      <c r="N824" s="30"/>
      <c r="O824" s="30"/>
      <c r="P824" s="30"/>
      <c r="Q824" s="30"/>
      <c r="T824" s="30"/>
      <c r="W824" s="30"/>
      <c r="X824" s="1"/>
    </row>
    <row r="825" spans="1:24" ht="18" customHeight="1" x14ac:dyDescent="0.2">
      <c r="A825" s="5"/>
      <c r="D825" s="34"/>
      <c r="E825" s="30"/>
      <c r="F825" s="30"/>
      <c r="G825" s="30"/>
      <c r="H825" s="30"/>
      <c r="I825" s="30"/>
      <c r="J825" s="30"/>
      <c r="N825" s="30"/>
      <c r="O825" s="30"/>
      <c r="P825" s="30"/>
      <c r="Q825" s="30"/>
      <c r="T825" s="30"/>
      <c r="W825" s="30"/>
      <c r="X825" s="1"/>
    </row>
    <row r="826" spans="1:24" ht="18" customHeight="1" x14ac:dyDescent="0.2">
      <c r="A826" s="5"/>
      <c r="D826" s="34"/>
      <c r="E826" s="30"/>
      <c r="F826" s="30"/>
      <c r="G826" s="30"/>
      <c r="H826" s="30"/>
      <c r="I826" s="30"/>
      <c r="J826" s="30"/>
      <c r="N826" s="30"/>
      <c r="O826" s="30"/>
      <c r="P826" s="30"/>
      <c r="Q826" s="30"/>
      <c r="T826" s="30"/>
      <c r="W826" s="30"/>
      <c r="X826" s="1"/>
    </row>
    <row r="827" spans="1:24" ht="18" customHeight="1" x14ac:dyDescent="0.2">
      <c r="A827" s="5"/>
      <c r="D827" s="34"/>
      <c r="E827" s="30"/>
      <c r="F827" s="30"/>
      <c r="G827" s="30"/>
      <c r="H827" s="30"/>
      <c r="I827" s="30"/>
      <c r="J827" s="30"/>
      <c r="N827" s="30"/>
      <c r="O827" s="30"/>
      <c r="P827" s="30"/>
      <c r="Q827" s="30"/>
      <c r="T827" s="30"/>
      <c r="W827" s="30"/>
      <c r="X827" s="1"/>
    </row>
    <row r="828" spans="1:24" ht="18" customHeight="1" x14ac:dyDescent="0.2">
      <c r="A828" s="5"/>
      <c r="D828" s="34"/>
      <c r="E828" s="30"/>
      <c r="F828" s="30"/>
      <c r="G828" s="30"/>
      <c r="H828" s="30"/>
      <c r="I828" s="30"/>
      <c r="J828" s="30"/>
      <c r="N828" s="30"/>
      <c r="O828" s="30"/>
      <c r="P828" s="30"/>
      <c r="Q828" s="30"/>
      <c r="T828" s="30"/>
      <c r="W828" s="30"/>
      <c r="X828" s="1"/>
    </row>
    <row r="829" spans="1:24" ht="18" customHeight="1" x14ac:dyDescent="0.2">
      <c r="A829" s="5"/>
      <c r="D829" s="34"/>
      <c r="E829" s="30"/>
      <c r="F829" s="30"/>
      <c r="G829" s="30"/>
      <c r="H829" s="30"/>
      <c r="I829" s="30"/>
      <c r="J829" s="30"/>
      <c r="N829" s="30"/>
      <c r="O829" s="30"/>
      <c r="P829" s="30"/>
      <c r="Q829" s="30"/>
      <c r="T829" s="30"/>
      <c r="W829" s="30"/>
      <c r="X829" s="1"/>
    </row>
    <row r="830" spans="1:24" ht="18" customHeight="1" x14ac:dyDescent="0.2">
      <c r="A830" s="5"/>
      <c r="D830" s="34"/>
      <c r="E830" s="30"/>
      <c r="F830" s="30"/>
      <c r="G830" s="30"/>
      <c r="H830" s="30"/>
      <c r="I830" s="30"/>
      <c r="J830" s="30"/>
      <c r="N830" s="30"/>
      <c r="O830" s="30"/>
      <c r="P830" s="30"/>
      <c r="Q830" s="30"/>
      <c r="T830" s="30"/>
      <c r="W830" s="30"/>
      <c r="X830" s="1"/>
    </row>
    <row r="831" spans="1:24" ht="18" customHeight="1" x14ac:dyDescent="0.2">
      <c r="A831" s="5"/>
      <c r="D831" s="34"/>
      <c r="E831" s="30"/>
      <c r="F831" s="30"/>
      <c r="G831" s="30"/>
      <c r="H831" s="30"/>
      <c r="I831" s="30"/>
      <c r="J831" s="30"/>
      <c r="N831" s="30"/>
      <c r="O831" s="30"/>
      <c r="P831" s="30"/>
      <c r="Q831" s="30"/>
      <c r="T831" s="30"/>
      <c r="W831" s="30"/>
      <c r="X831" s="1"/>
    </row>
    <row r="832" spans="1:24" ht="18" customHeight="1" x14ac:dyDescent="0.2">
      <c r="A832" s="5"/>
      <c r="D832" s="34"/>
      <c r="E832" s="30"/>
      <c r="F832" s="30"/>
      <c r="G832" s="30"/>
      <c r="H832" s="30"/>
      <c r="I832" s="30"/>
      <c r="J832" s="30"/>
      <c r="N832" s="30"/>
      <c r="O832" s="30"/>
      <c r="P832" s="30"/>
      <c r="Q832" s="30"/>
      <c r="T832" s="30"/>
      <c r="W832" s="30"/>
      <c r="X832" s="1"/>
    </row>
    <row r="833" spans="1:24" ht="18" customHeight="1" x14ac:dyDescent="0.2">
      <c r="A833" s="5"/>
      <c r="D833" s="34"/>
      <c r="E833" s="30"/>
      <c r="F833" s="30"/>
      <c r="G833" s="30"/>
      <c r="H833" s="30"/>
      <c r="I833" s="30"/>
      <c r="J833" s="30"/>
      <c r="N833" s="30"/>
      <c r="O833" s="30"/>
      <c r="P833" s="30"/>
      <c r="Q833" s="30"/>
      <c r="T833" s="30"/>
      <c r="W833" s="30"/>
      <c r="X833" s="1"/>
    </row>
    <row r="834" spans="1:24" ht="18" customHeight="1" x14ac:dyDescent="0.2">
      <c r="A834" s="5"/>
      <c r="D834" s="34"/>
      <c r="E834" s="30"/>
      <c r="F834" s="30"/>
      <c r="G834" s="30"/>
      <c r="H834" s="30"/>
      <c r="I834" s="30"/>
      <c r="J834" s="30"/>
      <c r="N834" s="30"/>
      <c r="O834" s="30"/>
      <c r="P834" s="30"/>
      <c r="Q834" s="30"/>
      <c r="T834" s="30"/>
      <c r="W834" s="30"/>
      <c r="X834" s="1"/>
    </row>
    <row r="835" spans="1:24" ht="18" customHeight="1" x14ac:dyDescent="0.2">
      <c r="A835" s="5"/>
      <c r="D835" s="34"/>
      <c r="E835" s="30"/>
      <c r="F835" s="30"/>
      <c r="G835" s="30"/>
      <c r="H835" s="30"/>
      <c r="I835" s="30"/>
      <c r="J835" s="30"/>
      <c r="N835" s="30"/>
      <c r="O835" s="30"/>
      <c r="P835" s="30"/>
      <c r="Q835" s="30"/>
      <c r="T835" s="30"/>
      <c r="W835" s="30"/>
      <c r="X835" s="1"/>
    </row>
    <row r="836" spans="1:24" ht="18" customHeight="1" x14ac:dyDescent="0.2">
      <c r="A836" s="5"/>
      <c r="D836" s="34"/>
      <c r="E836" s="30"/>
      <c r="F836" s="30"/>
      <c r="G836" s="30"/>
      <c r="H836" s="30"/>
      <c r="I836" s="30"/>
      <c r="J836" s="30"/>
      <c r="N836" s="30"/>
      <c r="O836" s="30"/>
      <c r="P836" s="30"/>
      <c r="Q836" s="30"/>
      <c r="T836" s="30"/>
      <c r="W836" s="30"/>
      <c r="X836" s="1"/>
    </row>
    <row r="837" spans="1:24" ht="18" customHeight="1" x14ac:dyDescent="0.2">
      <c r="A837" s="5"/>
      <c r="D837" s="34"/>
      <c r="E837" s="30"/>
      <c r="F837" s="30"/>
      <c r="G837" s="30"/>
      <c r="H837" s="30"/>
      <c r="I837" s="30"/>
      <c r="J837" s="30"/>
      <c r="N837" s="30"/>
      <c r="O837" s="30"/>
      <c r="P837" s="30"/>
      <c r="Q837" s="30"/>
      <c r="T837" s="30"/>
      <c r="W837" s="30"/>
      <c r="X837" s="1"/>
    </row>
    <row r="838" spans="1:24" ht="18" customHeight="1" x14ac:dyDescent="0.2">
      <c r="A838" s="5"/>
      <c r="D838" s="34"/>
      <c r="E838" s="30"/>
      <c r="F838" s="30"/>
      <c r="G838" s="30"/>
      <c r="H838" s="30"/>
      <c r="I838" s="30"/>
      <c r="J838" s="30"/>
      <c r="N838" s="30"/>
      <c r="O838" s="30"/>
      <c r="P838" s="30"/>
      <c r="Q838" s="30"/>
      <c r="T838" s="30"/>
      <c r="W838" s="30"/>
      <c r="X838" s="1"/>
    </row>
    <row r="839" spans="1:24" ht="18" customHeight="1" x14ac:dyDescent="0.2">
      <c r="A839" s="5"/>
      <c r="D839" s="34"/>
      <c r="E839" s="30"/>
      <c r="F839" s="30"/>
      <c r="G839" s="30"/>
      <c r="H839" s="30"/>
      <c r="I839" s="30"/>
      <c r="J839" s="30"/>
      <c r="N839" s="30"/>
      <c r="O839" s="30"/>
      <c r="P839" s="30"/>
      <c r="Q839" s="30"/>
      <c r="T839" s="30"/>
      <c r="W839" s="30"/>
      <c r="X839" s="1"/>
    </row>
    <row r="840" spans="1:24" ht="18" customHeight="1" x14ac:dyDescent="0.2">
      <c r="A840" s="5"/>
      <c r="D840" s="34"/>
      <c r="E840" s="30"/>
      <c r="F840" s="30"/>
      <c r="G840" s="30"/>
      <c r="H840" s="30"/>
      <c r="I840" s="30"/>
      <c r="J840" s="30"/>
      <c r="N840" s="30"/>
      <c r="O840" s="30"/>
      <c r="P840" s="30"/>
      <c r="Q840" s="30"/>
      <c r="T840" s="30"/>
      <c r="W840" s="30"/>
      <c r="X840" s="1"/>
    </row>
    <row r="841" spans="1:24" ht="18" customHeight="1" x14ac:dyDescent="0.2">
      <c r="A841" s="5"/>
      <c r="D841" s="34"/>
      <c r="E841" s="30"/>
      <c r="F841" s="30"/>
      <c r="G841" s="30"/>
      <c r="H841" s="30"/>
      <c r="I841" s="30"/>
      <c r="J841" s="30"/>
      <c r="N841" s="30"/>
      <c r="O841" s="30"/>
      <c r="P841" s="30"/>
      <c r="Q841" s="30"/>
      <c r="T841" s="30"/>
      <c r="W841" s="30"/>
      <c r="X841" s="1"/>
    </row>
    <row r="842" spans="1:24" ht="18" customHeight="1" x14ac:dyDescent="0.2">
      <c r="A842" s="5"/>
      <c r="D842" s="34"/>
      <c r="E842" s="30"/>
      <c r="F842" s="30"/>
      <c r="G842" s="30"/>
      <c r="H842" s="30"/>
      <c r="I842" s="30"/>
      <c r="J842" s="30"/>
      <c r="N842" s="30"/>
      <c r="O842" s="30"/>
      <c r="P842" s="30"/>
      <c r="Q842" s="30"/>
      <c r="T842" s="30"/>
      <c r="W842" s="30"/>
      <c r="X842" s="1"/>
    </row>
    <row r="843" spans="1:24" ht="18" customHeight="1" x14ac:dyDescent="0.2">
      <c r="A843" s="5"/>
      <c r="D843" s="34"/>
      <c r="E843" s="30"/>
      <c r="F843" s="30"/>
      <c r="G843" s="30"/>
      <c r="H843" s="30"/>
      <c r="I843" s="30"/>
      <c r="J843" s="30"/>
      <c r="N843" s="30"/>
      <c r="O843" s="30"/>
      <c r="P843" s="30"/>
      <c r="Q843" s="30"/>
      <c r="T843" s="30"/>
      <c r="W843" s="30"/>
      <c r="X843" s="1"/>
    </row>
    <row r="844" spans="1:24" ht="18" customHeight="1" x14ac:dyDescent="0.2">
      <c r="A844" s="5"/>
      <c r="D844" s="34"/>
      <c r="E844" s="30"/>
      <c r="F844" s="30"/>
      <c r="G844" s="30"/>
      <c r="H844" s="30"/>
      <c r="I844" s="30"/>
      <c r="J844" s="30"/>
      <c r="N844" s="30"/>
      <c r="O844" s="30"/>
      <c r="P844" s="30"/>
      <c r="Q844" s="30"/>
      <c r="T844" s="30"/>
      <c r="W844" s="30"/>
      <c r="X844" s="1"/>
    </row>
    <row r="845" spans="1:24" ht="18" customHeight="1" x14ac:dyDescent="0.2">
      <c r="A845" s="5"/>
      <c r="D845" s="34"/>
      <c r="E845" s="30"/>
      <c r="F845" s="30"/>
      <c r="G845" s="30"/>
      <c r="H845" s="30"/>
      <c r="I845" s="30"/>
      <c r="J845" s="30"/>
      <c r="N845" s="30"/>
      <c r="O845" s="30"/>
      <c r="P845" s="30"/>
      <c r="Q845" s="30"/>
      <c r="T845" s="30"/>
      <c r="W845" s="30"/>
      <c r="X845" s="1"/>
    </row>
    <row r="846" spans="1:24" ht="18" customHeight="1" x14ac:dyDescent="0.2">
      <c r="A846" s="5"/>
      <c r="D846" s="34"/>
      <c r="E846" s="30"/>
      <c r="F846" s="30"/>
      <c r="G846" s="30"/>
      <c r="H846" s="30"/>
      <c r="I846" s="30"/>
      <c r="J846" s="30"/>
      <c r="N846" s="30"/>
      <c r="O846" s="30"/>
      <c r="P846" s="30"/>
      <c r="Q846" s="30"/>
      <c r="T846" s="30"/>
      <c r="W846" s="30"/>
      <c r="X846" s="1"/>
    </row>
    <row r="847" spans="1:24" ht="18" customHeight="1" x14ac:dyDescent="0.2">
      <c r="A847" s="5"/>
      <c r="D847" s="34"/>
      <c r="E847" s="30"/>
      <c r="F847" s="30"/>
      <c r="G847" s="30"/>
      <c r="H847" s="30"/>
      <c r="I847" s="30"/>
      <c r="J847" s="30"/>
      <c r="N847" s="30"/>
      <c r="O847" s="30"/>
      <c r="P847" s="30"/>
      <c r="Q847" s="30"/>
      <c r="T847" s="30"/>
      <c r="W847" s="30"/>
      <c r="X847" s="1"/>
    </row>
    <row r="848" spans="1:24" ht="18" customHeight="1" x14ac:dyDescent="0.2">
      <c r="A848" s="5"/>
      <c r="D848" s="34"/>
      <c r="E848" s="30"/>
      <c r="F848" s="30"/>
      <c r="G848" s="30"/>
      <c r="H848" s="30"/>
      <c r="I848" s="30"/>
      <c r="J848" s="30"/>
      <c r="N848" s="30"/>
      <c r="O848" s="30"/>
      <c r="P848" s="30"/>
      <c r="Q848" s="30"/>
      <c r="T848" s="30"/>
      <c r="W848" s="30"/>
      <c r="X848" s="1"/>
    </row>
    <row r="849" spans="1:24" ht="18" customHeight="1" x14ac:dyDescent="0.2">
      <c r="A849" s="5"/>
      <c r="D849" s="34"/>
      <c r="E849" s="30"/>
      <c r="F849" s="30"/>
      <c r="G849" s="30"/>
      <c r="H849" s="30"/>
      <c r="I849" s="30"/>
      <c r="J849" s="30"/>
      <c r="N849" s="30"/>
      <c r="O849" s="30"/>
      <c r="P849" s="30"/>
      <c r="Q849" s="30"/>
      <c r="T849" s="30"/>
      <c r="W849" s="30"/>
      <c r="X849" s="1"/>
    </row>
    <row r="850" spans="1:24" ht="18" customHeight="1" x14ac:dyDescent="0.2">
      <c r="A850" s="5"/>
      <c r="D850" s="34"/>
      <c r="E850" s="30"/>
      <c r="F850" s="30"/>
      <c r="G850" s="30"/>
      <c r="H850" s="30"/>
      <c r="I850" s="30"/>
      <c r="J850" s="30"/>
      <c r="N850" s="30"/>
      <c r="O850" s="30"/>
      <c r="P850" s="30"/>
      <c r="Q850" s="30"/>
      <c r="T850" s="30"/>
      <c r="W850" s="30"/>
      <c r="X850" s="1"/>
    </row>
    <row r="851" spans="1:24" ht="18" customHeight="1" x14ac:dyDescent="0.2">
      <c r="A851" s="5"/>
      <c r="D851" s="34"/>
      <c r="E851" s="30"/>
      <c r="F851" s="30"/>
      <c r="G851" s="30"/>
      <c r="H851" s="30"/>
      <c r="I851" s="30"/>
      <c r="J851" s="30"/>
      <c r="N851" s="30"/>
      <c r="O851" s="30"/>
      <c r="P851" s="30"/>
      <c r="Q851" s="30"/>
      <c r="T851" s="30"/>
      <c r="W851" s="30"/>
      <c r="X851" s="1"/>
    </row>
    <row r="852" spans="1:24" ht="18" customHeight="1" x14ac:dyDescent="0.2">
      <c r="A852" s="5"/>
      <c r="D852" s="34"/>
      <c r="E852" s="30"/>
      <c r="F852" s="30"/>
      <c r="G852" s="30"/>
      <c r="H852" s="30"/>
      <c r="I852" s="30"/>
      <c r="J852" s="30"/>
      <c r="N852" s="30"/>
      <c r="O852" s="30"/>
      <c r="P852" s="30"/>
      <c r="Q852" s="30"/>
      <c r="T852" s="30"/>
      <c r="W852" s="30"/>
      <c r="X852" s="1"/>
    </row>
    <row r="853" spans="1:24" ht="18" customHeight="1" x14ac:dyDescent="0.2">
      <c r="A853" s="5"/>
      <c r="D853" s="34"/>
      <c r="E853" s="30"/>
      <c r="F853" s="30"/>
      <c r="G853" s="30"/>
      <c r="H853" s="30"/>
      <c r="I853" s="30"/>
      <c r="J853" s="30"/>
      <c r="N853" s="30"/>
      <c r="O853" s="30"/>
      <c r="P853" s="30"/>
      <c r="Q853" s="30"/>
      <c r="T853" s="30"/>
      <c r="W853" s="30"/>
      <c r="X853" s="1"/>
    </row>
    <row r="854" spans="1:24" ht="18" customHeight="1" x14ac:dyDescent="0.2">
      <c r="A854" s="5"/>
      <c r="D854" s="34"/>
      <c r="E854" s="30"/>
      <c r="F854" s="30"/>
      <c r="G854" s="30"/>
      <c r="H854" s="30"/>
      <c r="I854" s="30"/>
      <c r="J854" s="30"/>
      <c r="N854" s="30"/>
      <c r="O854" s="30"/>
      <c r="P854" s="30"/>
      <c r="Q854" s="30"/>
      <c r="T854" s="30"/>
      <c r="W854" s="30"/>
      <c r="X854" s="1"/>
    </row>
    <row r="855" spans="1:24" ht="18" customHeight="1" x14ac:dyDescent="0.2">
      <c r="A855" s="5"/>
      <c r="D855" s="34"/>
      <c r="E855" s="30"/>
      <c r="F855" s="30"/>
      <c r="G855" s="30"/>
      <c r="H855" s="30"/>
      <c r="I855" s="30"/>
      <c r="J855" s="30"/>
      <c r="N855" s="30"/>
      <c r="O855" s="30"/>
      <c r="P855" s="30"/>
      <c r="Q855" s="30"/>
      <c r="T855" s="30"/>
      <c r="W855" s="30"/>
      <c r="X855" s="1"/>
    </row>
    <row r="856" spans="1:24" ht="18" customHeight="1" x14ac:dyDescent="0.2">
      <c r="A856" s="5"/>
      <c r="D856" s="34"/>
      <c r="E856" s="30"/>
      <c r="F856" s="30"/>
      <c r="G856" s="30"/>
      <c r="H856" s="30"/>
      <c r="I856" s="30"/>
      <c r="J856" s="30"/>
      <c r="N856" s="30"/>
      <c r="O856" s="30"/>
      <c r="P856" s="30"/>
      <c r="Q856" s="30"/>
      <c r="T856" s="30"/>
      <c r="W856" s="30"/>
      <c r="X856" s="1"/>
    </row>
    <row r="857" spans="1:24" ht="18" customHeight="1" x14ac:dyDescent="0.2">
      <c r="A857" s="5"/>
      <c r="D857" s="34"/>
      <c r="E857" s="30"/>
      <c r="F857" s="30"/>
      <c r="G857" s="30"/>
      <c r="H857" s="30"/>
      <c r="I857" s="30"/>
      <c r="J857" s="30"/>
      <c r="N857" s="30"/>
      <c r="O857" s="30"/>
      <c r="P857" s="30"/>
      <c r="Q857" s="30"/>
      <c r="T857" s="30"/>
      <c r="W857" s="30"/>
      <c r="X857" s="1"/>
    </row>
    <row r="858" spans="1:24" ht="18" customHeight="1" x14ac:dyDescent="0.2">
      <c r="A858" s="5"/>
      <c r="D858" s="34"/>
      <c r="E858" s="30"/>
      <c r="F858" s="30"/>
      <c r="G858" s="30"/>
      <c r="H858" s="30"/>
      <c r="I858" s="30"/>
      <c r="J858" s="30"/>
      <c r="N858" s="30"/>
      <c r="O858" s="30"/>
      <c r="P858" s="30"/>
      <c r="Q858" s="30"/>
      <c r="T858" s="30"/>
      <c r="W858" s="30"/>
      <c r="X858" s="1"/>
    </row>
    <row r="859" spans="1:24" ht="18" customHeight="1" x14ac:dyDescent="0.2">
      <c r="A859" s="5"/>
      <c r="D859" s="34"/>
      <c r="E859" s="30"/>
      <c r="F859" s="30"/>
      <c r="G859" s="30"/>
      <c r="H859" s="30"/>
      <c r="I859" s="30"/>
      <c r="J859" s="30"/>
      <c r="N859" s="30"/>
      <c r="O859" s="30"/>
      <c r="P859" s="30"/>
      <c r="Q859" s="30"/>
      <c r="T859" s="30"/>
      <c r="W859" s="30"/>
      <c r="X859" s="1"/>
    </row>
    <row r="860" spans="1:24" ht="18" customHeight="1" x14ac:dyDescent="0.2">
      <c r="A860" s="5"/>
      <c r="D860" s="34"/>
      <c r="E860" s="30"/>
      <c r="F860" s="30"/>
      <c r="G860" s="30"/>
      <c r="H860" s="30"/>
      <c r="I860" s="30"/>
      <c r="J860" s="30"/>
      <c r="N860" s="30"/>
      <c r="O860" s="30"/>
      <c r="P860" s="30"/>
      <c r="Q860" s="30"/>
      <c r="T860" s="30"/>
      <c r="W860" s="30"/>
      <c r="X860" s="1"/>
    </row>
    <row r="861" spans="1:24" ht="18" customHeight="1" x14ac:dyDescent="0.2">
      <c r="A861" s="5"/>
      <c r="D861" s="34"/>
      <c r="E861" s="30"/>
      <c r="F861" s="30"/>
      <c r="G861" s="30"/>
      <c r="H861" s="30"/>
      <c r="I861" s="30"/>
      <c r="J861" s="30"/>
      <c r="N861" s="30"/>
      <c r="O861" s="30"/>
      <c r="P861" s="30"/>
      <c r="Q861" s="30"/>
      <c r="T861" s="30"/>
      <c r="W861" s="30"/>
      <c r="X861" s="1"/>
    </row>
    <row r="862" spans="1:24" ht="18" customHeight="1" x14ac:dyDescent="0.2">
      <c r="A862" s="5"/>
      <c r="D862" s="34"/>
      <c r="E862" s="30"/>
      <c r="F862" s="30"/>
      <c r="G862" s="30"/>
      <c r="H862" s="30"/>
      <c r="I862" s="30"/>
      <c r="J862" s="30"/>
      <c r="N862" s="30"/>
      <c r="O862" s="30"/>
      <c r="P862" s="30"/>
      <c r="Q862" s="30"/>
      <c r="T862" s="30"/>
      <c r="W862" s="30"/>
      <c r="X862" s="1"/>
    </row>
    <row r="863" spans="1:24" ht="18" customHeight="1" x14ac:dyDescent="0.2">
      <c r="A863" s="5"/>
      <c r="D863" s="34"/>
      <c r="E863" s="30"/>
      <c r="F863" s="30"/>
      <c r="G863" s="30"/>
      <c r="H863" s="30"/>
      <c r="I863" s="30"/>
      <c r="J863" s="30"/>
      <c r="N863" s="30"/>
      <c r="O863" s="30"/>
      <c r="P863" s="30"/>
      <c r="Q863" s="30"/>
      <c r="T863" s="30"/>
      <c r="W863" s="30"/>
      <c r="X863" s="1"/>
    </row>
    <row r="864" spans="1:24" ht="18" customHeight="1" x14ac:dyDescent="0.2">
      <c r="A864" s="5"/>
      <c r="D864" s="34"/>
      <c r="E864" s="30"/>
      <c r="F864" s="30"/>
      <c r="G864" s="30"/>
      <c r="H864" s="30"/>
      <c r="I864" s="30"/>
      <c r="J864" s="30"/>
      <c r="N864" s="30"/>
      <c r="O864" s="30"/>
      <c r="P864" s="30"/>
      <c r="Q864" s="30"/>
      <c r="T864" s="30"/>
      <c r="W864" s="30"/>
      <c r="X864" s="1"/>
    </row>
    <row r="865" spans="1:24" ht="18" customHeight="1" x14ac:dyDescent="0.2">
      <c r="A865" s="5"/>
      <c r="D865" s="34"/>
      <c r="E865" s="30"/>
      <c r="F865" s="30"/>
      <c r="G865" s="30"/>
      <c r="H865" s="30"/>
      <c r="I865" s="30"/>
      <c r="J865" s="30"/>
      <c r="N865" s="30"/>
      <c r="O865" s="30"/>
      <c r="P865" s="30"/>
      <c r="Q865" s="30"/>
      <c r="T865" s="30"/>
      <c r="W865" s="30"/>
      <c r="X865" s="1"/>
    </row>
    <row r="866" spans="1:24" ht="18" customHeight="1" x14ac:dyDescent="0.2">
      <c r="A866" s="5"/>
      <c r="D866" s="34"/>
      <c r="E866" s="30"/>
      <c r="F866" s="30"/>
      <c r="G866" s="30"/>
      <c r="H866" s="30"/>
      <c r="I866" s="30"/>
      <c r="J866" s="30"/>
      <c r="N866" s="30"/>
      <c r="O866" s="30"/>
      <c r="P866" s="30"/>
      <c r="Q866" s="30"/>
      <c r="T866" s="30"/>
      <c r="W866" s="30"/>
      <c r="X866" s="1"/>
    </row>
    <row r="867" spans="1:24" ht="18" customHeight="1" x14ac:dyDescent="0.2">
      <c r="A867" s="5"/>
      <c r="D867" s="34"/>
      <c r="E867" s="30"/>
      <c r="F867" s="30"/>
      <c r="G867" s="30"/>
      <c r="H867" s="30"/>
      <c r="I867" s="30"/>
      <c r="J867" s="30"/>
      <c r="N867" s="30"/>
      <c r="O867" s="30"/>
      <c r="P867" s="30"/>
      <c r="Q867" s="30"/>
      <c r="T867" s="30"/>
      <c r="W867" s="30"/>
      <c r="X867" s="1"/>
    </row>
    <row r="868" spans="1:24" ht="18" customHeight="1" x14ac:dyDescent="0.2">
      <c r="A868" s="5"/>
      <c r="D868" s="34"/>
      <c r="E868" s="30"/>
      <c r="F868" s="30"/>
      <c r="G868" s="30"/>
      <c r="H868" s="30"/>
      <c r="I868" s="30"/>
      <c r="J868" s="30"/>
      <c r="N868" s="30"/>
      <c r="O868" s="30"/>
      <c r="P868" s="30"/>
      <c r="Q868" s="30"/>
      <c r="T868" s="30"/>
      <c r="W868" s="30"/>
      <c r="X868" s="1"/>
    </row>
    <row r="869" spans="1:24" ht="18" customHeight="1" x14ac:dyDescent="0.2">
      <c r="A869" s="5"/>
      <c r="D869" s="34"/>
      <c r="E869" s="30"/>
      <c r="F869" s="30"/>
      <c r="G869" s="30"/>
      <c r="H869" s="30"/>
      <c r="I869" s="30"/>
      <c r="J869" s="30"/>
      <c r="N869" s="30"/>
      <c r="O869" s="30"/>
      <c r="P869" s="30"/>
      <c r="Q869" s="30"/>
      <c r="T869" s="30"/>
      <c r="W869" s="30"/>
      <c r="X869" s="1"/>
    </row>
    <row r="870" spans="1:24" ht="18" customHeight="1" x14ac:dyDescent="0.2">
      <c r="A870" s="5"/>
      <c r="D870" s="34"/>
      <c r="E870" s="30"/>
      <c r="F870" s="30"/>
      <c r="G870" s="30"/>
      <c r="H870" s="30"/>
      <c r="I870" s="30"/>
      <c r="J870" s="30"/>
      <c r="N870" s="30"/>
      <c r="O870" s="30"/>
      <c r="P870" s="30"/>
      <c r="Q870" s="30"/>
      <c r="T870" s="30"/>
      <c r="W870" s="30"/>
      <c r="X870" s="1"/>
    </row>
    <row r="871" spans="1:24" ht="18" customHeight="1" x14ac:dyDescent="0.2">
      <c r="A871" s="5"/>
      <c r="D871" s="34"/>
      <c r="E871" s="30"/>
      <c r="F871" s="30"/>
      <c r="G871" s="30"/>
      <c r="H871" s="30"/>
      <c r="I871" s="30"/>
      <c r="J871" s="30"/>
      <c r="N871" s="30"/>
      <c r="O871" s="30"/>
      <c r="P871" s="30"/>
      <c r="Q871" s="30"/>
      <c r="T871" s="30"/>
      <c r="W871" s="30"/>
      <c r="X871" s="1"/>
    </row>
    <row r="872" spans="1:24" ht="18" customHeight="1" x14ac:dyDescent="0.2">
      <c r="A872" s="5"/>
      <c r="D872" s="34"/>
      <c r="E872" s="30"/>
      <c r="F872" s="30"/>
      <c r="G872" s="30"/>
      <c r="H872" s="30"/>
      <c r="I872" s="30"/>
      <c r="J872" s="30"/>
      <c r="N872" s="30"/>
      <c r="O872" s="30"/>
      <c r="P872" s="30"/>
      <c r="Q872" s="30"/>
      <c r="T872" s="30"/>
      <c r="W872" s="30"/>
      <c r="X872" s="1"/>
    </row>
    <row r="873" spans="1:24" ht="18" customHeight="1" x14ac:dyDescent="0.2">
      <c r="A873" s="5"/>
      <c r="D873" s="34"/>
      <c r="E873" s="30"/>
      <c r="F873" s="30"/>
      <c r="G873" s="30"/>
      <c r="H873" s="30"/>
      <c r="I873" s="30"/>
      <c r="J873" s="30"/>
      <c r="N873" s="30"/>
      <c r="O873" s="30"/>
      <c r="P873" s="30"/>
      <c r="Q873" s="30"/>
      <c r="T873" s="30"/>
      <c r="W873" s="30"/>
      <c r="X873" s="1"/>
    </row>
    <row r="874" spans="1:24" ht="18" customHeight="1" x14ac:dyDescent="0.2">
      <c r="A874" s="5"/>
      <c r="D874" s="34"/>
      <c r="E874" s="30"/>
      <c r="F874" s="30"/>
      <c r="G874" s="30"/>
      <c r="H874" s="30"/>
      <c r="I874" s="30"/>
      <c r="J874" s="30"/>
      <c r="N874" s="30"/>
      <c r="O874" s="30"/>
      <c r="P874" s="30"/>
      <c r="Q874" s="30"/>
      <c r="T874" s="30"/>
      <c r="W874" s="30"/>
      <c r="X874" s="1"/>
    </row>
    <row r="875" spans="1:24" ht="18" customHeight="1" x14ac:dyDescent="0.2">
      <c r="A875" s="5"/>
      <c r="D875" s="34"/>
      <c r="E875" s="30"/>
      <c r="F875" s="30"/>
      <c r="G875" s="30"/>
      <c r="H875" s="30"/>
      <c r="I875" s="30"/>
      <c r="J875" s="30"/>
      <c r="N875" s="30"/>
      <c r="O875" s="30"/>
      <c r="P875" s="30"/>
      <c r="Q875" s="30"/>
      <c r="T875" s="30"/>
      <c r="W875" s="30"/>
      <c r="X875" s="1"/>
    </row>
    <row r="876" spans="1:24" ht="18" customHeight="1" x14ac:dyDescent="0.2">
      <c r="A876" s="5"/>
      <c r="D876" s="34"/>
      <c r="E876" s="30"/>
      <c r="F876" s="30"/>
      <c r="G876" s="30"/>
      <c r="H876" s="30"/>
      <c r="I876" s="30"/>
      <c r="J876" s="30"/>
      <c r="N876" s="30"/>
      <c r="O876" s="30"/>
      <c r="P876" s="30"/>
      <c r="Q876" s="30"/>
      <c r="T876" s="30"/>
      <c r="W876" s="30"/>
      <c r="X876" s="1"/>
    </row>
    <row r="877" spans="1:24" ht="18" customHeight="1" x14ac:dyDescent="0.2">
      <c r="A877" s="5"/>
      <c r="D877" s="34"/>
      <c r="E877" s="30"/>
      <c r="F877" s="30"/>
      <c r="G877" s="30"/>
      <c r="H877" s="30"/>
      <c r="I877" s="30"/>
      <c r="J877" s="30"/>
      <c r="N877" s="30"/>
      <c r="O877" s="30"/>
      <c r="P877" s="30"/>
      <c r="Q877" s="30"/>
      <c r="T877" s="30"/>
      <c r="W877" s="30"/>
      <c r="X877" s="1"/>
    </row>
    <row r="878" spans="1:24" ht="18" customHeight="1" x14ac:dyDescent="0.2">
      <c r="A878" s="5"/>
      <c r="D878" s="34"/>
      <c r="E878" s="30"/>
      <c r="F878" s="30"/>
      <c r="G878" s="30"/>
      <c r="H878" s="30"/>
      <c r="I878" s="30"/>
      <c r="J878" s="30"/>
      <c r="N878" s="30"/>
      <c r="O878" s="30"/>
      <c r="P878" s="30"/>
      <c r="Q878" s="30"/>
      <c r="T878" s="30"/>
      <c r="W878" s="30"/>
      <c r="X878" s="1"/>
    </row>
    <row r="879" spans="1:24" ht="18" customHeight="1" x14ac:dyDescent="0.2">
      <c r="A879" s="5"/>
      <c r="D879" s="34"/>
      <c r="E879" s="30"/>
      <c r="F879" s="30"/>
      <c r="G879" s="30"/>
      <c r="H879" s="30"/>
      <c r="I879" s="30"/>
      <c r="J879" s="30"/>
      <c r="N879" s="30"/>
      <c r="O879" s="30"/>
      <c r="P879" s="30"/>
      <c r="Q879" s="30"/>
      <c r="T879" s="30"/>
      <c r="W879" s="30"/>
      <c r="X879" s="1"/>
    </row>
    <row r="880" spans="1:24" ht="18" customHeight="1" x14ac:dyDescent="0.2">
      <c r="A880" s="5"/>
      <c r="D880" s="34"/>
      <c r="E880" s="30"/>
      <c r="F880" s="30"/>
      <c r="G880" s="30"/>
      <c r="H880" s="30"/>
      <c r="I880" s="30"/>
      <c r="J880" s="30"/>
      <c r="N880" s="30"/>
      <c r="O880" s="30"/>
      <c r="P880" s="30"/>
      <c r="Q880" s="30"/>
      <c r="T880" s="30"/>
      <c r="W880" s="30"/>
      <c r="X880" s="1"/>
    </row>
    <row r="881" spans="1:24" ht="18" customHeight="1" x14ac:dyDescent="0.2">
      <c r="A881" s="5"/>
      <c r="D881" s="34"/>
      <c r="E881" s="30"/>
      <c r="F881" s="30"/>
      <c r="G881" s="30"/>
      <c r="H881" s="30"/>
      <c r="I881" s="30"/>
      <c r="J881" s="30"/>
      <c r="N881" s="30"/>
      <c r="O881" s="30"/>
      <c r="P881" s="30"/>
      <c r="Q881" s="30"/>
      <c r="T881" s="30"/>
      <c r="W881" s="30"/>
      <c r="X881" s="1"/>
    </row>
    <row r="882" spans="1:24" ht="18" customHeight="1" x14ac:dyDescent="0.2">
      <c r="A882" s="5"/>
      <c r="D882" s="34"/>
      <c r="E882" s="30"/>
      <c r="F882" s="30"/>
      <c r="G882" s="30"/>
      <c r="H882" s="30"/>
      <c r="I882" s="30"/>
      <c r="J882" s="30"/>
      <c r="N882" s="30"/>
      <c r="O882" s="30"/>
      <c r="P882" s="30"/>
      <c r="Q882" s="30"/>
      <c r="T882" s="30"/>
      <c r="W882" s="30"/>
      <c r="X882" s="1"/>
    </row>
    <row r="883" spans="1:24" ht="18" customHeight="1" x14ac:dyDescent="0.2">
      <c r="A883" s="5"/>
      <c r="D883" s="34"/>
      <c r="E883" s="30"/>
      <c r="F883" s="30"/>
      <c r="G883" s="30"/>
      <c r="H883" s="30"/>
      <c r="I883" s="30"/>
      <c r="J883" s="30"/>
      <c r="N883" s="30"/>
      <c r="O883" s="30"/>
      <c r="P883" s="30"/>
      <c r="Q883" s="30"/>
      <c r="T883" s="30"/>
      <c r="W883" s="30"/>
      <c r="X883" s="1"/>
    </row>
    <row r="884" spans="1:24" ht="18" customHeight="1" x14ac:dyDescent="0.2">
      <c r="A884" s="5"/>
      <c r="D884" s="34"/>
      <c r="E884" s="30"/>
      <c r="F884" s="30"/>
      <c r="G884" s="30"/>
      <c r="H884" s="30"/>
      <c r="I884" s="30"/>
      <c r="J884" s="30"/>
      <c r="N884" s="30"/>
      <c r="O884" s="30"/>
      <c r="P884" s="30"/>
      <c r="Q884" s="30"/>
      <c r="T884" s="30"/>
      <c r="W884" s="30"/>
      <c r="X884" s="1"/>
    </row>
    <row r="885" spans="1:24" ht="18" customHeight="1" x14ac:dyDescent="0.2">
      <c r="A885" s="5"/>
      <c r="D885" s="34"/>
      <c r="E885" s="30"/>
      <c r="F885" s="30"/>
      <c r="G885" s="30"/>
      <c r="H885" s="30"/>
      <c r="I885" s="30"/>
      <c r="J885" s="30"/>
      <c r="N885" s="30"/>
      <c r="O885" s="30"/>
      <c r="P885" s="30"/>
      <c r="Q885" s="30"/>
      <c r="T885" s="30"/>
      <c r="W885" s="30"/>
      <c r="X885" s="1"/>
    </row>
    <row r="886" spans="1:24" ht="18" customHeight="1" x14ac:dyDescent="0.2">
      <c r="A886" s="5"/>
      <c r="D886" s="34"/>
      <c r="E886" s="30"/>
      <c r="F886" s="30"/>
      <c r="G886" s="30"/>
      <c r="H886" s="30"/>
      <c r="I886" s="30"/>
      <c r="J886" s="30"/>
      <c r="N886" s="30"/>
      <c r="O886" s="30"/>
      <c r="P886" s="30"/>
      <c r="Q886" s="30"/>
      <c r="T886" s="30"/>
      <c r="W886" s="30"/>
      <c r="X886" s="1"/>
    </row>
    <row r="887" spans="1:24" ht="18" customHeight="1" x14ac:dyDescent="0.2">
      <c r="A887" s="5"/>
      <c r="D887" s="34"/>
      <c r="E887" s="30"/>
      <c r="F887" s="30"/>
      <c r="G887" s="30"/>
      <c r="H887" s="30"/>
      <c r="I887" s="30"/>
      <c r="J887" s="30"/>
      <c r="N887" s="30"/>
      <c r="O887" s="30"/>
      <c r="P887" s="30"/>
      <c r="Q887" s="30"/>
      <c r="T887" s="30"/>
      <c r="W887" s="30"/>
      <c r="X887" s="1"/>
    </row>
    <row r="888" spans="1:24" ht="18" customHeight="1" x14ac:dyDescent="0.2">
      <c r="A888" s="5"/>
      <c r="D888" s="34"/>
      <c r="E888" s="30"/>
      <c r="F888" s="30"/>
      <c r="G888" s="30"/>
      <c r="H888" s="30"/>
      <c r="I888" s="30"/>
      <c r="J888" s="30"/>
      <c r="N888" s="30"/>
      <c r="O888" s="30"/>
      <c r="P888" s="30"/>
      <c r="Q888" s="30"/>
      <c r="T888" s="30"/>
      <c r="W888" s="30"/>
      <c r="X888" s="1"/>
    </row>
    <row r="889" spans="1:24" ht="18" customHeight="1" x14ac:dyDescent="0.2">
      <c r="A889" s="5"/>
      <c r="D889" s="34"/>
      <c r="E889" s="30"/>
      <c r="F889" s="30"/>
      <c r="G889" s="30"/>
      <c r="H889" s="30"/>
      <c r="I889" s="30"/>
      <c r="J889" s="30"/>
      <c r="N889" s="30"/>
      <c r="O889" s="30"/>
      <c r="P889" s="30"/>
      <c r="Q889" s="30"/>
      <c r="T889" s="30"/>
      <c r="W889" s="30"/>
      <c r="X889" s="1"/>
    </row>
    <row r="890" spans="1:24" ht="18" customHeight="1" x14ac:dyDescent="0.2">
      <c r="A890" s="5"/>
      <c r="D890" s="34"/>
      <c r="E890" s="30"/>
      <c r="F890" s="30"/>
      <c r="G890" s="30"/>
      <c r="H890" s="30"/>
      <c r="I890" s="30"/>
      <c r="J890" s="30"/>
      <c r="N890" s="30"/>
      <c r="O890" s="30"/>
      <c r="P890" s="30"/>
      <c r="Q890" s="30"/>
      <c r="T890" s="30"/>
      <c r="W890" s="30"/>
      <c r="X890" s="1"/>
    </row>
    <row r="891" spans="1:24" ht="18" customHeight="1" x14ac:dyDescent="0.2">
      <c r="A891" s="5"/>
      <c r="D891" s="34"/>
      <c r="E891" s="30"/>
      <c r="F891" s="30"/>
      <c r="G891" s="30"/>
      <c r="H891" s="30"/>
      <c r="I891" s="30"/>
      <c r="J891" s="30"/>
      <c r="N891" s="30"/>
      <c r="O891" s="30"/>
      <c r="P891" s="30"/>
      <c r="Q891" s="30"/>
      <c r="T891" s="30"/>
      <c r="W891" s="30"/>
      <c r="X891" s="1"/>
    </row>
    <row r="892" spans="1:24" ht="18" customHeight="1" x14ac:dyDescent="0.2">
      <c r="A892" s="5"/>
      <c r="D892" s="34"/>
      <c r="E892" s="30"/>
      <c r="F892" s="30"/>
      <c r="G892" s="30"/>
      <c r="H892" s="30"/>
      <c r="I892" s="30"/>
      <c r="J892" s="30"/>
      <c r="N892" s="30"/>
      <c r="O892" s="30"/>
      <c r="P892" s="30"/>
      <c r="Q892" s="30"/>
      <c r="T892" s="30"/>
      <c r="W892" s="30"/>
      <c r="X892" s="1"/>
    </row>
    <row r="893" spans="1:24" ht="18" customHeight="1" x14ac:dyDescent="0.2">
      <c r="A893" s="5"/>
      <c r="D893" s="34"/>
      <c r="E893" s="30"/>
      <c r="F893" s="30"/>
      <c r="G893" s="30"/>
      <c r="H893" s="30"/>
      <c r="I893" s="30"/>
      <c r="J893" s="30"/>
      <c r="N893" s="30"/>
      <c r="O893" s="30"/>
      <c r="P893" s="30"/>
      <c r="Q893" s="30"/>
      <c r="T893" s="30"/>
      <c r="W893" s="30"/>
      <c r="X893" s="1"/>
    </row>
    <row r="894" spans="1:24" ht="18" customHeight="1" x14ac:dyDescent="0.2">
      <c r="A894" s="5"/>
      <c r="D894" s="34"/>
      <c r="E894" s="30"/>
      <c r="F894" s="30"/>
      <c r="G894" s="30"/>
      <c r="H894" s="30"/>
      <c r="I894" s="30"/>
      <c r="J894" s="30"/>
      <c r="N894" s="30"/>
      <c r="O894" s="30"/>
      <c r="P894" s="30"/>
      <c r="Q894" s="30"/>
      <c r="T894" s="30"/>
      <c r="W894" s="30"/>
      <c r="X894" s="1"/>
    </row>
    <row r="895" spans="1:24" ht="18" customHeight="1" x14ac:dyDescent="0.2">
      <c r="A895" s="5"/>
      <c r="D895" s="34"/>
      <c r="E895" s="30"/>
      <c r="F895" s="30"/>
      <c r="G895" s="30"/>
      <c r="H895" s="30"/>
      <c r="I895" s="30"/>
      <c r="J895" s="30"/>
      <c r="N895" s="30"/>
      <c r="O895" s="30"/>
      <c r="P895" s="30"/>
      <c r="Q895" s="30"/>
      <c r="T895" s="30"/>
      <c r="W895" s="30"/>
      <c r="X895" s="1"/>
    </row>
    <row r="896" spans="1:24" ht="18" customHeight="1" x14ac:dyDescent="0.2">
      <c r="A896" s="5"/>
      <c r="D896" s="34"/>
      <c r="E896" s="30"/>
      <c r="F896" s="30"/>
      <c r="G896" s="30"/>
      <c r="H896" s="30"/>
      <c r="I896" s="30"/>
      <c r="J896" s="30"/>
      <c r="N896" s="30"/>
      <c r="O896" s="30"/>
      <c r="P896" s="30"/>
      <c r="Q896" s="30"/>
      <c r="T896" s="30"/>
      <c r="W896" s="30"/>
      <c r="X896" s="1"/>
    </row>
    <row r="897" spans="1:24" ht="18" customHeight="1" x14ac:dyDescent="0.2">
      <c r="A897" s="5"/>
      <c r="D897" s="34"/>
      <c r="E897" s="30"/>
      <c r="F897" s="30"/>
      <c r="G897" s="30"/>
      <c r="H897" s="30"/>
      <c r="I897" s="30"/>
      <c r="J897" s="30"/>
      <c r="N897" s="30"/>
      <c r="O897" s="30"/>
      <c r="P897" s="30"/>
      <c r="Q897" s="30"/>
      <c r="T897" s="30"/>
      <c r="W897" s="30"/>
      <c r="X897" s="1"/>
    </row>
    <row r="898" spans="1:24" ht="18" customHeight="1" x14ac:dyDescent="0.2">
      <c r="A898" s="5"/>
      <c r="D898" s="34"/>
      <c r="E898" s="30"/>
      <c r="F898" s="30"/>
      <c r="G898" s="30"/>
      <c r="H898" s="30"/>
      <c r="I898" s="30"/>
      <c r="J898" s="30"/>
      <c r="N898" s="30"/>
      <c r="O898" s="30"/>
      <c r="P898" s="30"/>
      <c r="Q898" s="30"/>
      <c r="T898" s="30"/>
      <c r="W898" s="30"/>
      <c r="X898" s="1"/>
    </row>
    <row r="899" spans="1:24" ht="18" customHeight="1" x14ac:dyDescent="0.2">
      <c r="A899" s="5"/>
      <c r="D899" s="34"/>
      <c r="E899" s="30"/>
      <c r="F899" s="30"/>
      <c r="G899" s="30"/>
      <c r="H899" s="30"/>
      <c r="I899" s="30"/>
      <c r="J899" s="30"/>
      <c r="N899" s="30"/>
      <c r="O899" s="30"/>
      <c r="P899" s="30"/>
      <c r="Q899" s="30"/>
      <c r="T899" s="30"/>
      <c r="W899" s="30"/>
      <c r="X899" s="1"/>
    </row>
    <row r="900" spans="1:24" ht="18" customHeight="1" x14ac:dyDescent="0.2">
      <c r="A900" s="5"/>
      <c r="D900" s="34"/>
      <c r="E900" s="30"/>
      <c r="F900" s="30"/>
      <c r="G900" s="30"/>
      <c r="H900" s="30"/>
      <c r="I900" s="30"/>
      <c r="J900" s="30"/>
      <c r="N900" s="30"/>
      <c r="O900" s="30"/>
      <c r="P900" s="30"/>
      <c r="Q900" s="30"/>
      <c r="T900" s="30"/>
      <c r="W900" s="30"/>
      <c r="X900" s="1"/>
    </row>
    <row r="901" spans="1:24" ht="18" customHeight="1" x14ac:dyDescent="0.2">
      <c r="A901" s="5"/>
      <c r="D901" s="34"/>
      <c r="E901" s="30"/>
      <c r="F901" s="30"/>
      <c r="G901" s="30"/>
      <c r="H901" s="30"/>
      <c r="I901" s="30"/>
      <c r="J901" s="30"/>
      <c r="N901" s="30"/>
      <c r="O901" s="30"/>
      <c r="P901" s="30"/>
      <c r="Q901" s="30"/>
      <c r="T901" s="30"/>
      <c r="W901" s="30"/>
      <c r="X901" s="1"/>
    </row>
    <row r="902" spans="1:24" ht="18" customHeight="1" x14ac:dyDescent="0.2">
      <c r="A902" s="5"/>
      <c r="D902" s="34"/>
      <c r="E902" s="30"/>
      <c r="F902" s="30"/>
      <c r="G902" s="30"/>
      <c r="H902" s="30"/>
      <c r="I902" s="30"/>
      <c r="J902" s="30"/>
      <c r="N902" s="30"/>
      <c r="O902" s="30"/>
      <c r="P902" s="30"/>
      <c r="Q902" s="30"/>
      <c r="T902" s="30"/>
      <c r="W902" s="30"/>
      <c r="X902" s="1"/>
    </row>
    <row r="903" spans="1:24" ht="18" customHeight="1" x14ac:dyDescent="0.2">
      <c r="A903" s="5"/>
      <c r="D903" s="34"/>
      <c r="E903" s="30"/>
      <c r="F903" s="30"/>
      <c r="G903" s="30"/>
      <c r="H903" s="30"/>
      <c r="I903" s="30"/>
      <c r="J903" s="30"/>
      <c r="N903" s="30"/>
      <c r="O903" s="30"/>
      <c r="P903" s="30"/>
      <c r="Q903" s="30"/>
      <c r="T903" s="30"/>
      <c r="W903" s="30"/>
      <c r="X903" s="1"/>
    </row>
    <row r="904" spans="1:24" ht="18" customHeight="1" x14ac:dyDescent="0.2">
      <c r="A904" s="5"/>
      <c r="D904" s="34"/>
      <c r="E904" s="30"/>
      <c r="F904" s="30"/>
      <c r="G904" s="30"/>
      <c r="H904" s="30"/>
      <c r="I904" s="30"/>
      <c r="J904" s="30"/>
      <c r="N904" s="30"/>
      <c r="O904" s="30"/>
      <c r="P904" s="30"/>
      <c r="Q904" s="30"/>
      <c r="T904" s="30"/>
      <c r="W904" s="30"/>
      <c r="X904" s="1"/>
    </row>
    <row r="905" spans="1:24" ht="18" customHeight="1" x14ac:dyDescent="0.2">
      <c r="A905" s="5"/>
      <c r="D905" s="34"/>
      <c r="E905" s="30"/>
      <c r="F905" s="30"/>
      <c r="G905" s="30"/>
      <c r="H905" s="30"/>
      <c r="I905" s="30"/>
      <c r="J905" s="30"/>
      <c r="N905" s="30"/>
      <c r="O905" s="30"/>
      <c r="P905" s="30"/>
      <c r="Q905" s="30"/>
      <c r="T905" s="30"/>
      <c r="W905" s="30"/>
      <c r="X905" s="1"/>
    </row>
    <row r="906" spans="1:24" ht="18" customHeight="1" x14ac:dyDescent="0.2">
      <c r="A906" s="5"/>
      <c r="D906" s="34"/>
      <c r="E906" s="30"/>
      <c r="F906" s="30"/>
      <c r="G906" s="30"/>
      <c r="H906" s="30"/>
      <c r="I906" s="30"/>
      <c r="J906" s="30"/>
      <c r="N906" s="30"/>
      <c r="O906" s="30"/>
      <c r="P906" s="30"/>
      <c r="Q906" s="30"/>
      <c r="T906" s="30"/>
      <c r="W906" s="30"/>
      <c r="X906" s="1"/>
    </row>
    <row r="907" spans="1:24" ht="18" customHeight="1" x14ac:dyDescent="0.2">
      <c r="A907" s="5"/>
      <c r="D907" s="34"/>
      <c r="E907" s="30"/>
      <c r="F907" s="30"/>
      <c r="G907" s="30"/>
      <c r="H907" s="30"/>
      <c r="I907" s="30"/>
      <c r="J907" s="30"/>
      <c r="N907" s="30"/>
      <c r="O907" s="30"/>
      <c r="P907" s="30"/>
      <c r="Q907" s="30"/>
      <c r="T907" s="30"/>
      <c r="W907" s="30"/>
      <c r="X907" s="1"/>
    </row>
    <row r="908" spans="1:24" ht="18" customHeight="1" x14ac:dyDescent="0.2">
      <c r="A908" s="5"/>
      <c r="D908" s="34"/>
      <c r="E908" s="30"/>
      <c r="F908" s="30"/>
      <c r="G908" s="30"/>
      <c r="H908" s="30"/>
      <c r="I908" s="30"/>
      <c r="J908" s="30"/>
      <c r="N908" s="30"/>
      <c r="O908" s="30"/>
      <c r="P908" s="30"/>
      <c r="Q908" s="30"/>
      <c r="T908" s="30"/>
      <c r="W908" s="30"/>
      <c r="X908" s="1"/>
    </row>
    <row r="909" spans="1:24" ht="18" customHeight="1" x14ac:dyDescent="0.2">
      <c r="A909" s="5"/>
      <c r="D909" s="34"/>
      <c r="E909" s="30"/>
      <c r="F909" s="30"/>
      <c r="G909" s="30"/>
      <c r="H909" s="30"/>
      <c r="I909" s="30"/>
      <c r="J909" s="30"/>
      <c r="N909" s="30"/>
      <c r="O909" s="30"/>
      <c r="P909" s="30"/>
      <c r="Q909" s="30"/>
      <c r="T909" s="30"/>
      <c r="W909" s="30"/>
      <c r="X909" s="1"/>
    </row>
    <row r="910" spans="1:24" ht="18" customHeight="1" x14ac:dyDescent="0.2">
      <c r="A910" s="5"/>
      <c r="D910" s="34"/>
      <c r="E910" s="30"/>
      <c r="F910" s="30"/>
      <c r="G910" s="30"/>
      <c r="H910" s="30"/>
      <c r="I910" s="30"/>
      <c r="J910" s="30"/>
      <c r="N910" s="30"/>
      <c r="O910" s="30"/>
      <c r="P910" s="30"/>
      <c r="Q910" s="30"/>
      <c r="T910" s="30"/>
      <c r="W910" s="30"/>
      <c r="X910" s="1"/>
    </row>
    <row r="911" spans="1:24" ht="18" customHeight="1" x14ac:dyDescent="0.2">
      <c r="A911" s="5"/>
      <c r="D911" s="34"/>
      <c r="E911" s="30"/>
      <c r="F911" s="30"/>
      <c r="G911" s="30"/>
      <c r="H911" s="30"/>
      <c r="I911" s="30"/>
      <c r="J911" s="30"/>
      <c r="N911" s="30"/>
      <c r="O911" s="30"/>
      <c r="P911" s="30"/>
      <c r="Q911" s="30"/>
      <c r="T911" s="30"/>
      <c r="W911" s="30"/>
      <c r="X911" s="1"/>
    </row>
    <row r="912" spans="1:24" ht="18" customHeight="1" x14ac:dyDescent="0.2">
      <c r="A912" s="5"/>
      <c r="D912" s="34"/>
      <c r="E912" s="30"/>
      <c r="F912" s="30"/>
      <c r="G912" s="30"/>
      <c r="H912" s="30"/>
      <c r="I912" s="30"/>
      <c r="J912" s="30"/>
      <c r="N912" s="30"/>
      <c r="O912" s="30"/>
      <c r="P912" s="30"/>
      <c r="Q912" s="30"/>
      <c r="T912" s="30"/>
      <c r="W912" s="30"/>
      <c r="X912" s="1"/>
    </row>
    <row r="913" spans="1:24" ht="18" customHeight="1" x14ac:dyDescent="0.2">
      <c r="A913" s="5"/>
      <c r="D913" s="34"/>
      <c r="E913" s="30"/>
      <c r="F913" s="30"/>
      <c r="G913" s="30"/>
      <c r="H913" s="30"/>
      <c r="I913" s="30"/>
      <c r="J913" s="30"/>
      <c r="N913" s="30"/>
      <c r="O913" s="30"/>
      <c r="P913" s="30"/>
      <c r="Q913" s="30"/>
      <c r="T913" s="30"/>
      <c r="W913" s="30"/>
      <c r="X913" s="1"/>
    </row>
    <row r="914" spans="1:24" ht="18" customHeight="1" x14ac:dyDescent="0.2">
      <c r="A914" s="5"/>
      <c r="D914" s="34"/>
      <c r="E914" s="30"/>
      <c r="F914" s="30"/>
      <c r="G914" s="30"/>
      <c r="H914" s="30"/>
      <c r="I914" s="30"/>
      <c r="J914" s="30"/>
      <c r="N914" s="30"/>
      <c r="O914" s="30"/>
      <c r="P914" s="30"/>
      <c r="Q914" s="30"/>
      <c r="T914" s="30"/>
      <c r="W914" s="30"/>
      <c r="X914" s="1"/>
    </row>
    <row r="915" spans="1:24" ht="18" customHeight="1" x14ac:dyDescent="0.2">
      <c r="A915" s="5"/>
      <c r="D915" s="34"/>
      <c r="E915" s="30"/>
      <c r="F915" s="30"/>
      <c r="G915" s="30"/>
      <c r="H915" s="30"/>
      <c r="I915" s="30"/>
      <c r="J915" s="30"/>
      <c r="N915" s="30"/>
      <c r="O915" s="30"/>
      <c r="P915" s="30"/>
      <c r="Q915" s="30"/>
      <c r="T915" s="30"/>
      <c r="W915" s="30"/>
      <c r="X915" s="1"/>
    </row>
    <row r="916" spans="1:24" ht="18" customHeight="1" x14ac:dyDescent="0.2">
      <c r="A916" s="5"/>
      <c r="D916" s="34"/>
      <c r="E916" s="30"/>
      <c r="F916" s="30"/>
      <c r="G916" s="30"/>
      <c r="H916" s="30"/>
      <c r="I916" s="30"/>
      <c r="J916" s="30"/>
      <c r="N916" s="30"/>
      <c r="O916" s="30"/>
      <c r="P916" s="30"/>
      <c r="Q916" s="30"/>
      <c r="T916" s="30"/>
      <c r="W916" s="30"/>
      <c r="X916" s="1"/>
    </row>
    <row r="917" spans="1:24" ht="18" customHeight="1" x14ac:dyDescent="0.2">
      <c r="A917" s="5"/>
      <c r="D917" s="34"/>
      <c r="E917" s="30"/>
      <c r="F917" s="30"/>
      <c r="G917" s="30"/>
      <c r="H917" s="30"/>
      <c r="I917" s="30"/>
      <c r="J917" s="30"/>
      <c r="N917" s="30"/>
      <c r="O917" s="30"/>
      <c r="P917" s="30"/>
      <c r="Q917" s="30"/>
      <c r="T917" s="30"/>
      <c r="W917" s="30"/>
      <c r="X917" s="1"/>
    </row>
    <row r="918" spans="1:24" ht="18" customHeight="1" x14ac:dyDescent="0.2">
      <c r="A918" s="5"/>
      <c r="D918" s="34"/>
      <c r="E918" s="30"/>
      <c r="F918" s="30"/>
      <c r="G918" s="30"/>
      <c r="H918" s="30"/>
      <c r="I918" s="30"/>
      <c r="J918" s="30"/>
      <c r="N918" s="30"/>
      <c r="O918" s="30"/>
      <c r="P918" s="30"/>
      <c r="Q918" s="30"/>
      <c r="T918" s="30"/>
      <c r="W918" s="30"/>
      <c r="X918" s="1"/>
    </row>
    <row r="919" spans="1:24" ht="18" customHeight="1" x14ac:dyDescent="0.2">
      <c r="A919" s="5"/>
      <c r="D919" s="34"/>
      <c r="E919" s="30"/>
      <c r="F919" s="30"/>
      <c r="G919" s="30"/>
      <c r="H919" s="30"/>
      <c r="I919" s="30"/>
      <c r="J919" s="30"/>
      <c r="N919" s="30"/>
      <c r="O919" s="30"/>
      <c r="P919" s="30"/>
      <c r="Q919" s="30"/>
      <c r="T919" s="30"/>
      <c r="W919" s="30"/>
      <c r="X919" s="1"/>
    </row>
    <row r="920" spans="1:24" ht="18" customHeight="1" x14ac:dyDescent="0.2">
      <c r="A920" s="5"/>
      <c r="D920" s="34"/>
      <c r="E920" s="30"/>
      <c r="F920" s="30"/>
      <c r="G920" s="30"/>
      <c r="H920" s="30"/>
      <c r="I920" s="30"/>
      <c r="J920" s="30"/>
      <c r="N920" s="30"/>
      <c r="O920" s="30"/>
      <c r="P920" s="30"/>
      <c r="Q920" s="30"/>
      <c r="T920" s="30"/>
      <c r="W920" s="30"/>
      <c r="X920" s="1"/>
    </row>
    <row r="921" spans="1:24" ht="18" customHeight="1" x14ac:dyDescent="0.2">
      <c r="A921" s="5"/>
      <c r="D921" s="34"/>
      <c r="E921" s="30"/>
      <c r="F921" s="30"/>
      <c r="G921" s="30"/>
      <c r="H921" s="30"/>
      <c r="I921" s="30"/>
      <c r="J921" s="30"/>
      <c r="N921" s="30"/>
      <c r="O921" s="30"/>
      <c r="P921" s="30"/>
      <c r="Q921" s="30"/>
      <c r="T921" s="30"/>
      <c r="W921" s="30"/>
      <c r="X921" s="1"/>
    </row>
    <row r="922" spans="1:24" ht="18" customHeight="1" x14ac:dyDescent="0.2">
      <c r="A922" s="5"/>
      <c r="D922" s="34"/>
      <c r="E922" s="30"/>
      <c r="F922" s="30"/>
      <c r="G922" s="30"/>
      <c r="H922" s="30"/>
      <c r="I922" s="30"/>
      <c r="J922" s="30"/>
      <c r="N922" s="30"/>
      <c r="O922" s="30"/>
      <c r="P922" s="30"/>
      <c r="Q922" s="30"/>
      <c r="T922" s="30"/>
      <c r="W922" s="30"/>
      <c r="X922" s="1"/>
    </row>
    <row r="923" spans="1:24" ht="18" customHeight="1" x14ac:dyDescent="0.2">
      <c r="A923" s="5"/>
      <c r="D923" s="34"/>
      <c r="E923" s="30"/>
      <c r="F923" s="30"/>
      <c r="G923" s="30"/>
      <c r="H923" s="30"/>
      <c r="I923" s="30"/>
      <c r="J923" s="30"/>
      <c r="N923" s="30"/>
      <c r="O923" s="30"/>
      <c r="P923" s="30"/>
      <c r="Q923" s="30"/>
      <c r="T923" s="30"/>
      <c r="W923" s="30"/>
      <c r="X923" s="1"/>
    </row>
    <row r="924" spans="1:24" ht="18" customHeight="1" x14ac:dyDescent="0.2">
      <c r="A924" s="5"/>
      <c r="D924" s="34"/>
      <c r="E924" s="30"/>
      <c r="F924" s="30"/>
      <c r="G924" s="30"/>
      <c r="H924" s="30"/>
      <c r="I924" s="30"/>
      <c r="J924" s="30"/>
      <c r="N924" s="30"/>
      <c r="O924" s="30"/>
      <c r="P924" s="30"/>
      <c r="Q924" s="30"/>
      <c r="T924" s="30"/>
      <c r="W924" s="30"/>
      <c r="X924" s="1"/>
    </row>
    <row r="925" spans="1:24" ht="18" customHeight="1" x14ac:dyDescent="0.2">
      <c r="A925" s="5"/>
      <c r="D925" s="34"/>
      <c r="E925" s="30"/>
      <c r="F925" s="30"/>
      <c r="G925" s="30"/>
      <c r="H925" s="30"/>
      <c r="I925" s="30"/>
      <c r="J925" s="30"/>
      <c r="N925" s="30"/>
      <c r="O925" s="30"/>
      <c r="P925" s="30"/>
      <c r="Q925" s="30"/>
      <c r="T925" s="30"/>
      <c r="W925" s="30"/>
      <c r="X925" s="1"/>
    </row>
    <row r="926" spans="1:24" ht="18" customHeight="1" x14ac:dyDescent="0.2">
      <c r="A926" s="5"/>
      <c r="D926" s="34"/>
      <c r="E926" s="30"/>
      <c r="F926" s="30"/>
      <c r="G926" s="30"/>
      <c r="H926" s="30"/>
      <c r="I926" s="30"/>
      <c r="J926" s="30"/>
      <c r="N926" s="30"/>
      <c r="O926" s="30"/>
      <c r="P926" s="30"/>
      <c r="Q926" s="30"/>
      <c r="T926" s="30"/>
      <c r="W926" s="30"/>
      <c r="X926" s="1"/>
    </row>
    <row r="927" spans="1:24" ht="18" customHeight="1" x14ac:dyDescent="0.2">
      <c r="A927" s="5"/>
      <c r="D927" s="34"/>
      <c r="E927" s="30"/>
      <c r="F927" s="30"/>
      <c r="G927" s="30"/>
      <c r="H927" s="30"/>
      <c r="I927" s="30"/>
      <c r="J927" s="30"/>
      <c r="N927" s="30"/>
      <c r="O927" s="30"/>
      <c r="P927" s="30"/>
      <c r="Q927" s="30"/>
      <c r="T927" s="30"/>
      <c r="W927" s="30"/>
      <c r="X927" s="1"/>
    </row>
    <row r="928" spans="1:24" ht="18" customHeight="1" x14ac:dyDescent="0.2">
      <c r="A928" s="5"/>
      <c r="D928" s="34"/>
      <c r="E928" s="30"/>
      <c r="F928" s="30"/>
      <c r="G928" s="30"/>
      <c r="H928" s="30"/>
      <c r="I928" s="30"/>
      <c r="J928" s="30"/>
      <c r="N928" s="30"/>
      <c r="O928" s="30"/>
      <c r="P928" s="30"/>
      <c r="Q928" s="30"/>
      <c r="T928" s="30"/>
      <c r="W928" s="30"/>
      <c r="X928" s="1"/>
    </row>
    <row r="929" spans="1:24" ht="18" customHeight="1" x14ac:dyDescent="0.2">
      <c r="A929" s="5"/>
      <c r="D929" s="34"/>
      <c r="E929" s="30"/>
      <c r="F929" s="30"/>
      <c r="G929" s="30"/>
      <c r="H929" s="30"/>
      <c r="I929" s="30"/>
      <c r="J929" s="30"/>
      <c r="N929" s="30"/>
      <c r="O929" s="30"/>
      <c r="P929" s="30"/>
      <c r="Q929" s="30"/>
      <c r="T929" s="30"/>
      <c r="W929" s="30"/>
      <c r="X929" s="1"/>
    </row>
    <row r="930" spans="1:24" ht="18" customHeight="1" x14ac:dyDescent="0.2">
      <c r="A930" s="5"/>
      <c r="D930" s="34"/>
      <c r="E930" s="30"/>
      <c r="F930" s="30"/>
      <c r="G930" s="30"/>
      <c r="H930" s="30"/>
      <c r="I930" s="30"/>
      <c r="J930" s="30"/>
      <c r="N930" s="30"/>
      <c r="O930" s="30"/>
      <c r="P930" s="30"/>
      <c r="Q930" s="30"/>
      <c r="T930" s="30"/>
      <c r="W930" s="30"/>
      <c r="X930" s="1"/>
    </row>
    <row r="931" spans="1:24" ht="18" customHeight="1" x14ac:dyDescent="0.2">
      <c r="A931" s="5"/>
      <c r="D931" s="34"/>
      <c r="E931" s="30"/>
      <c r="F931" s="30"/>
      <c r="G931" s="30"/>
      <c r="H931" s="30"/>
      <c r="I931" s="30"/>
      <c r="J931" s="30"/>
      <c r="N931" s="30"/>
      <c r="O931" s="30"/>
      <c r="P931" s="30"/>
      <c r="Q931" s="30"/>
      <c r="T931" s="30"/>
      <c r="W931" s="30"/>
      <c r="X931" s="1"/>
    </row>
    <row r="932" spans="1:24" ht="18" customHeight="1" x14ac:dyDescent="0.2">
      <c r="A932" s="5"/>
      <c r="D932" s="34"/>
      <c r="E932" s="30"/>
      <c r="F932" s="30"/>
      <c r="G932" s="30"/>
      <c r="H932" s="30"/>
      <c r="I932" s="30"/>
      <c r="J932" s="30"/>
      <c r="N932" s="30"/>
      <c r="O932" s="30"/>
      <c r="P932" s="30"/>
      <c r="Q932" s="30"/>
      <c r="T932" s="30"/>
      <c r="W932" s="30"/>
      <c r="X932" s="1"/>
    </row>
    <row r="933" spans="1:24" ht="18" customHeight="1" x14ac:dyDescent="0.2">
      <c r="A933" s="5"/>
      <c r="D933" s="34"/>
      <c r="E933" s="30"/>
      <c r="F933" s="30"/>
      <c r="G933" s="30"/>
      <c r="H933" s="30"/>
      <c r="I933" s="30"/>
      <c r="J933" s="30"/>
      <c r="N933" s="30"/>
      <c r="O933" s="30"/>
      <c r="P933" s="30"/>
      <c r="Q933" s="30"/>
      <c r="T933" s="30"/>
      <c r="W933" s="30"/>
      <c r="X933" s="1"/>
    </row>
    <row r="934" spans="1:24" ht="18" customHeight="1" x14ac:dyDescent="0.2">
      <c r="A934" s="5"/>
      <c r="D934" s="34"/>
      <c r="E934" s="30"/>
      <c r="F934" s="30"/>
      <c r="G934" s="30"/>
      <c r="H934" s="30"/>
      <c r="I934" s="30"/>
      <c r="J934" s="30"/>
      <c r="N934" s="30"/>
      <c r="O934" s="30"/>
      <c r="P934" s="30"/>
      <c r="Q934" s="30"/>
      <c r="T934" s="30"/>
      <c r="W934" s="30"/>
      <c r="X934" s="1"/>
    </row>
    <row r="935" spans="1:24" ht="18" customHeight="1" x14ac:dyDescent="0.2">
      <c r="A935" s="5"/>
      <c r="D935" s="34"/>
      <c r="E935" s="30"/>
      <c r="F935" s="30"/>
      <c r="G935" s="30"/>
      <c r="H935" s="30"/>
      <c r="I935" s="30"/>
      <c r="J935" s="30"/>
      <c r="N935" s="30"/>
      <c r="O935" s="30"/>
      <c r="P935" s="30"/>
      <c r="Q935" s="30"/>
      <c r="T935" s="30"/>
      <c r="W935" s="30"/>
      <c r="X935" s="1"/>
    </row>
    <row r="936" spans="1:24" ht="18" customHeight="1" x14ac:dyDescent="0.2">
      <c r="A936" s="5"/>
      <c r="D936" s="34"/>
      <c r="E936" s="30"/>
      <c r="F936" s="30"/>
      <c r="G936" s="30"/>
      <c r="H936" s="30"/>
      <c r="I936" s="30"/>
      <c r="J936" s="30"/>
      <c r="N936" s="30"/>
      <c r="O936" s="30"/>
      <c r="P936" s="30"/>
      <c r="Q936" s="30"/>
      <c r="T936" s="30"/>
      <c r="W936" s="30"/>
      <c r="X936" s="1"/>
    </row>
    <row r="937" spans="1:24" ht="18" customHeight="1" x14ac:dyDescent="0.2">
      <c r="A937" s="5"/>
      <c r="D937" s="34"/>
      <c r="E937" s="30"/>
      <c r="F937" s="30"/>
      <c r="G937" s="30"/>
      <c r="H937" s="30"/>
      <c r="I937" s="30"/>
      <c r="J937" s="30"/>
      <c r="N937" s="30"/>
      <c r="O937" s="30"/>
      <c r="P937" s="30"/>
      <c r="Q937" s="30"/>
      <c r="T937" s="30"/>
      <c r="W937" s="30"/>
      <c r="X937" s="1"/>
    </row>
    <row r="938" spans="1:24" ht="18" customHeight="1" x14ac:dyDescent="0.2">
      <c r="A938" s="5"/>
      <c r="D938" s="34"/>
      <c r="E938" s="30"/>
      <c r="F938" s="30"/>
      <c r="G938" s="30"/>
      <c r="H938" s="30"/>
      <c r="I938" s="30"/>
      <c r="J938" s="30"/>
      <c r="N938" s="30"/>
      <c r="O938" s="30"/>
      <c r="P938" s="30"/>
      <c r="Q938" s="30"/>
      <c r="T938" s="30"/>
      <c r="W938" s="30"/>
      <c r="X938" s="1"/>
    </row>
    <row r="939" spans="1:24" ht="18" customHeight="1" x14ac:dyDescent="0.2">
      <c r="A939" s="5"/>
      <c r="D939" s="34"/>
      <c r="E939" s="30"/>
      <c r="F939" s="30"/>
      <c r="G939" s="30"/>
      <c r="H939" s="30"/>
      <c r="I939" s="30"/>
      <c r="J939" s="30"/>
      <c r="N939" s="30"/>
      <c r="O939" s="30"/>
      <c r="P939" s="30"/>
      <c r="Q939" s="30"/>
      <c r="T939" s="30"/>
      <c r="W939" s="30"/>
      <c r="X939" s="1"/>
    </row>
    <row r="940" spans="1:24" ht="18" customHeight="1" x14ac:dyDescent="0.2">
      <c r="A940" s="5"/>
      <c r="D940" s="34"/>
      <c r="E940" s="30"/>
      <c r="F940" s="30"/>
      <c r="G940" s="30"/>
      <c r="H940" s="30"/>
      <c r="I940" s="30"/>
      <c r="J940" s="30"/>
      <c r="N940" s="30"/>
      <c r="O940" s="30"/>
      <c r="P940" s="30"/>
      <c r="Q940" s="30"/>
      <c r="T940" s="30"/>
      <c r="W940" s="30"/>
      <c r="X940" s="1"/>
    </row>
    <row r="941" spans="1:24" ht="18" customHeight="1" x14ac:dyDescent="0.2">
      <c r="A941" s="5"/>
      <c r="D941" s="34"/>
      <c r="E941" s="30"/>
      <c r="F941" s="30"/>
      <c r="G941" s="30"/>
      <c r="H941" s="30"/>
      <c r="I941" s="30"/>
      <c r="J941" s="30"/>
      <c r="N941" s="30"/>
      <c r="O941" s="30"/>
      <c r="P941" s="30"/>
      <c r="Q941" s="30"/>
      <c r="T941" s="30"/>
      <c r="W941" s="30"/>
      <c r="X941" s="1"/>
    </row>
    <row r="942" spans="1:24" ht="18" customHeight="1" x14ac:dyDescent="0.2">
      <c r="A942" s="5"/>
      <c r="D942" s="34"/>
      <c r="E942" s="30"/>
      <c r="F942" s="30"/>
      <c r="G942" s="30"/>
      <c r="H942" s="30"/>
      <c r="I942" s="30"/>
      <c r="J942" s="30"/>
      <c r="N942" s="30"/>
      <c r="O942" s="30"/>
      <c r="P942" s="30"/>
      <c r="Q942" s="30"/>
      <c r="T942" s="30"/>
      <c r="W942" s="30"/>
      <c r="X942" s="1"/>
    </row>
    <row r="943" spans="1:24" ht="18" customHeight="1" x14ac:dyDescent="0.2">
      <c r="A943" s="5"/>
      <c r="D943" s="34"/>
      <c r="E943" s="30"/>
      <c r="F943" s="30"/>
      <c r="G943" s="30"/>
      <c r="H943" s="30"/>
      <c r="I943" s="30"/>
      <c r="J943" s="30"/>
      <c r="N943" s="30"/>
      <c r="O943" s="30"/>
      <c r="P943" s="30"/>
      <c r="Q943" s="30"/>
      <c r="T943" s="30"/>
      <c r="W943" s="30"/>
      <c r="X943" s="1"/>
    </row>
    <row r="944" spans="1:24" ht="18" customHeight="1" x14ac:dyDescent="0.2">
      <c r="A944" s="5"/>
      <c r="D944" s="34"/>
      <c r="E944" s="30"/>
      <c r="F944" s="30"/>
      <c r="G944" s="30"/>
      <c r="H944" s="30"/>
      <c r="I944" s="30"/>
      <c r="J944" s="30"/>
      <c r="N944" s="30"/>
      <c r="O944" s="30"/>
      <c r="P944" s="30"/>
      <c r="Q944" s="30"/>
      <c r="T944" s="30"/>
      <c r="W944" s="30"/>
      <c r="X944" s="1"/>
    </row>
    <row r="945" spans="1:24" ht="18" customHeight="1" x14ac:dyDescent="0.2">
      <c r="A945" s="5"/>
      <c r="D945" s="34"/>
      <c r="E945" s="30"/>
      <c r="F945" s="30"/>
      <c r="G945" s="30"/>
      <c r="H945" s="30"/>
      <c r="I945" s="30"/>
      <c r="J945" s="30"/>
      <c r="N945" s="30"/>
      <c r="O945" s="30"/>
      <c r="P945" s="30"/>
      <c r="Q945" s="30"/>
      <c r="T945" s="30"/>
      <c r="W945" s="30"/>
      <c r="X945" s="1"/>
    </row>
    <row r="946" spans="1:24" ht="18" customHeight="1" x14ac:dyDescent="0.2">
      <c r="A946" s="5"/>
      <c r="D946" s="34"/>
      <c r="E946" s="30"/>
      <c r="F946" s="30"/>
      <c r="G946" s="30"/>
      <c r="H946" s="30"/>
      <c r="I946" s="30"/>
      <c r="J946" s="30"/>
      <c r="N946" s="30"/>
      <c r="O946" s="30"/>
      <c r="P946" s="30"/>
      <c r="Q946" s="30"/>
      <c r="T946" s="30"/>
      <c r="W946" s="30"/>
      <c r="X946" s="1"/>
    </row>
    <row r="947" spans="1:24" ht="18" customHeight="1" x14ac:dyDescent="0.2">
      <c r="A947" s="5"/>
      <c r="D947" s="34"/>
      <c r="E947" s="30"/>
      <c r="F947" s="30"/>
      <c r="G947" s="30"/>
      <c r="H947" s="30"/>
      <c r="I947" s="30"/>
      <c r="J947" s="30"/>
      <c r="N947" s="30"/>
      <c r="O947" s="30"/>
      <c r="P947" s="30"/>
      <c r="Q947" s="30"/>
      <c r="T947" s="30"/>
      <c r="W947" s="30"/>
      <c r="X947" s="1"/>
    </row>
    <row r="948" spans="1:24" ht="18" customHeight="1" x14ac:dyDescent="0.2">
      <c r="A948" s="5"/>
      <c r="D948" s="34"/>
      <c r="E948" s="30"/>
      <c r="F948" s="30"/>
      <c r="G948" s="30"/>
      <c r="H948" s="30"/>
      <c r="I948" s="30"/>
      <c r="J948" s="30"/>
      <c r="N948" s="30"/>
      <c r="O948" s="30"/>
      <c r="P948" s="30"/>
      <c r="Q948" s="30"/>
      <c r="T948" s="30"/>
      <c r="W948" s="30"/>
      <c r="X948" s="1"/>
    </row>
    <row r="949" spans="1:24" ht="18" customHeight="1" x14ac:dyDescent="0.2">
      <c r="A949" s="5"/>
      <c r="D949" s="34"/>
      <c r="E949" s="30"/>
      <c r="F949" s="30"/>
      <c r="G949" s="30"/>
      <c r="H949" s="30"/>
      <c r="I949" s="30"/>
      <c r="J949" s="30"/>
      <c r="N949" s="30"/>
      <c r="O949" s="30"/>
      <c r="P949" s="30"/>
      <c r="Q949" s="30"/>
      <c r="T949" s="30"/>
      <c r="W949" s="30"/>
      <c r="X949" s="1"/>
    </row>
    <row r="950" spans="1:24" ht="18" customHeight="1" x14ac:dyDescent="0.2">
      <c r="A950" s="5"/>
      <c r="D950" s="34"/>
      <c r="E950" s="30"/>
      <c r="F950" s="30"/>
      <c r="G950" s="30"/>
      <c r="H950" s="30"/>
      <c r="I950" s="30"/>
      <c r="J950" s="30"/>
      <c r="N950" s="30"/>
      <c r="O950" s="30"/>
      <c r="P950" s="30"/>
      <c r="Q950" s="30"/>
      <c r="T950" s="30"/>
      <c r="W950" s="30"/>
      <c r="X950" s="1"/>
    </row>
    <row r="951" spans="1:24" ht="18" customHeight="1" x14ac:dyDescent="0.2">
      <c r="A951" s="5"/>
      <c r="D951" s="34"/>
      <c r="E951" s="30"/>
      <c r="F951" s="30"/>
      <c r="G951" s="30"/>
      <c r="H951" s="30"/>
      <c r="I951" s="30"/>
      <c r="J951" s="30"/>
      <c r="N951" s="30"/>
      <c r="O951" s="30"/>
      <c r="P951" s="30"/>
      <c r="Q951" s="30"/>
      <c r="T951" s="30"/>
      <c r="W951" s="30"/>
      <c r="X951" s="1"/>
    </row>
    <row r="952" spans="1:24" ht="18" customHeight="1" x14ac:dyDescent="0.2">
      <c r="A952" s="5"/>
      <c r="D952" s="34"/>
      <c r="E952" s="30"/>
      <c r="F952" s="30"/>
      <c r="G952" s="30"/>
      <c r="H952" s="30"/>
      <c r="I952" s="30"/>
      <c r="J952" s="30"/>
      <c r="N952" s="30"/>
      <c r="O952" s="30"/>
      <c r="P952" s="30"/>
      <c r="Q952" s="30"/>
      <c r="T952" s="30"/>
      <c r="W952" s="30"/>
      <c r="X952" s="1"/>
    </row>
    <row r="953" spans="1:24" ht="18" customHeight="1" x14ac:dyDescent="0.2">
      <c r="A953" s="5"/>
      <c r="D953" s="34"/>
      <c r="E953" s="30"/>
      <c r="F953" s="30"/>
      <c r="G953" s="30"/>
      <c r="H953" s="30"/>
      <c r="I953" s="30"/>
      <c r="J953" s="30"/>
      <c r="N953" s="30"/>
      <c r="O953" s="30"/>
      <c r="P953" s="30"/>
      <c r="Q953" s="30"/>
      <c r="T953" s="30"/>
      <c r="W953" s="30"/>
      <c r="X953" s="1"/>
    </row>
    <row r="954" spans="1:24" ht="18" customHeight="1" x14ac:dyDescent="0.2">
      <c r="A954" s="5"/>
      <c r="D954" s="34"/>
      <c r="E954" s="30"/>
      <c r="F954" s="30"/>
      <c r="G954" s="30"/>
      <c r="H954" s="30"/>
      <c r="I954" s="30"/>
      <c r="J954" s="30"/>
      <c r="N954" s="30"/>
      <c r="O954" s="30"/>
      <c r="P954" s="30"/>
      <c r="Q954" s="30"/>
      <c r="T954" s="30"/>
      <c r="W954" s="30"/>
      <c r="X954" s="1"/>
    </row>
    <row r="955" spans="1:24" ht="18" customHeight="1" x14ac:dyDescent="0.2">
      <c r="A955" s="5"/>
      <c r="D955" s="34"/>
      <c r="E955" s="30"/>
      <c r="F955" s="30"/>
      <c r="G955" s="30"/>
      <c r="H955" s="30"/>
      <c r="I955" s="30"/>
      <c r="J955" s="30"/>
      <c r="N955" s="30"/>
      <c r="O955" s="30"/>
      <c r="P955" s="30"/>
      <c r="Q955" s="30"/>
      <c r="T955" s="30"/>
      <c r="W955" s="30"/>
      <c r="X955" s="1"/>
    </row>
    <row r="956" spans="1:24" ht="18" customHeight="1" x14ac:dyDescent="0.2">
      <c r="A956" s="5"/>
      <c r="D956" s="34"/>
      <c r="E956" s="30"/>
      <c r="F956" s="30"/>
      <c r="G956" s="30"/>
      <c r="H956" s="30"/>
      <c r="I956" s="30"/>
      <c r="J956" s="30"/>
      <c r="N956" s="30"/>
      <c r="O956" s="30"/>
      <c r="P956" s="30"/>
      <c r="Q956" s="30"/>
      <c r="T956" s="30"/>
      <c r="W956" s="30"/>
      <c r="X956" s="1"/>
    </row>
    <row r="957" spans="1:24" ht="18" customHeight="1" x14ac:dyDescent="0.2">
      <c r="A957" s="5"/>
      <c r="D957" s="34"/>
      <c r="E957" s="30"/>
      <c r="F957" s="30"/>
      <c r="G957" s="30"/>
      <c r="H957" s="30"/>
      <c r="I957" s="30"/>
      <c r="J957" s="30"/>
      <c r="N957" s="30"/>
      <c r="O957" s="30"/>
      <c r="P957" s="30"/>
      <c r="Q957" s="30"/>
      <c r="T957" s="30"/>
      <c r="W957" s="30"/>
      <c r="X957" s="1"/>
    </row>
    <row r="958" spans="1:24" ht="18" customHeight="1" x14ac:dyDescent="0.2">
      <c r="A958" s="5"/>
      <c r="D958" s="34"/>
      <c r="E958" s="30"/>
      <c r="F958" s="30"/>
      <c r="G958" s="30"/>
      <c r="H958" s="30"/>
      <c r="I958" s="30"/>
      <c r="J958" s="30"/>
      <c r="N958" s="30"/>
      <c r="O958" s="30"/>
      <c r="P958" s="30"/>
      <c r="Q958" s="30"/>
      <c r="T958" s="30"/>
      <c r="W958" s="30"/>
      <c r="X958" s="1"/>
    </row>
    <row r="959" spans="1:24" ht="18" customHeight="1" x14ac:dyDescent="0.2">
      <c r="A959" s="5"/>
      <c r="D959" s="34"/>
      <c r="E959" s="30"/>
      <c r="F959" s="30"/>
      <c r="G959" s="30"/>
      <c r="H959" s="30"/>
      <c r="I959" s="30"/>
      <c r="J959" s="30"/>
      <c r="N959" s="30"/>
      <c r="O959" s="30"/>
      <c r="P959" s="30"/>
      <c r="Q959" s="30"/>
      <c r="T959" s="30"/>
      <c r="W959" s="30"/>
      <c r="X959" s="1"/>
    </row>
    <row r="960" spans="1:24" ht="18" customHeight="1" x14ac:dyDescent="0.2">
      <c r="A960" s="5"/>
      <c r="D960" s="34"/>
      <c r="E960" s="30"/>
      <c r="F960" s="30"/>
      <c r="G960" s="30"/>
      <c r="H960" s="30"/>
      <c r="I960" s="30"/>
      <c r="J960" s="30"/>
      <c r="N960" s="30"/>
      <c r="O960" s="30"/>
      <c r="P960" s="30"/>
      <c r="Q960" s="30"/>
      <c r="T960" s="30"/>
      <c r="W960" s="30"/>
      <c r="X960" s="1"/>
    </row>
    <row r="961" spans="1:24" ht="18" customHeight="1" x14ac:dyDescent="0.2">
      <c r="A961" s="5"/>
      <c r="D961" s="34"/>
      <c r="E961" s="30"/>
      <c r="F961" s="30"/>
      <c r="G961" s="30"/>
      <c r="H961" s="30"/>
      <c r="I961" s="30"/>
      <c r="J961" s="30"/>
      <c r="N961" s="30"/>
      <c r="O961" s="30"/>
      <c r="P961" s="30"/>
      <c r="Q961" s="30"/>
      <c r="T961" s="30"/>
      <c r="W961" s="30"/>
      <c r="X961" s="1"/>
    </row>
    <row r="962" spans="1:24" ht="18" customHeight="1" x14ac:dyDescent="0.2">
      <c r="A962" s="5"/>
      <c r="D962" s="34"/>
      <c r="E962" s="30"/>
      <c r="F962" s="30"/>
      <c r="G962" s="30"/>
      <c r="H962" s="30"/>
      <c r="I962" s="30"/>
      <c r="J962" s="30"/>
      <c r="N962" s="30"/>
      <c r="O962" s="30"/>
      <c r="P962" s="30"/>
      <c r="Q962" s="30"/>
      <c r="T962" s="30"/>
      <c r="W962" s="30"/>
      <c r="X962" s="1"/>
    </row>
    <row r="963" spans="1:24" ht="18" customHeight="1" x14ac:dyDescent="0.2">
      <c r="A963" s="5"/>
      <c r="D963" s="34"/>
      <c r="E963" s="30"/>
      <c r="F963" s="30"/>
      <c r="G963" s="30"/>
      <c r="H963" s="30"/>
      <c r="I963" s="30"/>
      <c r="J963" s="30"/>
      <c r="N963" s="30"/>
      <c r="O963" s="30"/>
      <c r="P963" s="30"/>
      <c r="Q963" s="30"/>
      <c r="T963" s="30"/>
      <c r="W963" s="30"/>
      <c r="X963" s="1"/>
    </row>
    <row r="964" spans="1:24" ht="18" customHeight="1" x14ac:dyDescent="0.2">
      <c r="A964" s="5"/>
      <c r="D964" s="34"/>
      <c r="E964" s="30"/>
      <c r="F964" s="30"/>
      <c r="G964" s="30"/>
      <c r="H964" s="30"/>
      <c r="I964" s="30"/>
      <c r="J964" s="30"/>
      <c r="N964" s="30"/>
      <c r="O964" s="30"/>
      <c r="P964" s="30"/>
      <c r="Q964" s="30"/>
      <c r="T964" s="30"/>
      <c r="W964" s="30"/>
      <c r="X964" s="1"/>
    </row>
    <row r="965" spans="1:24" ht="18" customHeight="1" x14ac:dyDescent="0.2">
      <c r="A965" s="5"/>
      <c r="D965" s="34"/>
      <c r="E965" s="30"/>
      <c r="F965" s="30"/>
      <c r="G965" s="30"/>
      <c r="H965" s="30"/>
      <c r="I965" s="30"/>
      <c r="J965" s="30"/>
      <c r="N965" s="30"/>
      <c r="O965" s="30"/>
      <c r="P965" s="30"/>
      <c r="Q965" s="30"/>
      <c r="T965" s="30"/>
      <c r="W965" s="30"/>
      <c r="X965" s="1"/>
    </row>
    <row r="966" spans="1:24" ht="18" customHeight="1" x14ac:dyDescent="0.2">
      <c r="A966" s="5"/>
      <c r="D966" s="34"/>
      <c r="E966" s="30"/>
      <c r="F966" s="30"/>
      <c r="G966" s="30"/>
      <c r="H966" s="30"/>
      <c r="I966" s="30"/>
      <c r="J966" s="30"/>
      <c r="N966" s="30"/>
      <c r="O966" s="30"/>
      <c r="P966" s="30"/>
      <c r="Q966" s="30"/>
      <c r="T966" s="30"/>
      <c r="W966" s="30"/>
      <c r="X966" s="1"/>
    </row>
    <row r="967" spans="1:24" ht="18" customHeight="1" x14ac:dyDescent="0.2">
      <c r="A967" s="5"/>
      <c r="D967" s="34"/>
      <c r="E967" s="30"/>
      <c r="F967" s="30"/>
      <c r="G967" s="30"/>
      <c r="H967" s="30"/>
      <c r="I967" s="30"/>
      <c r="J967" s="30"/>
      <c r="N967" s="30"/>
      <c r="O967" s="30"/>
      <c r="P967" s="30"/>
      <c r="Q967" s="30"/>
      <c r="T967" s="30"/>
      <c r="W967" s="30"/>
      <c r="X967" s="1"/>
    </row>
    <row r="968" spans="1:24" ht="18" customHeight="1" x14ac:dyDescent="0.2">
      <c r="A968" s="5"/>
      <c r="D968" s="34"/>
      <c r="E968" s="30"/>
      <c r="F968" s="30"/>
      <c r="G968" s="30"/>
      <c r="H968" s="30"/>
      <c r="I968" s="30"/>
      <c r="J968" s="30"/>
      <c r="N968" s="30"/>
      <c r="O968" s="30"/>
      <c r="P968" s="30"/>
      <c r="Q968" s="30"/>
      <c r="T968" s="30"/>
      <c r="W968" s="30"/>
      <c r="X968" s="1"/>
    </row>
    <row r="969" spans="1:24" ht="18" customHeight="1" x14ac:dyDescent="0.2">
      <c r="A969" s="5"/>
      <c r="D969" s="34"/>
      <c r="E969" s="30"/>
      <c r="F969" s="30"/>
      <c r="G969" s="30"/>
      <c r="H969" s="30"/>
      <c r="I969" s="30"/>
      <c r="J969" s="30"/>
      <c r="N969" s="30"/>
      <c r="O969" s="30"/>
      <c r="P969" s="30"/>
      <c r="Q969" s="30"/>
      <c r="T969" s="30"/>
      <c r="W969" s="30"/>
      <c r="X969" s="1"/>
    </row>
    <row r="970" spans="1:24" ht="18" customHeight="1" x14ac:dyDescent="0.2">
      <c r="A970" s="5"/>
      <c r="D970" s="34"/>
      <c r="E970" s="30"/>
      <c r="F970" s="30"/>
      <c r="G970" s="30"/>
      <c r="H970" s="30"/>
      <c r="I970" s="30"/>
      <c r="J970" s="30"/>
      <c r="N970" s="30"/>
      <c r="O970" s="30"/>
      <c r="P970" s="30"/>
      <c r="Q970" s="30"/>
      <c r="T970" s="30"/>
      <c r="W970" s="30"/>
      <c r="X970" s="1"/>
    </row>
    <row r="971" spans="1:24" ht="18" customHeight="1" x14ac:dyDescent="0.2">
      <c r="A971" s="5"/>
      <c r="D971" s="34"/>
      <c r="E971" s="30"/>
      <c r="F971" s="30"/>
      <c r="G971" s="30"/>
      <c r="H971" s="30"/>
      <c r="I971" s="30"/>
      <c r="J971" s="30"/>
      <c r="N971" s="30"/>
      <c r="O971" s="30"/>
      <c r="P971" s="30"/>
      <c r="Q971" s="30"/>
      <c r="T971" s="30"/>
      <c r="W971" s="30"/>
      <c r="X971" s="1"/>
    </row>
    <row r="972" spans="1:24" ht="18" customHeight="1" x14ac:dyDescent="0.2">
      <c r="A972" s="5"/>
      <c r="D972" s="34"/>
      <c r="E972" s="30"/>
      <c r="F972" s="30"/>
      <c r="G972" s="30"/>
      <c r="H972" s="30"/>
      <c r="I972" s="30"/>
      <c r="J972" s="30"/>
      <c r="N972" s="30"/>
      <c r="O972" s="30"/>
      <c r="P972" s="30"/>
      <c r="Q972" s="30"/>
      <c r="T972" s="30"/>
      <c r="W972" s="30"/>
      <c r="X972" s="1"/>
    </row>
    <row r="973" spans="1:24" ht="18" customHeight="1" x14ac:dyDescent="0.2">
      <c r="A973" s="5"/>
      <c r="D973" s="34"/>
      <c r="E973" s="30"/>
      <c r="F973" s="30"/>
      <c r="G973" s="30"/>
      <c r="H973" s="30"/>
      <c r="I973" s="30"/>
      <c r="J973" s="30"/>
      <c r="N973" s="30"/>
      <c r="O973" s="30"/>
      <c r="P973" s="30"/>
      <c r="Q973" s="30"/>
      <c r="T973" s="30"/>
      <c r="W973" s="30"/>
      <c r="X973" s="1"/>
    </row>
    <row r="974" spans="1:24" ht="18" customHeight="1" x14ac:dyDescent="0.2">
      <c r="A974" s="5"/>
      <c r="D974" s="34"/>
      <c r="E974" s="30"/>
      <c r="F974" s="30"/>
      <c r="G974" s="30"/>
      <c r="H974" s="30"/>
      <c r="I974" s="30"/>
      <c r="J974" s="30"/>
      <c r="N974" s="30"/>
      <c r="O974" s="30"/>
      <c r="P974" s="30"/>
      <c r="Q974" s="30"/>
      <c r="T974" s="30"/>
      <c r="W974" s="30"/>
      <c r="X974" s="1"/>
    </row>
    <row r="975" spans="1:24" ht="18" customHeight="1" x14ac:dyDescent="0.2">
      <c r="A975" s="5"/>
      <c r="D975" s="34"/>
      <c r="E975" s="30"/>
      <c r="F975" s="30"/>
      <c r="G975" s="30"/>
      <c r="H975" s="30"/>
      <c r="I975" s="30"/>
      <c r="J975" s="30"/>
      <c r="N975" s="30"/>
      <c r="O975" s="30"/>
      <c r="P975" s="30"/>
      <c r="Q975" s="30"/>
      <c r="T975" s="30"/>
      <c r="W975" s="30"/>
      <c r="X975" s="1"/>
    </row>
    <row r="976" spans="1:24" ht="18" customHeight="1" x14ac:dyDescent="0.2">
      <c r="A976" s="5"/>
      <c r="D976" s="34"/>
      <c r="E976" s="30"/>
      <c r="F976" s="30"/>
      <c r="G976" s="30"/>
      <c r="H976" s="30"/>
      <c r="I976" s="30"/>
      <c r="J976" s="30"/>
      <c r="N976" s="30"/>
      <c r="O976" s="30"/>
      <c r="P976" s="30"/>
      <c r="Q976" s="30"/>
      <c r="T976" s="30"/>
      <c r="W976" s="30"/>
      <c r="X976" s="1"/>
    </row>
    <row r="977" spans="1:24" ht="18" customHeight="1" x14ac:dyDescent="0.2">
      <c r="A977" s="5"/>
      <c r="D977" s="34"/>
      <c r="E977" s="30"/>
      <c r="F977" s="30"/>
      <c r="G977" s="30"/>
      <c r="H977" s="30"/>
      <c r="I977" s="30"/>
      <c r="J977" s="30"/>
      <c r="N977" s="30"/>
      <c r="O977" s="30"/>
      <c r="P977" s="30"/>
      <c r="Q977" s="30"/>
      <c r="T977" s="30"/>
      <c r="W977" s="30"/>
      <c r="X977" s="1"/>
    </row>
    <row r="978" spans="1:24" ht="18" customHeight="1" x14ac:dyDescent="0.2">
      <c r="A978" s="5"/>
      <c r="D978" s="34"/>
      <c r="E978" s="30"/>
      <c r="F978" s="30"/>
      <c r="G978" s="30"/>
      <c r="H978" s="30"/>
      <c r="I978" s="30"/>
      <c r="J978" s="30"/>
      <c r="N978" s="30"/>
      <c r="O978" s="30"/>
      <c r="P978" s="30"/>
      <c r="Q978" s="30"/>
      <c r="T978" s="30"/>
      <c r="W978" s="30"/>
      <c r="X978" s="1"/>
    </row>
    <row r="979" spans="1:24" ht="18" customHeight="1" x14ac:dyDescent="0.2">
      <c r="A979" s="5"/>
      <c r="D979" s="34"/>
      <c r="E979" s="30"/>
      <c r="F979" s="30"/>
      <c r="G979" s="30"/>
      <c r="H979" s="30"/>
      <c r="I979" s="30"/>
      <c r="J979" s="30"/>
      <c r="N979" s="30"/>
      <c r="O979" s="30"/>
      <c r="P979" s="30"/>
      <c r="Q979" s="30"/>
      <c r="T979" s="30"/>
      <c r="W979" s="30"/>
      <c r="X979" s="1"/>
    </row>
    <row r="980" spans="1:24" ht="18" customHeight="1" x14ac:dyDescent="0.2">
      <c r="A980" s="5"/>
      <c r="D980" s="34"/>
      <c r="E980" s="30"/>
      <c r="F980" s="30"/>
      <c r="G980" s="30"/>
      <c r="H980" s="30"/>
      <c r="I980" s="30"/>
      <c r="J980" s="30"/>
      <c r="N980" s="30"/>
      <c r="O980" s="30"/>
      <c r="P980" s="30"/>
      <c r="Q980" s="30"/>
      <c r="T980" s="30"/>
      <c r="W980" s="30"/>
      <c r="X980" s="1"/>
    </row>
    <row r="981" spans="1:24" ht="18" customHeight="1" x14ac:dyDescent="0.2">
      <c r="A981" s="5"/>
      <c r="D981" s="34"/>
      <c r="E981" s="30"/>
      <c r="F981" s="30"/>
      <c r="G981" s="30"/>
      <c r="H981" s="30"/>
      <c r="I981" s="30"/>
      <c r="J981" s="30"/>
      <c r="N981" s="30"/>
      <c r="O981" s="30"/>
      <c r="P981" s="30"/>
      <c r="Q981" s="30"/>
      <c r="T981" s="30"/>
      <c r="W981" s="30"/>
      <c r="X981" s="1"/>
    </row>
    <row r="982" spans="1:24" ht="18" customHeight="1" x14ac:dyDescent="0.2">
      <c r="A982" s="5"/>
      <c r="D982" s="34"/>
      <c r="E982" s="30"/>
      <c r="F982" s="30"/>
      <c r="G982" s="30"/>
      <c r="H982" s="30"/>
      <c r="I982" s="30"/>
      <c r="J982" s="30"/>
      <c r="N982" s="30"/>
      <c r="O982" s="30"/>
      <c r="P982" s="30"/>
      <c r="Q982" s="30"/>
      <c r="T982" s="30"/>
      <c r="W982" s="30"/>
      <c r="X982" s="1"/>
    </row>
    <row r="983" spans="1:24" ht="18" customHeight="1" x14ac:dyDescent="0.2">
      <c r="A983" s="5"/>
      <c r="D983" s="34"/>
      <c r="E983" s="30"/>
      <c r="F983" s="30"/>
      <c r="G983" s="30"/>
      <c r="H983" s="30"/>
      <c r="I983" s="30"/>
      <c r="J983" s="30"/>
      <c r="N983" s="30"/>
      <c r="O983" s="30"/>
      <c r="P983" s="30"/>
      <c r="Q983" s="30"/>
      <c r="T983" s="30"/>
      <c r="W983" s="30"/>
      <c r="X983" s="1"/>
    </row>
    <row r="984" spans="1:24" ht="18" customHeight="1" x14ac:dyDescent="0.2">
      <c r="A984" s="5"/>
      <c r="D984" s="34"/>
      <c r="E984" s="30"/>
      <c r="F984" s="30"/>
      <c r="G984" s="30"/>
      <c r="H984" s="30"/>
      <c r="I984" s="30"/>
      <c r="J984" s="30"/>
      <c r="N984" s="30"/>
      <c r="O984" s="30"/>
      <c r="P984" s="30"/>
      <c r="Q984" s="30"/>
      <c r="T984" s="30"/>
      <c r="W984" s="30"/>
      <c r="X984" s="1"/>
    </row>
    <row r="985" spans="1:24" ht="18" customHeight="1" x14ac:dyDescent="0.2">
      <c r="A985" s="5"/>
      <c r="D985" s="34"/>
      <c r="E985" s="30"/>
      <c r="F985" s="30"/>
      <c r="G985" s="30"/>
      <c r="H985" s="30"/>
      <c r="I985" s="30"/>
      <c r="J985" s="30"/>
      <c r="N985" s="30"/>
      <c r="O985" s="30"/>
      <c r="P985" s="30"/>
      <c r="Q985" s="30"/>
      <c r="T985" s="30"/>
      <c r="W985" s="30"/>
      <c r="X985" s="1"/>
    </row>
    <row r="986" spans="1:24" ht="18" customHeight="1" x14ac:dyDescent="0.2">
      <c r="A986" s="5"/>
      <c r="D986" s="34"/>
      <c r="E986" s="30"/>
      <c r="F986" s="30"/>
      <c r="G986" s="30"/>
      <c r="H986" s="30"/>
      <c r="I986" s="30"/>
      <c r="J986" s="30"/>
      <c r="N986" s="30"/>
      <c r="O986" s="30"/>
      <c r="P986" s="30"/>
      <c r="Q986" s="30"/>
      <c r="T986" s="30"/>
      <c r="W986" s="30"/>
      <c r="X986" s="1"/>
    </row>
    <row r="987" spans="1:24" ht="18" customHeight="1" x14ac:dyDescent="0.2">
      <c r="A987" s="5"/>
      <c r="D987" s="34"/>
      <c r="E987" s="30"/>
      <c r="F987" s="30"/>
      <c r="G987" s="30"/>
      <c r="H987" s="30"/>
      <c r="I987" s="30"/>
      <c r="J987" s="30"/>
      <c r="N987" s="30"/>
      <c r="O987" s="30"/>
      <c r="P987" s="30"/>
      <c r="Q987" s="30"/>
      <c r="T987" s="30"/>
      <c r="W987" s="30"/>
      <c r="X987" s="1"/>
    </row>
    <row r="988" spans="1:24" ht="18" customHeight="1" x14ac:dyDescent="0.2">
      <c r="A988" s="5"/>
      <c r="D988" s="34"/>
      <c r="E988" s="30"/>
      <c r="F988" s="30"/>
      <c r="G988" s="30"/>
      <c r="H988" s="30"/>
      <c r="I988" s="30"/>
      <c r="J988" s="30"/>
      <c r="N988" s="30"/>
      <c r="O988" s="30"/>
      <c r="P988" s="30"/>
      <c r="Q988" s="30"/>
      <c r="T988" s="30"/>
      <c r="W988" s="30"/>
      <c r="X988" s="1"/>
    </row>
    <row r="989" spans="1:24" ht="18" customHeight="1" x14ac:dyDescent="0.2">
      <c r="A989" s="5"/>
      <c r="D989" s="34"/>
      <c r="E989" s="30"/>
      <c r="F989" s="30"/>
      <c r="G989" s="30"/>
      <c r="H989" s="30"/>
      <c r="I989" s="30"/>
      <c r="J989" s="30"/>
      <c r="N989" s="30"/>
      <c r="O989" s="30"/>
      <c r="P989" s="30"/>
      <c r="Q989" s="30"/>
      <c r="T989" s="30"/>
      <c r="W989" s="30"/>
      <c r="X989" s="1"/>
    </row>
    <row r="990" spans="1:24" ht="18" customHeight="1" x14ac:dyDescent="0.2">
      <c r="A990" s="5"/>
      <c r="D990" s="34"/>
      <c r="E990" s="30"/>
      <c r="F990" s="30"/>
      <c r="G990" s="30"/>
      <c r="H990" s="30"/>
      <c r="I990" s="30"/>
      <c r="J990" s="30"/>
      <c r="N990" s="30"/>
      <c r="O990" s="30"/>
      <c r="P990" s="30"/>
      <c r="Q990" s="30"/>
      <c r="T990" s="30"/>
      <c r="W990" s="30"/>
      <c r="X990" s="1"/>
    </row>
    <row r="991" spans="1:24" ht="18" customHeight="1" x14ac:dyDescent="0.2">
      <c r="A991" s="5"/>
      <c r="D991" s="34"/>
      <c r="E991" s="30"/>
      <c r="F991" s="30"/>
      <c r="G991" s="30"/>
      <c r="H991" s="30"/>
      <c r="I991" s="30"/>
      <c r="J991" s="30"/>
      <c r="N991" s="30"/>
      <c r="O991" s="30"/>
      <c r="P991" s="30"/>
      <c r="Q991" s="30"/>
      <c r="T991" s="30"/>
      <c r="W991" s="30"/>
      <c r="X991" s="1"/>
    </row>
    <row r="992" spans="1:24" ht="18" customHeight="1" x14ac:dyDescent="0.2">
      <c r="A992" s="5"/>
      <c r="D992" s="34"/>
      <c r="E992" s="30"/>
      <c r="F992" s="30"/>
      <c r="G992" s="30"/>
      <c r="H992" s="30"/>
      <c r="I992" s="30"/>
      <c r="J992" s="30"/>
      <c r="N992" s="30"/>
      <c r="O992" s="30"/>
      <c r="P992" s="30"/>
      <c r="Q992" s="30"/>
      <c r="T992" s="30"/>
      <c r="W992" s="30"/>
      <c r="X992" s="1"/>
    </row>
    <row r="993" spans="1:24" ht="18" customHeight="1" x14ac:dyDescent="0.2">
      <c r="A993" s="5"/>
      <c r="D993" s="34"/>
      <c r="E993" s="30"/>
      <c r="F993" s="30"/>
      <c r="G993" s="30"/>
      <c r="H993" s="30"/>
      <c r="I993" s="30"/>
      <c r="J993" s="30"/>
      <c r="N993" s="30"/>
      <c r="O993" s="30"/>
      <c r="P993" s="30"/>
      <c r="Q993" s="30"/>
      <c r="T993" s="30"/>
      <c r="W993" s="30"/>
      <c r="X993" s="1"/>
    </row>
    <row r="994" spans="1:24" ht="18" customHeight="1" x14ac:dyDescent="0.2">
      <c r="A994" s="5"/>
      <c r="D994" s="34"/>
      <c r="E994" s="30"/>
      <c r="F994" s="30"/>
      <c r="G994" s="30"/>
      <c r="H994" s="30"/>
      <c r="I994" s="30"/>
      <c r="J994" s="30"/>
      <c r="N994" s="30"/>
      <c r="O994" s="30"/>
      <c r="P994" s="30"/>
      <c r="Q994" s="30"/>
      <c r="T994" s="30"/>
      <c r="W994" s="30"/>
      <c r="X994" s="1"/>
    </row>
    <row r="995" spans="1:24" ht="18" customHeight="1" x14ac:dyDescent="0.2">
      <c r="A995" s="5"/>
      <c r="D995" s="34"/>
      <c r="E995" s="30"/>
      <c r="F995" s="30"/>
      <c r="G995" s="30"/>
      <c r="H995" s="30"/>
      <c r="I995" s="30"/>
      <c r="J995" s="30"/>
      <c r="N995" s="30"/>
      <c r="O995" s="30"/>
      <c r="P995" s="30"/>
      <c r="Q995" s="30"/>
      <c r="T995" s="30"/>
      <c r="W995" s="30"/>
      <c r="X995" s="1"/>
    </row>
    <row r="996" spans="1:24" ht="18" customHeight="1" x14ac:dyDescent="0.2">
      <c r="A996" s="5"/>
      <c r="D996" s="34"/>
      <c r="E996" s="30"/>
      <c r="F996" s="30"/>
      <c r="G996" s="30"/>
      <c r="H996" s="30"/>
      <c r="I996" s="30"/>
      <c r="J996" s="30"/>
      <c r="N996" s="30"/>
      <c r="O996" s="30"/>
      <c r="P996" s="30"/>
      <c r="Q996" s="30"/>
      <c r="T996" s="30"/>
      <c r="W996" s="30"/>
      <c r="X996" s="1"/>
    </row>
    <row r="997" spans="1:24" ht="18" customHeight="1" x14ac:dyDescent="0.2">
      <c r="A997" s="5"/>
      <c r="D997" s="34"/>
      <c r="E997" s="30"/>
      <c r="F997" s="30"/>
      <c r="G997" s="30"/>
      <c r="H997" s="30"/>
      <c r="I997" s="30"/>
      <c r="J997" s="30"/>
      <c r="N997" s="30"/>
      <c r="O997" s="30"/>
      <c r="P997" s="30"/>
      <c r="Q997" s="30"/>
      <c r="T997" s="30"/>
      <c r="W997" s="30"/>
      <c r="X997" s="1"/>
    </row>
    <row r="998" spans="1:24" ht="18" customHeight="1" x14ac:dyDescent="0.2">
      <c r="A998" s="5"/>
      <c r="D998" s="34"/>
      <c r="E998" s="30"/>
      <c r="F998" s="30"/>
      <c r="G998" s="30"/>
      <c r="H998" s="30"/>
      <c r="I998" s="30"/>
      <c r="J998" s="30"/>
      <c r="N998" s="30"/>
      <c r="O998" s="30"/>
      <c r="P998" s="30"/>
      <c r="Q998" s="30"/>
      <c r="T998" s="30"/>
      <c r="W998" s="30"/>
      <c r="X998" s="1"/>
    </row>
    <row r="999" spans="1:24" ht="18" customHeight="1" x14ac:dyDescent="0.2">
      <c r="A999" s="5"/>
      <c r="D999" s="34"/>
      <c r="E999" s="30"/>
      <c r="F999" s="30"/>
      <c r="G999" s="30"/>
      <c r="H999" s="30"/>
      <c r="I999" s="30"/>
      <c r="J999" s="30"/>
      <c r="N999" s="30"/>
      <c r="O999" s="30"/>
      <c r="P999" s="30"/>
      <c r="Q999" s="30"/>
      <c r="T999" s="30"/>
      <c r="W999" s="30"/>
      <c r="X999" s="1"/>
    </row>
    <row r="1000" spans="1:24" ht="18" customHeight="1" x14ac:dyDescent="0.2">
      <c r="A1000" s="5"/>
      <c r="D1000" s="34"/>
      <c r="E1000" s="30"/>
      <c r="F1000" s="30"/>
      <c r="G1000" s="30"/>
      <c r="H1000" s="30"/>
      <c r="I1000" s="30"/>
      <c r="J1000" s="30"/>
      <c r="N1000" s="30"/>
      <c r="O1000" s="30"/>
      <c r="P1000" s="30"/>
      <c r="Q1000" s="30"/>
      <c r="T1000" s="30"/>
      <c r="W1000" s="30"/>
      <c r="X1000" s="1"/>
    </row>
    <row r="1001" spans="1:24" ht="18" customHeight="1" x14ac:dyDescent="0.2">
      <c r="A1001" s="5"/>
      <c r="D1001" s="34"/>
      <c r="E1001" s="30"/>
      <c r="F1001" s="30"/>
      <c r="G1001" s="30"/>
      <c r="H1001" s="30"/>
      <c r="I1001" s="30"/>
      <c r="J1001" s="30"/>
      <c r="N1001" s="30"/>
      <c r="O1001" s="30"/>
      <c r="P1001" s="30"/>
      <c r="Q1001" s="30"/>
      <c r="T1001" s="30"/>
      <c r="W1001" s="30"/>
      <c r="X1001" s="1"/>
    </row>
    <row r="1002" spans="1:24" ht="18" customHeight="1" x14ac:dyDescent="0.2">
      <c r="A1002" s="5"/>
      <c r="D1002" s="34"/>
      <c r="E1002" s="30"/>
      <c r="F1002" s="30"/>
      <c r="G1002" s="30"/>
      <c r="H1002" s="30"/>
      <c r="I1002" s="30"/>
      <c r="J1002" s="30"/>
      <c r="N1002" s="30"/>
      <c r="O1002" s="30"/>
      <c r="P1002" s="30"/>
      <c r="Q1002" s="30"/>
      <c r="T1002" s="30"/>
      <c r="W1002" s="30"/>
      <c r="X1002" s="1"/>
    </row>
    <row r="1003" spans="1:24" ht="18" customHeight="1" x14ac:dyDescent="0.2">
      <c r="A1003" s="5"/>
      <c r="D1003" s="34"/>
      <c r="E1003" s="30"/>
      <c r="F1003" s="30"/>
      <c r="G1003" s="30"/>
      <c r="H1003" s="30"/>
      <c r="I1003" s="30"/>
      <c r="J1003" s="30"/>
      <c r="N1003" s="30"/>
      <c r="O1003" s="30"/>
      <c r="P1003" s="30"/>
      <c r="Q1003" s="30"/>
      <c r="T1003" s="30"/>
      <c r="W1003" s="30"/>
      <c r="X1003" s="1"/>
    </row>
    <row r="1004" spans="1:24" ht="18" customHeight="1" x14ac:dyDescent="0.2">
      <c r="A1004" s="5"/>
      <c r="D1004" s="34"/>
      <c r="E1004" s="30"/>
      <c r="F1004" s="30"/>
      <c r="G1004" s="30"/>
      <c r="H1004" s="30"/>
      <c r="I1004" s="30"/>
      <c r="J1004" s="30"/>
      <c r="N1004" s="30"/>
      <c r="O1004" s="30"/>
      <c r="P1004" s="30"/>
      <c r="Q1004" s="30"/>
      <c r="T1004" s="30"/>
      <c r="W1004" s="30"/>
      <c r="X1004" s="1"/>
    </row>
    <row r="1005" spans="1:24" ht="18" customHeight="1" x14ac:dyDescent="0.2">
      <c r="A1005" s="5"/>
      <c r="D1005" s="34"/>
      <c r="E1005" s="30"/>
      <c r="F1005" s="30"/>
      <c r="G1005" s="30"/>
      <c r="H1005" s="30"/>
      <c r="I1005" s="30"/>
      <c r="J1005" s="30"/>
      <c r="N1005" s="30"/>
      <c r="O1005" s="30"/>
      <c r="P1005" s="30"/>
      <c r="Q1005" s="30"/>
      <c r="T1005" s="30"/>
      <c r="W1005" s="30"/>
      <c r="X1005" s="1"/>
    </row>
    <row r="1006" spans="1:24" ht="18" customHeight="1" x14ac:dyDescent="0.2">
      <c r="A1006" s="5"/>
      <c r="D1006" s="34"/>
      <c r="E1006" s="30"/>
      <c r="F1006" s="30"/>
      <c r="G1006" s="30"/>
      <c r="H1006" s="30"/>
      <c r="I1006" s="30"/>
      <c r="J1006" s="30"/>
      <c r="N1006" s="30"/>
      <c r="O1006" s="30"/>
      <c r="P1006" s="30"/>
      <c r="Q1006" s="30"/>
      <c r="T1006" s="30"/>
      <c r="W1006" s="30"/>
      <c r="X1006" s="1"/>
    </row>
    <row r="1007" spans="1:24" ht="18" customHeight="1" x14ac:dyDescent="0.2">
      <c r="A1007" s="5"/>
      <c r="D1007" s="34"/>
      <c r="E1007" s="30"/>
      <c r="F1007" s="30"/>
      <c r="G1007" s="30"/>
      <c r="H1007" s="30"/>
      <c r="I1007" s="30"/>
      <c r="J1007" s="30"/>
      <c r="N1007" s="30"/>
      <c r="O1007" s="30"/>
      <c r="P1007" s="30"/>
      <c r="Q1007" s="30"/>
      <c r="T1007" s="30"/>
      <c r="W1007" s="30"/>
      <c r="X1007" s="1"/>
    </row>
    <row r="1008" spans="1:24" ht="18" customHeight="1" x14ac:dyDescent="0.2">
      <c r="A1008" s="5"/>
      <c r="D1008" s="34"/>
      <c r="E1008" s="30"/>
      <c r="F1008" s="30"/>
      <c r="G1008" s="30"/>
      <c r="H1008" s="30"/>
      <c r="I1008" s="30"/>
      <c r="J1008" s="30"/>
      <c r="N1008" s="30"/>
      <c r="O1008" s="30"/>
      <c r="P1008" s="30"/>
      <c r="Q1008" s="30"/>
      <c r="T1008" s="30"/>
      <c r="W1008" s="30"/>
      <c r="X1008" s="1"/>
    </row>
    <row r="1009" spans="1:24" ht="18" customHeight="1" x14ac:dyDescent="0.2">
      <c r="A1009" s="5"/>
      <c r="D1009" s="34"/>
      <c r="E1009" s="30"/>
      <c r="F1009" s="30"/>
      <c r="G1009" s="30"/>
      <c r="H1009" s="30"/>
      <c r="I1009" s="30"/>
      <c r="J1009" s="30"/>
      <c r="N1009" s="30"/>
      <c r="O1009" s="30"/>
      <c r="P1009" s="30"/>
      <c r="Q1009" s="30"/>
      <c r="T1009" s="30"/>
      <c r="W1009" s="30"/>
      <c r="X1009" s="1"/>
    </row>
    <row r="1010" spans="1:24" ht="18" customHeight="1" x14ac:dyDescent="0.2">
      <c r="A1010" s="5"/>
      <c r="D1010" s="34"/>
      <c r="E1010" s="30"/>
      <c r="F1010" s="30"/>
      <c r="G1010" s="30"/>
      <c r="H1010" s="30"/>
      <c r="I1010" s="30"/>
      <c r="J1010" s="30"/>
      <c r="N1010" s="30"/>
      <c r="O1010" s="30"/>
      <c r="P1010" s="30"/>
      <c r="Q1010" s="30"/>
      <c r="T1010" s="30"/>
      <c r="W1010" s="30"/>
      <c r="X1010" s="1"/>
    </row>
    <row r="1011" spans="1:24" ht="18" customHeight="1" x14ac:dyDescent="0.2">
      <c r="A1011" s="5"/>
      <c r="D1011" s="34"/>
      <c r="E1011" s="30"/>
      <c r="F1011" s="30"/>
      <c r="G1011" s="30"/>
      <c r="H1011" s="30"/>
      <c r="I1011" s="30"/>
      <c r="J1011" s="30"/>
      <c r="N1011" s="30"/>
      <c r="O1011" s="30"/>
      <c r="P1011" s="30"/>
      <c r="Q1011" s="30"/>
      <c r="T1011" s="30"/>
      <c r="W1011" s="30"/>
      <c r="X1011" s="1"/>
    </row>
    <row r="1012" spans="1:24" ht="18" customHeight="1" x14ac:dyDescent="0.2">
      <c r="A1012" s="5"/>
      <c r="D1012" s="34"/>
      <c r="E1012" s="30"/>
      <c r="F1012" s="30"/>
      <c r="G1012" s="30"/>
      <c r="H1012" s="30"/>
      <c r="I1012" s="30"/>
      <c r="J1012" s="30"/>
      <c r="N1012" s="30"/>
      <c r="O1012" s="30"/>
      <c r="P1012" s="30"/>
      <c r="Q1012" s="30"/>
      <c r="T1012" s="30"/>
      <c r="W1012" s="30"/>
      <c r="X1012" s="1"/>
    </row>
    <row r="1013" spans="1:24" ht="18" customHeight="1" x14ac:dyDescent="0.2">
      <c r="A1013" s="5"/>
      <c r="D1013" s="34"/>
      <c r="E1013" s="30"/>
      <c r="F1013" s="30"/>
      <c r="G1013" s="30"/>
      <c r="H1013" s="30"/>
      <c r="I1013" s="30"/>
      <c r="J1013" s="30"/>
      <c r="N1013" s="30"/>
      <c r="O1013" s="30"/>
      <c r="P1013" s="30"/>
      <c r="Q1013" s="30"/>
      <c r="T1013" s="30"/>
      <c r="W1013" s="30"/>
      <c r="X1013" s="1"/>
    </row>
    <row r="1014" spans="1:24" ht="18" customHeight="1" x14ac:dyDescent="0.2">
      <c r="A1014" s="5"/>
      <c r="D1014" s="34"/>
      <c r="E1014" s="30"/>
      <c r="F1014" s="30"/>
      <c r="G1014" s="30"/>
      <c r="H1014" s="30"/>
      <c r="I1014" s="30"/>
      <c r="J1014" s="30"/>
      <c r="N1014" s="30"/>
      <c r="O1014" s="30"/>
      <c r="P1014" s="30"/>
      <c r="Q1014" s="30"/>
      <c r="T1014" s="30"/>
      <c r="W1014" s="30"/>
      <c r="X1014" s="1"/>
    </row>
    <row r="1015" spans="1:24" ht="18" customHeight="1" x14ac:dyDescent="0.2">
      <c r="A1015" s="5"/>
      <c r="D1015" s="34"/>
      <c r="E1015" s="30"/>
      <c r="F1015" s="30"/>
      <c r="G1015" s="30"/>
      <c r="H1015" s="30"/>
      <c r="I1015" s="30"/>
      <c r="J1015" s="30"/>
      <c r="N1015" s="30"/>
      <c r="O1015" s="30"/>
      <c r="P1015" s="30"/>
      <c r="Q1015" s="30"/>
      <c r="T1015" s="30"/>
      <c r="W1015" s="30"/>
      <c r="X1015" s="1"/>
    </row>
    <row r="1016" spans="1:24" ht="18" customHeight="1" x14ac:dyDescent="0.2">
      <c r="A1016" s="5"/>
      <c r="D1016" s="34"/>
      <c r="E1016" s="30"/>
      <c r="F1016" s="30"/>
      <c r="G1016" s="30"/>
      <c r="H1016" s="30"/>
      <c r="I1016" s="30"/>
      <c r="J1016" s="30"/>
      <c r="N1016" s="30"/>
      <c r="O1016" s="30"/>
      <c r="P1016" s="30"/>
      <c r="Q1016" s="30"/>
      <c r="T1016" s="30"/>
      <c r="W1016" s="30"/>
      <c r="X1016" s="1"/>
    </row>
    <row r="1017" spans="1:24" ht="18" customHeight="1" x14ac:dyDescent="0.2">
      <c r="A1017" s="5"/>
      <c r="D1017" s="34"/>
      <c r="E1017" s="30"/>
      <c r="F1017" s="30"/>
      <c r="G1017" s="30"/>
      <c r="H1017" s="30"/>
      <c r="I1017" s="30"/>
      <c r="J1017" s="30"/>
      <c r="N1017" s="30"/>
      <c r="O1017" s="30"/>
      <c r="P1017" s="30"/>
      <c r="Q1017" s="30"/>
      <c r="T1017" s="30"/>
      <c r="W1017" s="30"/>
      <c r="X1017" s="1"/>
    </row>
    <row r="1018" spans="1:24" ht="18" customHeight="1" x14ac:dyDescent="0.2">
      <c r="A1018" s="5"/>
      <c r="D1018" s="34"/>
      <c r="E1018" s="30"/>
      <c r="F1018" s="30"/>
      <c r="G1018" s="30"/>
      <c r="H1018" s="30"/>
      <c r="I1018" s="30"/>
      <c r="J1018" s="30"/>
      <c r="N1018" s="30"/>
      <c r="O1018" s="30"/>
      <c r="P1018" s="30"/>
      <c r="Q1018" s="30"/>
      <c r="T1018" s="30"/>
      <c r="W1018" s="30"/>
      <c r="X1018" s="1"/>
    </row>
    <row r="1019" spans="1:24" ht="18" customHeight="1" x14ac:dyDescent="0.2">
      <c r="A1019" s="5"/>
      <c r="D1019" s="34"/>
      <c r="E1019" s="30"/>
      <c r="F1019" s="30"/>
      <c r="G1019" s="30"/>
      <c r="H1019" s="30"/>
      <c r="I1019" s="30"/>
      <c r="J1019" s="30"/>
      <c r="N1019" s="30"/>
      <c r="O1019" s="30"/>
      <c r="P1019" s="30"/>
      <c r="Q1019" s="30"/>
      <c r="T1019" s="30"/>
      <c r="W1019" s="30"/>
      <c r="X1019" s="1"/>
    </row>
    <row r="1020" spans="1:24" ht="18" customHeight="1" x14ac:dyDescent="0.2">
      <c r="A1020" s="5"/>
      <c r="D1020" s="34"/>
      <c r="E1020" s="30"/>
      <c r="F1020" s="30"/>
      <c r="G1020" s="30"/>
      <c r="H1020" s="30"/>
      <c r="I1020" s="30"/>
      <c r="J1020" s="30"/>
      <c r="N1020" s="30"/>
      <c r="O1020" s="30"/>
      <c r="P1020" s="30"/>
      <c r="Q1020" s="30"/>
      <c r="T1020" s="30"/>
      <c r="W1020" s="30"/>
      <c r="X1020" s="1"/>
    </row>
    <row r="1021" spans="1:24" ht="18" customHeight="1" x14ac:dyDescent="0.2">
      <c r="A1021" s="5"/>
      <c r="D1021" s="34"/>
      <c r="E1021" s="30"/>
      <c r="F1021" s="30"/>
      <c r="G1021" s="30"/>
      <c r="H1021" s="30"/>
      <c r="I1021" s="30"/>
      <c r="J1021" s="30"/>
      <c r="N1021" s="30"/>
      <c r="O1021" s="30"/>
      <c r="P1021" s="30"/>
      <c r="Q1021" s="30"/>
      <c r="T1021" s="30"/>
      <c r="W1021" s="30"/>
      <c r="X1021" s="1"/>
    </row>
    <row r="1022" spans="1:24" ht="18" customHeight="1" x14ac:dyDescent="0.2">
      <c r="A1022" s="5"/>
      <c r="D1022" s="34"/>
      <c r="E1022" s="30"/>
      <c r="F1022" s="30"/>
      <c r="G1022" s="30"/>
      <c r="H1022" s="30"/>
      <c r="I1022" s="30"/>
      <c r="J1022" s="30"/>
      <c r="N1022" s="30"/>
      <c r="O1022" s="30"/>
      <c r="P1022" s="30"/>
      <c r="Q1022" s="30"/>
      <c r="T1022" s="30"/>
      <c r="W1022" s="30"/>
      <c r="X1022" s="1"/>
    </row>
    <row r="1023" spans="1:24" ht="18" customHeight="1" x14ac:dyDescent="0.2">
      <c r="A1023" s="5"/>
      <c r="D1023" s="34"/>
      <c r="E1023" s="30"/>
      <c r="F1023" s="30"/>
      <c r="G1023" s="30"/>
      <c r="H1023" s="30"/>
      <c r="I1023" s="30"/>
      <c r="J1023" s="30"/>
      <c r="N1023" s="30"/>
      <c r="O1023" s="30"/>
      <c r="P1023" s="30"/>
      <c r="Q1023" s="30"/>
      <c r="T1023" s="30"/>
      <c r="W1023" s="30"/>
      <c r="X1023" s="1"/>
    </row>
    <row r="1024" spans="1:24" ht="18" customHeight="1" x14ac:dyDescent="0.2">
      <c r="A1024" s="5"/>
      <c r="D1024" s="34"/>
      <c r="E1024" s="30"/>
      <c r="F1024" s="30"/>
      <c r="G1024" s="30"/>
      <c r="H1024" s="30"/>
      <c r="I1024" s="30"/>
      <c r="J1024" s="30"/>
      <c r="N1024" s="30"/>
      <c r="O1024" s="30"/>
      <c r="P1024" s="30"/>
      <c r="Q1024" s="30"/>
      <c r="T1024" s="30"/>
      <c r="W1024" s="30"/>
      <c r="X1024" s="1"/>
    </row>
    <row r="1025" spans="1:24" ht="18" customHeight="1" x14ac:dyDescent="0.2">
      <c r="A1025" s="5"/>
      <c r="D1025" s="34"/>
      <c r="E1025" s="30"/>
      <c r="F1025" s="30"/>
      <c r="G1025" s="30"/>
      <c r="H1025" s="30"/>
      <c r="I1025" s="30"/>
      <c r="J1025" s="30"/>
      <c r="N1025" s="30"/>
      <c r="O1025" s="30"/>
      <c r="P1025" s="30"/>
      <c r="Q1025" s="30"/>
      <c r="T1025" s="30"/>
      <c r="W1025" s="30"/>
      <c r="X1025" s="1"/>
    </row>
    <row r="1026" spans="1:24" ht="18" customHeight="1" x14ac:dyDescent="0.2">
      <c r="A1026" s="5"/>
      <c r="D1026" s="34"/>
      <c r="E1026" s="30"/>
      <c r="F1026" s="30"/>
      <c r="G1026" s="30"/>
      <c r="H1026" s="30"/>
      <c r="I1026" s="30"/>
      <c r="J1026" s="30"/>
      <c r="N1026" s="30"/>
      <c r="O1026" s="30"/>
      <c r="P1026" s="30"/>
      <c r="Q1026" s="30"/>
      <c r="T1026" s="30"/>
      <c r="W1026" s="30"/>
      <c r="X1026" s="1"/>
    </row>
    <row r="1027" spans="1:24" ht="18" customHeight="1" x14ac:dyDescent="0.2">
      <c r="A1027" s="5"/>
      <c r="D1027" s="34"/>
      <c r="E1027" s="30"/>
      <c r="F1027" s="30"/>
      <c r="G1027" s="30"/>
      <c r="H1027" s="30"/>
      <c r="I1027" s="30"/>
      <c r="J1027" s="30"/>
      <c r="N1027" s="30"/>
      <c r="O1027" s="30"/>
      <c r="P1027" s="30"/>
      <c r="Q1027" s="30"/>
      <c r="T1027" s="30"/>
      <c r="W1027" s="30"/>
      <c r="X1027" s="1"/>
    </row>
    <row r="1028" spans="1:24" ht="18" customHeight="1" x14ac:dyDescent="0.2">
      <c r="A1028" s="5"/>
      <c r="D1028" s="34"/>
      <c r="E1028" s="30"/>
      <c r="F1028" s="30"/>
      <c r="G1028" s="30"/>
      <c r="H1028" s="30"/>
      <c r="I1028" s="30"/>
      <c r="J1028" s="30"/>
      <c r="N1028" s="30"/>
      <c r="O1028" s="30"/>
      <c r="P1028" s="30"/>
      <c r="Q1028" s="30"/>
      <c r="T1028" s="30"/>
      <c r="W1028" s="30"/>
      <c r="X1028" s="1"/>
    </row>
    <row r="1029" spans="1:24" ht="18" customHeight="1" x14ac:dyDescent="0.2">
      <c r="A1029" s="5"/>
      <c r="D1029" s="34"/>
      <c r="E1029" s="30"/>
      <c r="F1029" s="30"/>
      <c r="G1029" s="30"/>
      <c r="H1029" s="30"/>
      <c r="I1029" s="30"/>
      <c r="J1029" s="30"/>
      <c r="N1029" s="30"/>
      <c r="O1029" s="30"/>
      <c r="P1029" s="30"/>
      <c r="Q1029" s="30"/>
      <c r="T1029" s="30"/>
      <c r="W1029" s="30"/>
      <c r="X1029" s="1"/>
    </row>
    <row r="1030" spans="1:24" ht="18" customHeight="1" x14ac:dyDescent="0.2">
      <c r="A1030" s="5"/>
      <c r="D1030" s="34"/>
      <c r="E1030" s="30"/>
      <c r="F1030" s="30"/>
      <c r="G1030" s="30"/>
      <c r="H1030" s="30"/>
      <c r="I1030" s="30"/>
      <c r="J1030" s="30"/>
      <c r="N1030" s="30"/>
      <c r="O1030" s="30"/>
      <c r="P1030" s="30"/>
      <c r="Q1030" s="30"/>
      <c r="T1030" s="30"/>
      <c r="W1030" s="30"/>
      <c r="X1030" s="1"/>
    </row>
    <row r="1031" spans="1:24" ht="18" customHeight="1" x14ac:dyDescent="0.2">
      <c r="A1031" s="5"/>
      <c r="D1031" s="34"/>
      <c r="E1031" s="30"/>
      <c r="F1031" s="30"/>
      <c r="G1031" s="30"/>
      <c r="H1031" s="30"/>
      <c r="I1031" s="30"/>
      <c r="J1031" s="30"/>
      <c r="N1031" s="30"/>
      <c r="O1031" s="30"/>
      <c r="P1031" s="30"/>
      <c r="Q1031" s="30"/>
      <c r="T1031" s="30"/>
      <c r="W1031" s="30"/>
      <c r="X1031" s="1"/>
    </row>
    <row r="1032" spans="1:24" ht="18" customHeight="1" x14ac:dyDescent="0.2">
      <c r="A1032" s="5"/>
      <c r="D1032" s="34"/>
      <c r="E1032" s="30"/>
      <c r="F1032" s="30"/>
      <c r="G1032" s="30"/>
      <c r="H1032" s="30"/>
      <c r="I1032" s="30"/>
      <c r="J1032" s="30"/>
      <c r="N1032" s="30"/>
      <c r="O1032" s="30"/>
      <c r="P1032" s="30"/>
      <c r="Q1032" s="30"/>
      <c r="T1032" s="30"/>
      <c r="W1032" s="30"/>
      <c r="X1032" s="1"/>
    </row>
    <row r="1033" spans="1:24" ht="18" customHeight="1" x14ac:dyDescent="0.2">
      <c r="A1033" s="5"/>
      <c r="D1033" s="34"/>
      <c r="E1033" s="30"/>
      <c r="F1033" s="30"/>
      <c r="G1033" s="30"/>
      <c r="H1033" s="30"/>
      <c r="I1033" s="30"/>
      <c r="J1033" s="30"/>
      <c r="N1033" s="30"/>
      <c r="O1033" s="30"/>
      <c r="P1033" s="30"/>
      <c r="Q1033" s="30"/>
      <c r="T1033" s="30"/>
      <c r="W1033" s="30"/>
      <c r="X1033" s="1"/>
    </row>
    <row r="1034" spans="1:24" ht="18" customHeight="1" x14ac:dyDescent="0.2">
      <c r="A1034" s="5"/>
      <c r="D1034" s="34"/>
      <c r="E1034" s="30"/>
      <c r="F1034" s="30"/>
      <c r="G1034" s="30"/>
      <c r="H1034" s="30"/>
      <c r="I1034" s="30"/>
      <c r="J1034" s="30"/>
      <c r="N1034" s="30"/>
      <c r="O1034" s="30"/>
      <c r="P1034" s="30"/>
      <c r="Q1034" s="30"/>
      <c r="T1034" s="30"/>
      <c r="W1034" s="30"/>
      <c r="X1034" s="1"/>
    </row>
    <row r="1035" spans="1:24" ht="18" customHeight="1" x14ac:dyDescent="0.2">
      <c r="A1035" s="5"/>
      <c r="D1035" s="34"/>
      <c r="E1035" s="30"/>
      <c r="F1035" s="30"/>
      <c r="G1035" s="30"/>
      <c r="H1035" s="30"/>
      <c r="I1035" s="30"/>
      <c r="J1035" s="30"/>
      <c r="N1035" s="30"/>
      <c r="O1035" s="30"/>
      <c r="P1035" s="30"/>
      <c r="Q1035" s="30"/>
      <c r="T1035" s="30"/>
      <c r="W1035" s="30"/>
      <c r="X1035" s="1"/>
    </row>
    <row r="1036" spans="1:24" ht="18" customHeight="1" x14ac:dyDescent="0.2">
      <c r="A1036" s="5"/>
      <c r="D1036" s="34"/>
      <c r="E1036" s="30"/>
      <c r="F1036" s="30"/>
      <c r="G1036" s="30"/>
      <c r="H1036" s="30"/>
      <c r="I1036" s="30"/>
      <c r="J1036" s="30"/>
      <c r="N1036" s="30"/>
      <c r="O1036" s="30"/>
      <c r="P1036" s="30"/>
      <c r="Q1036" s="30"/>
      <c r="T1036" s="30"/>
      <c r="W1036" s="30"/>
      <c r="X1036" s="1"/>
    </row>
    <row r="1037" spans="1:24" ht="18" customHeight="1" x14ac:dyDescent="0.2">
      <c r="A1037" s="5"/>
      <c r="D1037" s="34"/>
      <c r="E1037" s="30"/>
      <c r="F1037" s="30"/>
      <c r="G1037" s="30"/>
      <c r="H1037" s="30"/>
      <c r="I1037" s="30"/>
      <c r="J1037" s="30"/>
      <c r="N1037" s="30"/>
      <c r="O1037" s="30"/>
      <c r="P1037" s="30"/>
      <c r="Q1037" s="30"/>
      <c r="T1037" s="30"/>
      <c r="W1037" s="30"/>
      <c r="X1037" s="1"/>
    </row>
    <row r="1038" spans="1:24" ht="18" customHeight="1" x14ac:dyDescent="0.2">
      <c r="A1038" s="5"/>
      <c r="D1038" s="34"/>
      <c r="E1038" s="30"/>
      <c r="F1038" s="30"/>
      <c r="G1038" s="30"/>
      <c r="H1038" s="30"/>
      <c r="I1038" s="30"/>
      <c r="J1038" s="30"/>
      <c r="N1038" s="30"/>
      <c r="O1038" s="30"/>
      <c r="P1038" s="30"/>
      <c r="Q1038" s="30"/>
      <c r="T1038" s="30"/>
      <c r="W1038" s="30"/>
      <c r="X1038" s="1"/>
    </row>
    <row r="1039" spans="1:24" ht="18" customHeight="1" x14ac:dyDescent="0.2">
      <c r="A1039" s="5"/>
      <c r="D1039" s="34"/>
      <c r="E1039" s="30"/>
      <c r="F1039" s="30"/>
      <c r="G1039" s="30"/>
      <c r="H1039" s="30"/>
      <c r="I1039" s="30"/>
      <c r="J1039" s="30"/>
      <c r="N1039" s="30"/>
      <c r="O1039" s="30"/>
      <c r="P1039" s="30"/>
      <c r="Q1039" s="30"/>
      <c r="T1039" s="30"/>
      <c r="W1039" s="30"/>
      <c r="X1039" s="1"/>
    </row>
    <row r="1040" spans="1:24" ht="18" customHeight="1" x14ac:dyDescent="0.2">
      <c r="A1040" s="5"/>
      <c r="D1040" s="34"/>
      <c r="E1040" s="30"/>
      <c r="F1040" s="30"/>
      <c r="G1040" s="30"/>
      <c r="H1040" s="30"/>
      <c r="I1040" s="30"/>
      <c r="J1040" s="30"/>
      <c r="N1040" s="30"/>
      <c r="O1040" s="30"/>
      <c r="P1040" s="30"/>
      <c r="Q1040" s="30"/>
      <c r="T1040" s="30"/>
      <c r="W1040" s="30"/>
      <c r="X1040" s="1"/>
    </row>
    <row r="1041" spans="1:24" ht="18" customHeight="1" x14ac:dyDescent="0.2">
      <c r="A1041" s="5"/>
      <c r="D1041" s="34"/>
      <c r="E1041" s="30"/>
      <c r="F1041" s="30"/>
      <c r="G1041" s="30"/>
      <c r="H1041" s="30"/>
      <c r="I1041" s="30"/>
      <c r="J1041" s="30"/>
      <c r="N1041" s="30"/>
      <c r="O1041" s="30"/>
      <c r="P1041" s="30"/>
      <c r="Q1041" s="30"/>
      <c r="T1041" s="30"/>
      <c r="W1041" s="30"/>
      <c r="X1041" s="1"/>
    </row>
    <row r="1042" spans="1:24" ht="18" customHeight="1" x14ac:dyDescent="0.2">
      <c r="A1042" s="5"/>
      <c r="D1042" s="34"/>
      <c r="E1042" s="30"/>
      <c r="F1042" s="30"/>
      <c r="G1042" s="30"/>
      <c r="H1042" s="30"/>
      <c r="I1042" s="30"/>
      <c r="J1042" s="30"/>
      <c r="N1042" s="30"/>
      <c r="O1042" s="30"/>
      <c r="P1042" s="30"/>
      <c r="Q1042" s="30"/>
      <c r="T1042" s="30"/>
      <c r="W1042" s="30"/>
      <c r="X1042" s="1"/>
    </row>
    <row r="1043" spans="1:24" ht="18" customHeight="1" x14ac:dyDescent="0.2">
      <c r="A1043" s="5"/>
      <c r="D1043" s="34"/>
      <c r="E1043" s="30"/>
      <c r="F1043" s="30"/>
      <c r="G1043" s="30"/>
      <c r="H1043" s="30"/>
      <c r="I1043" s="30"/>
      <c r="J1043" s="30"/>
      <c r="N1043" s="30"/>
      <c r="O1043" s="30"/>
      <c r="P1043" s="30"/>
      <c r="Q1043" s="30"/>
      <c r="T1043" s="30"/>
      <c r="W1043" s="30"/>
      <c r="X1043" s="1"/>
    </row>
    <row r="1044" spans="1:24" ht="18" customHeight="1" x14ac:dyDescent="0.2">
      <c r="A1044" s="5"/>
      <c r="D1044" s="34"/>
      <c r="E1044" s="30"/>
      <c r="F1044" s="30"/>
      <c r="G1044" s="30"/>
      <c r="H1044" s="30"/>
      <c r="I1044" s="30"/>
      <c r="J1044" s="30"/>
      <c r="N1044" s="30"/>
      <c r="O1044" s="30"/>
      <c r="P1044" s="30"/>
      <c r="Q1044" s="30"/>
      <c r="T1044" s="30"/>
      <c r="W1044" s="30"/>
      <c r="X1044" s="1"/>
    </row>
    <row r="1045" spans="1:24" ht="18" customHeight="1" x14ac:dyDescent="0.2">
      <c r="A1045" s="5"/>
      <c r="D1045" s="34"/>
      <c r="E1045" s="30"/>
      <c r="F1045" s="30"/>
      <c r="G1045" s="30"/>
      <c r="H1045" s="30"/>
      <c r="I1045" s="30"/>
      <c r="J1045" s="30"/>
      <c r="N1045" s="30"/>
      <c r="O1045" s="30"/>
      <c r="P1045" s="30"/>
      <c r="Q1045" s="30"/>
      <c r="T1045" s="30"/>
      <c r="W1045" s="30"/>
      <c r="X1045" s="1"/>
    </row>
    <row r="1046" spans="1:24" ht="18" customHeight="1" x14ac:dyDescent="0.2">
      <c r="A1046" s="5"/>
      <c r="D1046" s="34"/>
      <c r="E1046" s="30"/>
      <c r="F1046" s="30"/>
      <c r="G1046" s="30"/>
      <c r="H1046" s="30"/>
      <c r="I1046" s="30"/>
      <c r="J1046" s="30"/>
      <c r="N1046" s="30"/>
      <c r="O1046" s="30"/>
      <c r="P1046" s="30"/>
      <c r="Q1046" s="30"/>
      <c r="T1046" s="30"/>
      <c r="W1046" s="30"/>
      <c r="X1046" s="1"/>
    </row>
    <row r="1047" spans="1:24" ht="18" customHeight="1" x14ac:dyDescent="0.2">
      <c r="A1047" s="5"/>
      <c r="D1047" s="34"/>
      <c r="E1047" s="30"/>
      <c r="F1047" s="30"/>
      <c r="G1047" s="30"/>
      <c r="H1047" s="30"/>
      <c r="I1047" s="30"/>
      <c r="J1047" s="30"/>
      <c r="N1047" s="30"/>
      <c r="O1047" s="30"/>
      <c r="P1047" s="30"/>
      <c r="Q1047" s="30"/>
      <c r="T1047" s="30"/>
      <c r="W1047" s="30"/>
      <c r="X1047" s="1"/>
    </row>
    <row r="1048" spans="1:24" ht="18" customHeight="1" x14ac:dyDescent="0.2">
      <c r="A1048" s="5"/>
      <c r="D1048" s="34"/>
      <c r="E1048" s="30"/>
      <c r="F1048" s="30"/>
      <c r="G1048" s="30"/>
      <c r="H1048" s="30"/>
      <c r="I1048" s="30"/>
      <c r="J1048" s="30"/>
      <c r="N1048" s="30"/>
      <c r="O1048" s="30"/>
      <c r="P1048" s="30"/>
      <c r="Q1048" s="30"/>
      <c r="T1048" s="30"/>
      <c r="W1048" s="30"/>
      <c r="X1048" s="1"/>
    </row>
    <row r="1049" spans="1:24" ht="18" customHeight="1" x14ac:dyDescent="0.2">
      <c r="A1049" s="5"/>
      <c r="D1049" s="34"/>
      <c r="E1049" s="30"/>
      <c r="F1049" s="30"/>
      <c r="G1049" s="30"/>
      <c r="H1049" s="30"/>
      <c r="I1049" s="30"/>
      <c r="J1049" s="30"/>
      <c r="N1049" s="30"/>
      <c r="O1049" s="30"/>
      <c r="P1049" s="30"/>
      <c r="Q1049" s="30"/>
      <c r="T1049" s="30"/>
      <c r="W1049" s="30"/>
      <c r="X1049" s="1"/>
    </row>
    <row r="1050" spans="1:24" ht="18" customHeight="1" x14ac:dyDescent="0.2">
      <c r="A1050" s="5"/>
      <c r="D1050" s="34"/>
      <c r="E1050" s="30"/>
      <c r="F1050" s="30"/>
      <c r="G1050" s="30"/>
      <c r="H1050" s="30"/>
      <c r="I1050" s="30"/>
      <c r="J1050" s="30"/>
      <c r="N1050" s="30"/>
      <c r="O1050" s="30"/>
      <c r="P1050" s="30"/>
      <c r="Q1050" s="30"/>
      <c r="T1050" s="30"/>
      <c r="W1050" s="30"/>
      <c r="X1050" s="1"/>
    </row>
    <row r="1051" spans="1:24" ht="18" customHeight="1" x14ac:dyDescent="0.2">
      <c r="A1051" s="5"/>
      <c r="D1051" s="34"/>
      <c r="E1051" s="30"/>
      <c r="F1051" s="30"/>
      <c r="G1051" s="30"/>
      <c r="H1051" s="30"/>
      <c r="I1051" s="30"/>
      <c r="J1051" s="30"/>
      <c r="N1051" s="30"/>
      <c r="O1051" s="30"/>
      <c r="P1051" s="30"/>
      <c r="Q1051" s="30"/>
      <c r="T1051" s="30"/>
      <c r="W1051" s="30"/>
      <c r="X1051" s="1"/>
    </row>
    <row r="1052" spans="1:24" ht="18" customHeight="1" x14ac:dyDescent="0.2">
      <c r="A1052" s="5"/>
      <c r="D1052" s="34"/>
      <c r="E1052" s="30"/>
      <c r="F1052" s="30"/>
      <c r="G1052" s="30"/>
      <c r="H1052" s="30"/>
      <c r="I1052" s="30"/>
      <c r="J1052" s="30"/>
      <c r="N1052" s="30"/>
      <c r="O1052" s="30"/>
      <c r="P1052" s="30"/>
      <c r="Q1052" s="30"/>
      <c r="T1052" s="30"/>
      <c r="W1052" s="30"/>
      <c r="X1052" s="1"/>
    </row>
    <row r="1053" spans="1:24" ht="18" customHeight="1" x14ac:dyDescent="0.2">
      <c r="A1053" s="5"/>
      <c r="D1053" s="34"/>
      <c r="E1053" s="30"/>
      <c r="F1053" s="30"/>
      <c r="G1053" s="30"/>
      <c r="H1053" s="30"/>
      <c r="I1053" s="30"/>
      <c r="J1053" s="30"/>
      <c r="N1053" s="30"/>
      <c r="O1053" s="30"/>
      <c r="P1053" s="30"/>
      <c r="Q1053" s="30"/>
      <c r="T1053" s="30"/>
      <c r="W1053" s="30"/>
      <c r="X1053" s="1"/>
    </row>
    <row r="1054" spans="1:24" ht="18" customHeight="1" x14ac:dyDescent="0.2">
      <c r="A1054" s="5"/>
      <c r="D1054" s="34"/>
      <c r="E1054" s="30"/>
      <c r="F1054" s="30"/>
      <c r="G1054" s="30"/>
      <c r="H1054" s="30"/>
      <c r="I1054" s="30"/>
      <c r="J1054" s="30"/>
      <c r="N1054" s="30"/>
      <c r="O1054" s="30"/>
      <c r="P1054" s="30"/>
      <c r="Q1054" s="30"/>
      <c r="T1054" s="30"/>
      <c r="W1054" s="30"/>
      <c r="X1054" s="1"/>
    </row>
    <row r="1055" spans="1:24" ht="18" customHeight="1" x14ac:dyDescent="0.2">
      <c r="A1055" s="5"/>
      <c r="D1055" s="34"/>
      <c r="E1055" s="30"/>
      <c r="F1055" s="30"/>
      <c r="G1055" s="30"/>
      <c r="H1055" s="30"/>
      <c r="I1055" s="30"/>
      <c r="J1055" s="30"/>
      <c r="N1055" s="30"/>
      <c r="O1055" s="30"/>
      <c r="P1055" s="30"/>
      <c r="Q1055" s="30"/>
      <c r="T1055" s="30"/>
      <c r="W1055" s="30"/>
      <c r="X1055" s="1"/>
    </row>
    <row r="1056" spans="1:24" ht="18" customHeight="1" x14ac:dyDescent="0.2">
      <c r="A1056" s="5"/>
      <c r="D1056" s="34"/>
      <c r="E1056" s="30"/>
      <c r="F1056" s="30"/>
      <c r="G1056" s="30"/>
      <c r="H1056" s="30"/>
      <c r="I1056" s="30"/>
      <c r="J1056" s="30"/>
      <c r="N1056" s="30"/>
      <c r="O1056" s="30"/>
      <c r="P1056" s="30"/>
      <c r="Q1056" s="30"/>
      <c r="T1056" s="30"/>
      <c r="W1056" s="30"/>
      <c r="X1056" s="1"/>
    </row>
    <row r="1057" spans="1:24" ht="18" customHeight="1" x14ac:dyDescent="0.2">
      <c r="A1057" s="5"/>
      <c r="D1057" s="34"/>
      <c r="E1057" s="30"/>
      <c r="F1057" s="30"/>
      <c r="G1057" s="30"/>
      <c r="H1057" s="30"/>
      <c r="I1057" s="30"/>
      <c r="J1057" s="30"/>
      <c r="N1057" s="30"/>
      <c r="O1057" s="30"/>
      <c r="P1057" s="30"/>
      <c r="Q1057" s="30"/>
      <c r="T1057" s="30"/>
      <c r="W1057" s="30"/>
      <c r="X1057" s="1"/>
    </row>
    <row r="1058" spans="1:24" ht="18" customHeight="1" x14ac:dyDescent="0.2">
      <c r="A1058" s="5"/>
      <c r="D1058" s="34"/>
      <c r="E1058" s="30"/>
      <c r="F1058" s="30"/>
      <c r="G1058" s="30"/>
      <c r="H1058" s="30"/>
      <c r="I1058" s="30"/>
      <c r="J1058" s="30"/>
      <c r="N1058" s="30"/>
      <c r="O1058" s="30"/>
      <c r="P1058" s="30"/>
      <c r="Q1058" s="30"/>
      <c r="T1058" s="30"/>
      <c r="W1058" s="30"/>
      <c r="X1058" s="1"/>
    </row>
    <row r="1059" spans="1:24" ht="18" customHeight="1" x14ac:dyDescent="0.2">
      <c r="A1059" s="5"/>
      <c r="D1059" s="34"/>
      <c r="E1059" s="30"/>
      <c r="F1059" s="30"/>
      <c r="G1059" s="30"/>
      <c r="H1059" s="30"/>
      <c r="I1059" s="30"/>
      <c r="J1059" s="30"/>
      <c r="N1059" s="30"/>
      <c r="O1059" s="30"/>
      <c r="P1059" s="30"/>
      <c r="Q1059" s="30"/>
      <c r="T1059" s="30"/>
      <c r="W1059" s="30"/>
      <c r="X1059" s="1"/>
    </row>
    <row r="1060" spans="1:24" ht="18" customHeight="1" x14ac:dyDescent="0.2">
      <c r="A1060" s="5"/>
      <c r="D1060" s="34"/>
      <c r="E1060" s="30"/>
      <c r="F1060" s="30"/>
      <c r="G1060" s="30"/>
      <c r="H1060" s="30"/>
      <c r="I1060" s="30"/>
      <c r="J1060" s="30"/>
      <c r="N1060" s="30"/>
      <c r="O1060" s="30"/>
      <c r="P1060" s="30"/>
      <c r="Q1060" s="30"/>
      <c r="T1060" s="30"/>
      <c r="W1060" s="30"/>
      <c r="X1060" s="1"/>
    </row>
    <row r="1061" spans="1:24" ht="18" customHeight="1" x14ac:dyDescent="0.2">
      <c r="A1061" s="5"/>
      <c r="D1061" s="34"/>
      <c r="E1061" s="30"/>
      <c r="F1061" s="30"/>
      <c r="G1061" s="30"/>
      <c r="H1061" s="30"/>
      <c r="I1061" s="30"/>
      <c r="J1061" s="30"/>
      <c r="N1061" s="30"/>
      <c r="O1061" s="30"/>
      <c r="P1061" s="30"/>
      <c r="Q1061" s="30"/>
      <c r="T1061" s="30"/>
      <c r="W1061" s="30"/>
      <c r="X1061" s="1"/>
    </row>
    <row r="1062" spans="1:24" ht="18" customHeight="1" x14ac:dyDescent="0.2">
      <c r="A1062" s="5"/>
      <c r="D1062" s="34"/>
      <c r="E1062" s="30"/>
      <c r="F1062" s="30"/>
      <c r="G1062" s="30"/>
      <c r="H1062" s="30"/>
      <c r="I1062" s="30"/>
      <c r="J1062" s="30"/>
      <c r="N1062" s="30"/>
      <c r="O1062" s="30"/>
      <c r="P1062" s="30"/>
      <c r="Q1062" s="30"/>
      <c r="T1062" s="30"/>
      <c r="W1062" s="30"/>
      <c r="X1062" s="1"/>
    </row>
    <row r="1063" spans="1:24" ht="18" customHeight="1" x14ac:dyDescent="0.2">
      <c r="A1063" s="5"/>
      <c r="D1063" s="34"/>
      <c r="E1063" s="30"/>
      <c r="F1063" s="30"/>
      <c r="G1063" s="30"/>
      <c r="H1063" s="30"/>
      <c r="I1063" s="30"/>
      <c r="J1063" s="30"/>
      <c r="N1063" s="30"/>
      <c r="O1063" s="30"/>
      <c r="P1063" s="30"/>
      <c r="Q1063" s="30"/>
      <c r="T1063" s="30"/>
      <c r="W1063" s="30"/>
      <c r="X1063" s="1"/>
    </row>
    <row r="1064" spans="1:24" ht="18" customHeight="1" x14ac:dyDescent="0.2">
      <c r="A1064" s="5"/>
      <c r="D1064" s="34"/>
      <c r="E1064" s="30"/>
      <c r="F1064" s="30"/>
      <c r="G1064" s="30"/>
      <c r="H1064" s="30"/>
      <c r="I1064" s="30"/>
      <c r="J1064" s="30"/>
      <c r="N1064" s="30"/>
      <c r="O1064" s="30"/>
      <c r="P1064" s="30"/>
      <c r="Q1064" s="30"/>
      <c r="T1064" s="30"/>
      <c r="W1064" s="30"/>
      <c r="X1064" s="1"/>
    </row>
    <row r="1065" spans="1:24" ht="18" customHeight="1" x14ac:dyDescent="0.2">
      <c r="A1065" s="5"/>
      <c r="D1065" s="34"/>
      <c r="E1065" s="30"/>
      <c r="F1065" s="30"/>
      <c r="G1065" s="30"/>
      <c r="H1065" s="30"/>
      <c r="I1065" s="30"/>
      <c r="J1065" s="30"/>
      <c r="N1065" s="30"/>
      <c r="O1065" s="30"/>
      <c r="P1065" s="30"/>
      <c r="Q1065" s="30"/>
      <c r="T1065" s="30"/>
      <c r="W1065" s="30"/>
      <c r="X1065" s="1"/>
    </row>
    <row r="1066" spans="1:24" ht="18" customHeight="1" x14ac:dyDescent="0.2">
      <c r="A1066" s="5"/>
      <c r="D1066" s="34"/>
      <c r="E1066" s="30"/>
      <c r="F1066" s="30"/>
      <c r="G1066" s="30"/>
      <c r="H1066" s="30"/>
      <c r="I1066" s="30"/>
      <c r="J1066" s="30"/>
      <c r="N1066" s="30"/>
      <c r="O1066" s="30"/>
      <c r="P1066" s="30"/>
      <c r="Q1066" s="30"/>
      <c r="T1066" s="30"/>
      <c r="W1066" s="30"/>
      <c r="X1066" s="1"/>
    </row>
    <row r="1067" spans="1:24" ht="18" customHeight="1" x14ac:dyDescent="0.2">
      <c r="A1067" s="5"/>
      <c r="D1067" s="34"/>
      <c r="E1067" s="30"/>
      <c r="F1067" s="30"/>
      <c r="G1067" s="30"/>
      <c r="H1067" s="30"/>
      <c r="I1067" s="30"/>
      <c r="J1067" s="30"/>
      <c r="N1067" s="30"/>
      <c r="O1067" s="30"/>
      <c r="P1067" s="30"/>
      <c r="Q1067" s="30"/>
      <c r="T1067" s="30"/>
      <c r="W1067" s="30"/>
      <c r="X1067" s="1"/>
    </row>
    <row r="1068" spans="1:24" ht="18" customHeight="1" x14ac:dyDescent="0.2">
      <c r="A1068" s="5"/>
      <c r="D1068" s="34"/>
      <c r="E1068" s="30"/>
      <c r="F1068" s="30"/>
      <c r="G1068" s="30"/>
      <c r="H1068" s="30"/>
      <c r="I1068" s="30"/>
      <c r="J1068" s="30"/>
      <c r="N1068" s="30"/>
      <c r="O1068" s="30"/>
      <c r="P1068" s="30"/>
      <c r="Q1068" s="30"/>
      <c r="T1068" s="30"/>
      <c r="W1068" s="30"/>
      <c r="X1068" s="1"/>
    </row>
    <row r="1069" spans="1:24" ht="18" customHeight="1" x14ac:dyDescent="0.2">
      <c r="A1069" s="5"/>
      <c r="D1069" s="34"/>
      <c r="E1069" s="30"/>
      <c r="F1069" s="30"/>
      <c r="G1069" s="30"/>
      <c r="H1069" s="30"/>
      <c r="I1069" s="30"/>
      <c r="J1069" s="30"/>
      <c r="N1069" s="30"/>
      <c r="O1069" s="30"/>
      <c r="P1069" s="30"/>
      <c r="Q1069" s="30"/>
      <c r="T1069" s="30"/>
      <c r="W1069" s="30"/>
      <c r="X1069" s="1"/>
    </row>
    <row r="1070" spans="1:24" ht="18" customHeight="1" x14ac:dyDescent="0.2">
      <c r="A1070" s="5"/>
      <c r="D1070" s="34"/>
      <c r="E1070" s="30"/>
      <c r="F1070" s="30"/>
      <c r="G1070" s="30"/>
      <c r="H1070" s="30"/>
      <c r="I1070" s="30"/>
      <c r="J1070" s="30"/>
      <c r="N1070" s="30"/>
      <c r="O1070" s="30"/>
      <c r="P1070" s="30"/>
      <c r="Q1070" s="30"/>
      <c r="T1070" s="30"/>
      <c r="W1070" s="30"/>
      <c r="X1070" s="1"/>
    </row>
    <row r="1071" spans="1:24" ht="18" customHeight="1" x14ac:dyDescent="0.2">
      <c r="A1071" s="5"/>
      <c r="D1071" s="34"/>
      <c r="E1071" s="30"/>
      <c r="F1071" s="30"/>
      <c r="G1071" s="30"/>
      <c r="H1071" s="30"/>
      <c r="I1071" s="30"/>
      <c r="J1071" s="30"/>
      <c r="N1071" s="30"/>
      <c r="O1071" s="30"/>
      <c r="P1071" s="30"/>
      <c r="Q1071" s="30"/>
      <c r="T1071" s="30"/>
      <c r="W1071" s="30"/>
      <c r="X1071" s="1"/>
    </row>
    <row r="1072" spans="1:24" ht="18" customHeight="1" x14ac:dyDescent="0.2">
      <c r="A1072" s="5"/>
      <c r="D1072" s="34"/>
      <c r="E1072" s="30"/>
      <c r="F1072" s="30"/>
      <c r="G1072" s="30"/>
      <c r="H1072" s="30"/>
      <c r="I1072" s="30"/>
      <c r="J1072" s="30"/>
      <c r="N1072" s="30"/>
      <c r="O1072" s="30"/>
      <c r="P1072" s="30"/>
      <c r="Q1072" s="30"/>
      <c r="T1072" s="30"/>
      <c r="W1072" s="30"/>
      <c r="X1072" s="1"/>
    </row>
    <row r="1073" spans="1:24" ht="18" customHeight="1" x14ac:dyDescent="0.2">
      <c r="A1073" s="5"/>
      <c r="D1073" s="34"/>
      <c r="E1073" s="30"/>
      <c r="F1073" s="30"/>
      <c r="G1073" s="30"/>
      <c r="H1073" s="30"/>
      <c r="I1073" s="30"/>
      <c r="J1073" s="30"/>
      <c r="N1073" s="30"/>
      <c r="O1073" s="30"/>
      <c r="P1073" s="30"/>
      <c r="Q1073" s="30"/>
      <c r="T1073" s="30"/>
      <c r="W1073" s="30"/>
      <c r="X1073" s="1"/>
    </row>
    <row r="1074" spans="1:24" ht="18" customHeight="1" x14ac:dyDescent="0.2">
      <c r="A1074" s="5"/>
      <c r="D1074" s="34"/>
      <c r="E1074" s="30"/>
      <c r="F1074" s="30"/>
      <c r="G1074" s="30"/>
      <c r="H1074" s="30"/>
      <c r="I1074" s="30"/>
      <c r="J1074" s="30"/>
      <c r="N1074" s="30"/>
      <c r="O1074" s="30"/>
      <c r="P1074" s="30"/>
      <c r="Q1074" s="30"/>
      <c r="T1074" s="30"/>
      <c r="W1074" s="30"/>
      <c r="X1074" s="1"/>
    </row>
    <row r="1075" spans="1:24" ht="18" customHeight="1" x14ac:dyDescent="0.2">
      <c r="A1075" s="5"/>
      <c r="D1075" s="34"/>
      <c r="E1075" s="30"/>
      <c r="F1075" s="30"/>
      <c r="G1075" s="30"/>
      <c r="H1075" s="30"/>
      <c r="I1075" s="30"/>
      <c r="J1075" s="30"/>
      <c r="N1075" s="30"/>
      <c r="O1075" s="30"/>
      <c r="P1075" s="30"/>
      <c r="Q1075" s="30"/>
      <c r="T1075" s="30"/>
      <c r="W1075" s="30"/>
      <c r="X1075" s="1"/>
    </row>
    <row r="1076" spans="1:24" ht="18" customHeight="1" x14ac:dyDescent="0.2">
      <c r="A1076" s="5"/>
      <c r="D1076" s="34"/>
      <c r="E1076" s="30"/>
      <c r="F1076" s="30"/>
      <c r="G1076" s="30"/>
      <c r="H1076" s="30"/>
      <c r="I1076" s="30"/>
      <c r="J1076" s="30"/>
      <c r="N1076" s="30"/>
      <c r="O1076" s="30"/>
      <c r="P1076" s="30"/>
      <c r="Q1076" s="30"/>
      <c r="T1076" s="30"/>
      <c r="W1076" s="30"/>
      <c r="X1076" s="1"/>
    </row>
    <row r="1077" spans="1:24" ht="18" customHeight="1" x14ac:dyDescent="0.2">
      <c r="A1077" s="5"/>
      <c r="D1077" s="34"/>
      <c r="E1077" s="30"/>
      <c r="F1077" s="30"/>
      <c r="G1077" s="30"/>
      <c r="H1077" s="30"/>
      <c r="I1077" s="30"/>
      <c r="J1077" s="30"/>
      <c r="N1077" s="30"/>
      <c r="O1077" s="30"/>
      <c r="P1077" s="30"/>
      <c r="Q1077" s="30"/>
      <c r="T1077" s="30"/>
      <c r="W1077" s="30"/>
      <c r="X1077" s="1"/>
    </row>
    <row r="1078" spans="1:24" ht="18" customHeight="1" x14ac:dyDescent="0.2">
      <c r="A1078" s="5"/>
      <c r="D1078" s="34"/>
      <c r="E1078" s="30"/>
      <c r="F1078" s="30"/>
      <c r="G1078" s="30"/>
      <c r="H1078" s="30"/>
      <c r="I1078" s="30"/>
      <c r="J1078" s="30"/>
      <c r="N1078" s="30"/>
      <c r="O1078" s="30"/>
      <c r="P1078" s="30"/>
      <c r="Q1078" s="30"/>
      <c r="T1078" s="30"/>
      <c r="W1078" s="30"/>
      <c r="X1078" s="1"/>
    </row>
    <row r="1079" spans="1:24" ht="18" customHeight="1" x14ac:dyDescent="0.2">
      <c r="A1079" s="5"/>
      <c r="D1079" s="34"/>
      <c r="E1079" s="30"/>
      <c r="F1079" s="30"/>
      <c r="G1079" s="30"/>
      <c r="H1079" s="30"/>
      <c r="I1079" s="30"/>
      <c r="J1079" s="30"/>
      <c r="N1079" s="30"/>
      <c r="O1079" s="30"/>
      <c r="P1079" s="30"/>
      <c r="Q1079" s="30"/>
      <c r="T1079" s="30"/>
      <c r="W1079" s="30"/>
      <c r="X1079" s="1"/>
    </row>
    <row r="1080" spans="1:24" ht="18" customHeight="1" x14ac:dyDescent="0.2">
      <c r="A1080" s="5"/>
      <c r="D1080" s="34"/>
      <c r="E1080" s="30"/>
      <c r="F1080" s="30"/>
      <c r="G1080" s="30"/>
      <c r="H1080" s="30"/>
      <c r="I1080" s="30"/>
      <c r="J1080" s="30"/>
      <c r="N1080" s="30"/>
      <c r="O1080" s="30"/>
      <c r="P1080" s="30"/>
      <c r="Q1080" s="30"/>
      <c r="T1080" s="30"/>
      <c r="W1080" s="30"/>
      <c r="X1080" s="1"/>
    </row>
    <row r="1081" spans="1:24" ht="18" customHeight="1" x14ac:dyDescent="0.2">
      <c r="A1081" s="5"/>
      <c r="D1081" s="34"/>
      <c r="E1081" s="30"/>
      <c r="F1081" s="30"/>
      <c r="G1081" s="30"/>
      <c r="H1081" s="30"/>
      <c r="I1081" s="30"/>
      <c r="J1081" s="30"/>
      <c r="N1081" s="30"/>
      <c r="O1081" s="30"/>
      <c r="P1081" s="30"/>
      <c r="Q1081" s="30"/>
      <c r="T1081" s="30"/>
      <c r="W1081" s="30"/>
      <c r="X1081" s="1"/>
    </row>
    <row r="1082" spans="1:24" ht="18" customHeight="1" x14ac:dyDescent="0.2">
      <c r="A1082" s="5"/>
      <c r="D1082" s="34"/>
      <c r="E1082" s="30"/>
      <c r="F1082" s="30"/>
      <c r="G1082" s="30"/>
      <c r="H1082" s="30"/>
      <c r="I1082" s="30"/>
      <c r="J1082" s="30"/>
      <c r="N1082" s="30"/>
      <c r="O1082" s="30"/>
      <c r="P1082" s="30"/>
      <c r="Q1082" s="30"/>
      <c r="T1082" s="30"/>
      <c r="W1082" s="30"/>
      <c r="X1082" s="1"/>
    </row>
    <row r="1083" spans="1:24" ht="18" customHeight="1" x14ac:dyDescent="0.2">
      <c r="A1083" s="5"/>
      <c r="D1083" s="34"/>
      <c r="E1083" s="30"/>
      <c r="F1083" s="30"/>
      <c r="G1083" s="30"/>
      <c r="H1083" s="30"/>
      <c r="I1083" s="30"/>
      <c r="J1083" s="30"/>
      <c r="N1083" s="30"/>
      <c r="O1083" s="30"/>
      <c r="P1083" s="30"/>
      <c r="Q1083" s="30"/>
      <c r="T1083" s="30"/>
      <c r="W1083" s="30"/>
      <c r="X1083" s="1"/>
    </row>
    <row r="1084" spans="1:24" ht="18" customHeight="1" x14ac:dyDescent="0.2">
      <c r="A1084" s="5"/>
      <c r="D1084" s="34"/>
      <c r="E1084" s="30"/>
      <c r="F1084" s="30"/>
      <c r="G1084" s="30"/>
      <c r="H1084" s="30"/>
      <c r="I1084" s="30"/>
      <c r="J1084" s="30"/>
      <c r="N1084" s="30"/>
      <c r="O1084" s="30"/>
      <c r="P1084" s="30"/>
      <c r="Q1084" s="30"/>
      <c r="T1084" s="30"/>
      <c r="W1084" s="30"/>
      <c r="X1084" s="1"/>
    </row>
    <row r="1085" spans="1:24" ht="18" customHeight="1" x14ac:dyDescent="0.2">
      <c r="A1085" s="5"/>
      <c r="D1085" s="34"/>
      <c r="E1085" s="30"/>
      <c r="F1085" s="30"/>
      <c r="G1085" s="30"/>
      <c r="H1085" s="30"/>
      <c r="I1085" s="30"/>
      <c r="J1085" s="30"/>
      <c r="N1085" s="30"/>
      <c r="O1085" s="30"/>
      <c r="P1085" s="30"/>
      <c r="Q1085" s="30"/>
      <c r="T1085" s="30"/>
      <c r="W1085" s="30"/>
      <c r="X1085" s="1"/>
    </row>
    <row r="1086" spans="1:24" ht="18" customHeight="1" x14ac:dyDescent="0.2">
      <c r="A1086" s="5"/>
      <c r="D1086" s="34"/>
      <c r="E1086" s="30"/>
      <c r="F1086" s="30"/>
      <c r="G1086" s="30"/>
      <c r="H1086" s="30"/>
      <c r="I1086" s="30"/>
      <c r="J1086" s="30"/>
      <c r="N1086" s="30"/>
      <c r="O1086" s="30"/>
      <c r="P1086" s="30"/>
      <c r="Q1086" s="30"/>
      <c r="T1086" s="30"/>
      <c r="W1086" s="30"/>
      <c r="X1086" s="1"/>
    </row>
    <row r="1087" spans="1:24" ht="18" customHeight="1" x14ac:dyDescent="0.2">
      <c r="A1087" s="5"/>
      <c r="D1087" s="34"/>
      <c r="E1087" s="30"/>
      <c r="F1087" s="30"/>
      <c r="G1087" s="30"/>
      <c r="H1087" s="30"/>
      <c r="I1087" s="30"/>
      <c r="J1087" s="30"/>
      <c r="N1087" s="30"/>
      <c r="O1087" s="30"/>
      <c r="P1087" s="30"/>
      <c r="Q1087" s="30"/>
      <c r="T1087" s="30"/>
      <c r="W1087" s="30"/>
      <c r="X1087" s="1"/>
    </row>
    <row r="1088" spans="1:24" ht="18" customHeight="1" x14ac:dyDescent="0.2">
      <c r="A1088" s="5"/>
      <c r="D1088" s="34"/>
      <c r="E1088" s="30"/>
      <c r="F1088" s="30"/>
      <c r="G1088" s="30"/>
      <c r="H1088" s="30"/>
      <c r="I1088" s="30"/>
      <c r="J1088" s="30"/>
      <c r="N1088" s="30"/>
      <c r="O1088" s="30"/>
      <c r="P1088" s="30"/>
      <c r="Q1088" s="30"/>
      <c r="T1088" s="30"/>
      <c r="W1088" s="30"/>
      <c r="X1088" s="1"/>
    </row>
    <row r="1089" spans="1:24" ht="18" customHeight="1" x14ac:dyDescent="0.2">
      <c r="A1089" s="5"/>
      <c r="D1089" s="34"/>
      <c r="E1089" s="30"/>
      <c r="F1089" s="30"/>
      <c r="G1089" s="30"/>
      <c r="H1089" s="30"/>
      <c r="I1089" s="30"/>
      <c r="J1089" s="30"/>
      <c r="N1089" s="30"/>
      <c r="O1089" s="30"/>
      <c r="P1089" s="30"/>
      <c r="Q1089" s="30"/>
      <c r="T1089" s="30"/>
      <c r="W1089" s="30"/>
      <c r="X1089" s="1"/>
    </row>
    <row r="1090" spans="1:24" ht="18" customHeight="1" x14ac:dyDescent="0.2">
      <c r="A1090" s="5"/>
      <c r="D1090" s="34"/>
      <c r="E1090" s="30"/>
      <c r="F1090" s="30"/>
      <c r="G1090" s="30"/>
      <c r="H1090" s="30"/>
      <c r="I1090" s="30"/>
      <c r="J1090" s="30"/>
      <c r="N1090" s="30"/>
      <c r="O1090" s="30"/>
      <c r="P1090" s="30"/>
      <c r="Q1090" s="30"/>
      <c r="T1090" s="30"/>
      <c r="W1090" s="30"/>
      <c r="X1090" s="1"/>
    </row>
    <row r="1091" spans="1:24" ht="18" customHeight="1" x14ac:dyDescent="0.2">
      <c r="A1091" s="5"/>
      <c r="D1091" s="34"/>
      <c r="E1091" s="30"/>
      <c r="F1091" s="30"/>
      <c r="G1091" s="30"/>
      <c r="H1091" s="30"/>
      <c r="I1091" s="30"/>
      <c r="J1091" s="30"/>
      <c r="N1091" s="30"/>
      <c r="O1091" s="30"/>
      <c r="P1091" s="30"/>
      <c r="Q1091" s="30"/>
      <c r="T1091" s="30"/>
      <c r="W1091" s="30"/>
      <c r="X1091" s="1"/>
    </row>
    <row r="1092" spans="1:24" ht="18" customHeight="1" x14ac:dyDescent="0.2">
      <c r="A1092" s="5"/>
      <c r="D1092" s="34"/>
      <c r="E1092" s="30"/>
      <c r="F1092" s="30"/>
      <c r="G1092" s="30"/>
      <c r="H1092" s="30"/>
      <c r="I1092" s="30"/>
      <c r="J1092" s="30"/>
      <c r="N1092" s="30"/>
      <c r="O1092" s="30"/>
      <c r="P1092" s="30"/>
      <c r="Q1092" s="30"/>
      <c r="T1092" s="30"/>
      <c r="W1092" s="30"/>
      <c r="X1092" s="1"/>
    </row>
    <row r="1093" spans="1:24" ht="18" customHeight="1" x14ac:dyDescent="0.2">
      <c r="A1093" s="5"/>
      <c r="D1093" s="34"/>
      <c r="E1093" s="30"/>
      <c r="F1093" s="30"/>
      <c r="G1093" s="30"/>
      <c r="H1093" s="30"/>
      <c r="I1093" s="30"/>
      <c r="J1093" s="30"/>
      <c r="N1093" s="30"/>
      <c r="O1093" s="30"/>
      <c r="P1093" s="30"/>
      <c r="Q1093" s="30"/>
      <c r="T1093" s="30"/>
      <c r="W1093" s="30"/>
      <c r="X1093" s="1"/>
    </row>
    <row r="1094" spans="1:24" ht="18" customHeight="1" x14ac:dyDescent="0.2">
      <c r="A1094" s="5"/>
      <c r="D1094" s="34"/>
      <c r="E1094" s="30"/>
      <c r="F1094" s="30"/>
      <c r="G1094" s="30"/>
      <c r="H1094" s="30"/>
      <c r="I1094" s="30"/>
      <c r="J1094" s="30"/>
      <c r="N1094" s="30"/>
      <c r="O1094" s="30"/>
      <c r="P1094" s="30"/>
      <c r="Q1094" s="30"/>
      <c r="T1094" s="30"/>
      <c r="W1094" s="30"/>
      <c r="X1094" s="1"/>
    </row>
    <row r="1095" spans="1:24" ht="18" customHeight="1" x14ac:dyDescent="0.2">
      <c r="A1095" s="5"/>
      <c r="D1095" s="34"/>
      <c r="E1095" s="30"/>
      <c r="F1095" s="30"/>
      <c r="G1095" s="30"/>
      <c r="H1095" s="30"/>
      <c r="I1095" s="30"/>
      <c r="J1095" s="30"/>
      <c r="N1095" s="30"/>
      <c r="O1095" s="30"/>
      <c r="P1095" s="30"/>
      <c r="Q1095" s="30"/>
      <c r="T1095" s="30"/>
      <c r="W1095" s="30"/>
      <c r="X1095" s="1"/>
    </row>
    <row r="1096" spans="1:24" ht="18" customHeight="1" x14ac:dyDescent="0.2">
      <c r="A1096" s="5"/>
      <c r="D1096" s="34"/>
      <c r="E1096" s="30"/>
      <c r="F1096" s="30"/>
      <c r="G1096" s="30"/>
      <c r="H1096" s="30"/>
      <c r="I1096" s="30"/>
      <c r="J1096" s="30"/>
      <c r="N1096" s="30"/>
      <c r="O1096" s="30"/>
      <c r="P1096" s="30"/>
      <c r="Q1096" s="30"/>
      <c r="T1096" s="30"/>
      <c r="W1096" s="30"/>
      <c r="X1096" s="1"/>
    </row>
    <row r="1097" spans="1:24" ht="18" customHeight="1" x14ac:dyDescent="0.2">
      <c r="A1097" s="5"/>
      <c r="D1097" s="34"/>
      <c r="E1097" s="30"/>
      <c r="F1097" s="30"/>
      <c r="G1097" s="30"/>
      <c r="H1097" s="30"/>
      <c r="I1097" s="30"/>
      <c r="J1097" s="30"/>
      <c r="N1097" s="30"/>
      <c r="O1097" s="30"/>
      <c r="P1097" s="30"/>
      <c r="Q1097" s="30"/>
      <c r="T1097" s="30"/>
      <c r="W1097" s="30"/>
      <c r="X1097" s="1"/>
    </row>
    <row r="1098" spans="1:24" ht="18" customHeight="1" x14ac:dyDescent="0.2">
      <c r="A1098" s="5"/>
      <c r="D1098" s="34"/>
      <c r="E1098" s="30"/>
      <c r="F1098" s="30"/>
      <c r="G1098" s="30"/>
      <c r="H1098" s="30"/>
      <c r="I1098" s="30"/>
      <c r="J1098" s="30"/>
      <c r="N1098" s="30"/>
      <c r="O1098" s="30"/>
      <c r="P1098" s="30"/>
      <c r="Q1098" s="30"/>
      <c r="T1098" s="30"/>
      <c r="W1098" s="30"/>
      <c r="X1098" s="1"/>
    </row>
    <row r="1099" spans="1:24" ht="18" customHeight="1" x14ac:dyDescent="0.2">
      <c r="A1099" s="5"/>
      <c r="D1099" s="34"/>
      <c r="E1099" s="30"/>
      <c r="F1099" s="30"/>
      <c r="G1099" s="30"/>
      <c r="H1099" s="30"/>
      <c r="I1099" s="30"/>
      <c r="J1099" s="30"/>
      <c r="N1099" s="30"/>
      <c r="O1099" s="30"/>
      <c r="P1099" s="30"/>
      <c r="Q1099" s="30"/>
      <c r="T1099" s="30"/>
      <c r="W1099" s="30"/>
      <c r="X1099" s="1"/>
    </row>
    <row r="1100" spans="1:24" ht="18" customHeight="1" x14ac:dyDescent="0.2">
      <c r="A1100" s="5"/>
      <c r="D1100" s="34"/>
      <c r="E1100" s="30"/>
      <c r="F1100" s="30"/>
      <c r="G1100" s="30"/>
      <c r="H1100" s="30"/>
      <c r="I1100" s="30"/>
      <c r="J1100" s="30"/>
      <c r="N1100" s="30"/>
      <c r="O1100" s="30"/>
      <c r="P1100" s="30"/>
      <c r="Q1100" s="30"/>
      <c r="T1100" s="30"/>
      <c r="W1100" s="30"/>
      <c r="X1100" s="1"/>
    </row>
    <row r="1101" spans="1:24" ht="18" customHeight="1" x14ac:dyDescent="0.2">
      <c r="A1101" s="5"/>
      <c r="D1101" s="34"/>
      <c r="E1101" s="30"/>
      <c r="F1101" s="30"/>
      <c r="G1101" s="30"/>
      <c r="H1101" s="30"/>
      <c r="I1101" s="30"/>
      <c r="J1101" s="30"/>
      <c r="N1101" s="30"/>
      <c r="O1101" s="30"/>
      <c r="P1101" s="30"/>
      <c r="Q1101" s="30"/>
      <c r="T1101" s="30"/>
      <c r="W1101" s="30"/>
      <c r="X1101" s="1"/>
    </row>
    <row r="1102" spans="1:24" ht="18" customHeight="1" x14ac:dyDescent="0.2">
      <c r="A1102" s="5"/>
      <c r="D1102" s="34"/>
      <c r="E1102" s="30"/>
      <c r="F1102" s="30"/>
      <c r="G1102" s="30"/>
      <c r="H1102" s="30"/>
      <c r="I1102" s="30"/>
      <c r="J1102" s="30"/>
      <c r="N1102" s="30"/>
      <c r="O1102" s="30"/>
      <c r="P1102" s="30"/>
      <c r="Q1102" s="30"/>
      <c r="T1102" s="30"/>
      <c r="W1102" s="30"/>
      <c r="X1102" s="1"/>
    </row>
    <row r="1103" spans="1:24" ht="18" customHeight="1" x14ac:dyDescent="0.2">
      <c r="A1103" s="5"/>
      <c r="D1103" s="34"/>
      <c r="E1103" s="30"/>
      <c r="F1103" s="30"/>
      <c r="G1103" s="30"/>
      <c r="H1103" s="30"/>
      <c r="I1103" s="30"/>
      <c r="J1103" s="30"/>
      <c r="N1103" s="30"/>
      <c r="O1103" s="30"/>
      <c r="P1103" s="30"/>
      <c r="Q1103" s="30"/>
      <c r="T1103" s="30"/>
      <c r="W1103" s="30"/>
      <c r="X1103" s="1"/>
    </row>
    <row r="1104" spans="1:24" ht="18" customHeight="1" x14ac:dyDescent="0.2">
      <c r="A1104" s="5"/>
      <c r="D1104" s="34"/>
      <c r="E1104" s="30"/>
      <c r="F1104" s="30"/>
      <c r="G1104" s="30"/>
      <c r="H1104" s="30"/>
      <c r="I1104" s="30"/>
      <c r="J1104" s="30"/>
      <c r="N1104" s="30"/>
      <c r="O1104" s="30"/>
      <c r="P1104" s="30"/>
      <c r="Q1104" s="30"/>
      <c r="T1104" s="30"/>
      <c r="W1104" s="30"/>
      <c r="X1104" s="1"/>
    </row>
    <row r="1105" spans="1:24" ht="18" customHeight="1" x14ac:dyDescent="0.2">
      <c r="A1105" s="5"/>
      <c r="D1105" s="34"/>
      <c r="E1105" s="30"/>
      <c r="F1105" s="30"/>
      <c r="G1105" s="30"/>
      <c r="H1105" s="30"/>
      <c r="I1105" s="30"/>
      <c r="J1105" s="30"/>
      <c r="N1105" s="30"/>
      <c r="O1105" s="30"/>
      <c r="P1105" s="30"/>
      <c r="Q1105" s="30"/>
      <c r="T1105" s="30"/>
      <c r="W1105" s="30"/>
      <c r="X1105" s="1"/>
    </row>
    <row r="1106" spans="1:24" ht="18" customHeight="1" x14ac:dyDescent="0.2">
      <c r="A1106" s="5"/>
      <c r="D1106" s="34"/>
      <c r="E1106" s="30"/>
      <c r="F1106" s="30"/>
      <c r="G1106" s="30"/>
      <c r="H1106" s="30"/>
      <c r="I1106" s="30"/>
      <c r="J1106" s="30"/>
      <c r="N1106" s="30"/>
      <c r="O1106" s="30"/>
      <c r="P1106" s="30"/>
      <c r="Q1106" s="30"/>
      <c r="T1106" s="30"/>
      <c r="W1106" s="30"/>
      <c r="X1106" s="1"/>
    </row>
    <row r="1107" spans="1:24" ht="18" customHeight="1" x14ac:dyDescent="0.2">
      <c r="A1107" s="5"/>
      <c r="D1107" s="34"/>
      <c r="E1107" s="30"/>
      <c r="F1107" s="30"/>
      <c r="G1107" s="30"/>
      <c r="H1107" s="30"/>
      <c r="I1107" s="30"/>
      <c r="J1107" s="30"/>
      <c r="N1107" s="30"/>
      <c r="O1107" s="30"/>
      <c r="P1107" s="30"/>
      <c r="Q1107" s="30"/>
      <c r="T1107" s="30"/>
      <c r="W1107" s="30"/>
      <c r="X1107" s="1"/>
    </row>
    <row r="1108" spans="1:24" ht="18" customHeight="1" x14ac:dyDescent="0.2">
      <c r="A1108" s="5"/>
      <c r="D1108" s="34"/>
      <c r="E1108" s="30"/>
      <c r="F1108" s="30"/>
      <c r="G1108" s="30"/>
      <c r="H1108" s="30"/>
      <c r="I1108" s="30"/>
      <c r="J1108" s="30"/>
      <c r="N1108" s="30"/>
      <c r="O1108" s="30"/>
      <c r="P1108" s="30"/>
      <c r="Q1108" s="30"/>
      <c r="T1108" s="30"/>
      <c r="W1108" s="30"/>
      <c r="X1108" s="1"/>
    </row>
    <row r="1109" spans="1:24" ht="18" customHeight="1" x14ac:dyDescent="0.2">
      <c r="A1109" s="5"/>
      <c r="D1109" s="34"/>
      <c r="E1109" s="30"/>
      <c r="F1109" s="30"/>
      <c r="G1109" s="30"/>
      <c r="H1109" s="30"/>
      <c r="I1109" s="30"/>
      <c r="J1109" s="30"/>
      <c r="N1109" s="30"/>
      <c r="O1109" s="30"/>
      <c r="P1109" s="30"/>
      <c r="Q1109" s="30"/>
      <c r="T1109" s="30"/>
      <c r="W1109" s="30"/>
      <c r="X1109" s="1"/>
    </row>
    <row r="1110" spans="1:24" ht="18" customHeight="1" x14ac:dyDescent="0.2">
      <c r="A1110" s="5"/>
      <c r="D1110" s="34"/>
      <c r="E1110" s="30"/>
      <c r="F1110" s="30"/>
      <c r="G1110" s="30"/>
      <c r="H1110" s="30"/>
      <c r="I1110" s="30"/>
      <c r="J1110" s="30"/>
      <c r="N1110" s="30"/>
      <c r="O1110" s="30"/>
      <c r="P1110" s="30"/>
      <c r="Q1110" s="30"/>
      <c r="T1110" s="30"/>
      <c r="W1110" s="30"/>
      <c r="X1110" s="1"/>
    </row>
    <row r="1111" spans="1:24" ht="18" customHeight="1" x14ac:dyDescent="0.2">
      <c r="A1111" s="5"/>
      <c r="D1111" s="34"/>
      <c r="E1111" s="30"/>
      <c r="F1111" s="30"/>
      <c r="G1111" s="30"/>
      <c r="H1111" s="30"/>
      <c r="I1111" s="30"/>
      <c r="J1111" s="30"/>
      <c r="N1111" s="30"/>
      <c r="O1111" s="30"/>
      <c r="P1111" s="30"/>
      <c r="Q1111" s="30"/>
      <c r="T1111" s="30"/>
      <c r="W1111" s="30"/>
      <c r="X1111" s="1"/>
    </row>
    <row r="1112" spans="1:24" ht="18" customHeight="1" x14ac:dyDescent="0.2">
      <c r="A1112" s="5"/>
      <c r="D1112" s="34"/>
      <c r="E1112" s="30"/>
      <c r="F1112" s="30"/>
      <c r="G1112" s="30"/>
      <c r="H1112" s="30"/>
      <c r="I1112" s="30"/>
      <c r="J1112" s="30"/>
      <c r="N1112" s="30"/>
      <c r="O1112" s="30"/>
      <c r="P1112" s="30"/>
      <c r="Q1112" s="30"/>
      <c r="T1112" s="30"/>
      <c r="W1112" s="30"/>
      <c r="X1112" s="1"/>
    </row>
    <row r="1113" spans="1:24" ht="18" customHeight="1" x14ac:dyDescent="0.2">
      <c r="A1113" s="5"/>
      <c r="D1113" s="34"/>
      <c r="E1113" s="30"/>
      <c r="F1113" s="30"/>
      <c r="G1113" s="30"/>
      <c r="H1113" s="30"/>
      <c r="I1113" s="30"/>
      <c r="J1113" s="30"/>
      <c r="N1113" s="30"/>
      <c r="O1113" s="30"/>
      <c r="P1113" s="30"/>
      <c r="Q1113" s="30"/>
      <c r="T1113" s="30"/>
      <c r="W1113" s="30"/>
      <c r="X1113" s="1"/>
    </row>
    <row r="1114" spans="1:24" ht="18" customHeight="1" x14ac:dyDescent="0.2">
      <c r="A1114" s="5"/>
      <c r="D1114" s="34"/>
      <c r="E1114" s="30"/>
      <c r="F1114" s="30"/>
      <c r="G1114" s="30"/>
      <c r="H1114" s="30"/>
      <c r="I1114" s="30"/>
      <c r="J1114" s="30"/>
      <c r="N1114" s="30"/>
      <c r="O1114" s="30"/>
      <c r="P1114" s="30"/>
      <c r="Q1114" s="30"/>
      <c r="T1114" s="30"/>
      <c r="W1114" s="30"/>
      <c r="X1114" s="1"/>
    </row>
    <row r="1115" spans="1:24" ht="18" customHeight="1" x14ac:dyDescent="0.2">
      <c r="A1115" s="5"/>
      <c r="D1115" s="34"/>
      <c r="E1115" s="30"/>
      <c r="F1115" s="30"/>
      <c r="G1115" s="30"/>
      <c r="H1115" s="30"/>
      <c r="I1115" s="30"/>
      <c r="J1115" s="30"/>
      <c r="N1115" s="30"/>
      <c r="O1115" s="30"/>
      <c r="P1115" s="30"/>
      <c r="Q1115" s="30"/>
      <c r="T1115" s="30"/>
      <c r="W1115" s="30"/>
      <c r="X1115" s="1"/>
    </row>
    <row r="1116" spans="1:24" ht="18" customHeight="1" x14ac:dyDescent="0.2">
      <c r="A1116" s="5"/>
      <c r="D1116" s="34"/>
      <c r="E1116" s="30"/>
      <c r="F1116" s="30"/>
      <c r="G1116" s="30"/>
      <c r="H1116" s="30"/>
      <c r="I1116" s="30"/>
      <c r="J1116" s="30"/>
      <c r="N1116" s="30"/>
      <c r="O1116" s="30"/>
      <c r="P1116" s="30"/>
      <c r="Q1116" s="30"/>
      <c r="T1116" s="30"/>
      <c r="W1116" s="30"/>
      <c r="X1116" s="1"/>
    </row>
    <row r="1117" spans="1:24" ht="18" customHeight="1" x14ac:dyDescent="0.2">
      <c r="A1117" s="5"/>
      <c r="D1117" s="34"/>
      <c r="E1117" s="30"/>
      <c r="F1117" s="30"/>
      <c r="G1117" s="30"/>
      <c r="H1117" s="30"/>
      <c r="I1117" s="30"/>
      <c r="J1117" s="30"/>
      <c r="N1117" s="30"/>
      <c r="O1117" s="30"/>
      <c r="P1117" s="30"/>
      <c r="Q1117" s="30"/>
      <c r="T1117" s="30"/>
      <c r="W1117" s="30"/>
      <c r="X1117" s="1"/>
    </row>
    <row r="1118" spans="1:24" ht="18" customHeight="1" x14ac:dyDescent="0.2">
      <c r="A1118" s="5"/>
      <c r="D1118" s="34"/>
      <c r="E1118" s="30"/>
      <c r="F1118" s="30"/>
      <c r="G1118" s="30"/>
      <c r="H1118" s="30"/>
      <c r="I1118" s="30"/>
      <c r="J1118" s="30"/>
      <c r="N1118" s="30"/>
      <c r="O1118" s="30"/>
      <c r="P1118" s="30"/>
      <c r="Q1118" s="30"/>
      <c r="T1118" s="30"/>
      <c r="W1118" s="30"/>
      <c r="X1118" s="1"/>
    </row>
    <row r="1119" spans="1:24" ht="18" customHeight="1" x14ac:dyDescent="0.2">
      <c r="A1119" s="5"/>
      <c r="D1119" s="34"/>
      <c r="E1119" s="30"/>
      <c r="F1119" s="30"/>
      <c r="G1119" s="30"/>
      <c r="H1119" s="30"/>
      <c r="I1119" s="30"/>
      <c r="J1119" s="30"/>
      <c r="N1119" s="30"/>
      <c r="O1119" s="30"/>
      <c r="P1119" s="30"/>
      <c r="Q1119" s="30"/>
      <c r="T1119" s="30"/>
      <c r="W1119" s="30"/>
      <c r="X1119" s="1"/>
    </row>
    <row r="1120" spans="1:24" ht="18" customHeight="1" x14ac:dyDescent="0.2">
      <c r="A1120" s="5"/>
      <c r="D1120" s="34"/>
      <c r="E1120" s="30"/>
      <c r="F1120" s="30"/>
      <c r="G1120" s="30"/>
      <c r="H1120" s="30"/>
      <c r="I1120" s="30"/>
      <c r="J1120" s="30"/>
      <c r="N1120" s="30"/>
      <c r="O1120" s="30"/>
      <c r="P1120" s="30"/>
      <c r="Q1120" s="30"/>
      <c r="T1120" s="30"/>
      <c r="W1120" s="30"/>
      <c r="X1120" s="1"/>
    </row>
    <row r="1121" spans="1:24" ht="18" customHeight="1" x14ac:dyDescent="0.2">
      <c r="A1121" s="5"/>
      <c r="D1121" s="34"/>
      <c r="E1121" s="30"/>
      <c r="F1121" s="30"/>
      <c r="G1121" s="30"/>
      <c r="H1121" s="30"/>
      <c r="I1121" s="30"/>
      <c r="J1121" s="30"/>
      <c r="N1121" s="30"/>
      <c r="O1121" s="30"/>
      <c r="P1121" s="30"/>
      <c r="Q1121" s="30"/>
      <c r="T1121" s="30"/>
      <c r="W1121" s="30"/>
      <c r="X1121" s="1"/>
    </row>
    <row r="1122" spans="1:24" ht="18" customHeight="1" x14ac:dyDescent="0.2">
      <c r="A1122" s="5"/>
      <c r="D1122" s="34"/>
      <c r="E1122" s="30"/>
      <c r="F1122" s="30"/>
      <c r="G1122" s="30"/>
      <c r="H1122" s="30"/>
      <c r="I1122" s="30"/>
      <c r="J1122" s="30"/>
      <c r="N1122" s="30"/>
      <c r="O1122" s="30"/>
      <c r="P1122" s="30"/>
      <c r="Q1122" s="30"/>
      <c r="T1122" s="30"/>
      <c r="W1122" s="30"/>
      <c r="X1122" s="1"/>
    </row>
    <row r="1123" spans="1:24" ht="18" customHeight="1" x14ac:dyDescent="0.2">
      <c r="A1123" s="5"/>
      <c r="D1123" s="34"/>
      <c r="E1123" s="30"/>
      <c r="F1123" s="30"/>
      <c r="G1123" s="30"/>
      <c r="H1123" s="30"/>
      <c r="I1123" s="30"/>
      <c r="J1123" s="30"/>
      <c r="N1123" s="30"/>
      <c r="O1123" s="30"/>
      <c r="P1123" s="30"/>
      <c r="Q1123" s="30"/>
      <c r="T1123" s="30"/>
      <c r="W1123" s="30"/>
      <c r="X1123" s="1"/>
    </row>
    <row r="1124" spans="1:24" ht="18" customHeight="1" x14ac:dyDescent="0.2">
      <c r="A1124" s="5"/>
      <c r="D1124" s="34"/>
      <c r="E1124" s="30"/>
      <c r="F1124" s="30"/>
      <c r="G1124" s="30"/>
      <c r="H1124" s="30"/>
      <c r="I1124" s="30"/>
      <c r="J1124" s="30"/>
      <c r="N1124" s="30"/>
      <c r="O1124" s="30"/>
      <c r="P1124" s="30"/>
      <c r="Q1124" s="30"/>
      <c r="T1124" s="30"/>
      <c r="W1124" s="30"/>
      <c r="X1124" s="1"/>
    </row>
    <row r="1125" spans="1:24" ht="18" customHeight="1" x14ac:dyDescent="0.2">
      <c r="A1125" s="5"/>
      <c r="D1125" s="34"/>
      <c r="E1125" s="30"/>
      <c r="F1125" s="30"/>
      <c r="G1125" s="30"/>
      <c r="H1125" s="30"/>
      <c r="I1125" s="30"/>
      <c r="J1125" s="30"/>
      <c r="N1125" s="30"/>
      <c r="O1125" s="30"/>
      <c r="P1125" s="30"/>
      <c r="Q1125" s="30"/>
      <c r="T1125" s="30"/>
      <c r="W1125" s="30"/>
      <c r="X1125" s="1"/>
    </row>
    <row r="1126" spans="1:24" ht="18" customHeight="1" x14ac:dyDescent="0.2">
      <c r="A1126" s="5"/>
      <c r="D1126" s="34"/>
      <c r="E1126" s="30"/>
      <c r="F1126" s="30"/>
      <c r="G1126" s="30"/>
      <c r="H1126" s="30"/>
      <c r="I1126" s="30"/>
      <c r="J1126" s="30"/>
      <c r="N1126" s="30"/>
      <c r="O1126" s="30"/>
      <c r="P1126" s="30"/>
      <c r="Q1126" s="30"/>
      <c r="T1126" s="30"/>
      <c r="W1126" s="30"/>
      <c r="X1126" s="1"/>
    </row>
    <row r="1127" spans="1:24" ht="18" customHeight="1" x14ac:dyDescent="0.2">
      <c r="A1127" s="5"/>
      <c r="D1127" s="34"/>
      <c r="E1127" s="30"/>
      <c r="F1127" s="30"/>
      <c r="G1127" s="30"/>
      <c r="H1127" s="30"/>
      <c r="I1127" s="30"/>
      <c r="J1127" s="30"/>
      <c r="N1127" s="30"/>
      <c r="O1127" s="30"/>
      <c r="P1127" s="30"/>
      <c r="Q1127" s="30"/>
      <c r="T1127" s="30"/>
      <c r="W1127" s="30"/>
      <c r="X1127" s="1"/>
    </row>
    <row r="1128" spans="1:24" ht="18" customHeight="1" x14ac:dyDescent="0.2">
      <c r="A1128" s="5"/>
      <c r="D1128" s="34"/>
      <c r="E1128" s="30"/>
      <c r="F1128" s="30"/>
      <c r="G1128" s="30"/>
      <c r="H1128" s="30"/>
      <c r="I1128" s="30"/>
      <c r="J1128" s="30"/>
      <c r="N1128" s="30"/>
      <c r="O1128" s="30"/>
      <c r="P1128" s="30"/>
      <c r="Q1128" s="30"/>
      <c r="T1128" s="30"/>
      <c r="W1128" s="30"/>
      <c r="X1128" s="1"/>
    </row>
    <row r="1129" spans="1:24" ht="18" customHeight="1" x14ac:dyDescent="0.2">
      <c r="A1129" s="5"/>
      <c r="D1129" s="34"/>
      <c r="E1129" s="30"/>
      <c r="F1129" s="30"/>
      <c r="G1129" s="30"/>
      <c r="H1129" s="30"/>
      <c r="I1129" s="30"/>
      <c r="J1129" s="30"/>
      <c r="N1129" s="30"/>
      <c r="O1129" s="30"/>
      <c r="P1129" s="30"/>
      <c r="Q1129" s="30"/>
      <c r="T1129" s="30"/>
      <c r="W1129" s="30"/>
      <c r="X1129" s="1"/>
    </row>
    <row r="1130" spans="1:24" ht="18" customHeight="1" x14ac:dyDescent="0.2">
      <c r="A1130" s="5"/>
      <c r="D1130" s="34"/>
      <c r="E1130" s="30"/>
      <c r="F1130" s="30"/>
      <c r="G1130" s="30"/>
      <c r="H1130" s="30"/>
      <c r="I1130" s="30"/>
      <c r="J1130" s="30"/>
      <c r="N1130" s="30"/>
      <c r="O1130" s="30"/>
      <c r="P1130" s="30"/>
      <c r="Q1130" s="30"/>
      <c r="T1130" s="30"/>
      <c r="W1130" s="30"/>
      <c r="X1130" s="1"/>
    </row>
    <row r="1131" spans="1:24" ht="18" customHeight="1" x14ac:dyDescent="0.2">
      <c r="A1131" s="5"/>
      <c r="D1131" s="34"/>
      <c r="E1131" s="30"/>
      <c r="F1131" s="30"/>
      <c r="G1131" s="30"/>
      <c r="H1131" s="30"/>
      <c r="I1131" s="30"/>
      <c r="J1131" s="30"/>
      <c r="N1131" s="30"/>
      <c r="O1131" s="30"/>
      <c r="P1131" s="30"/>
      <c r="Q1131" s="30"/>
      <c r="T1131" s="30"/>
      <c r="W1131" s="30"/>
      <c r="X1131" s="1"/>
    </row>
    <row r="1132" spans="1:24" ht="18" customHeight="1" x14ac:dyDescent="0.2">
      <c r="A1132" s="5"/>
      <c r="D1132" s="34"/>
      <c r="E1132" s="30"/>
      <c r="F1132" s="30"/>
      <c r="G1132" s="30"/>
      <c r="H1132" s="30"/>
      <c r="I1132" s="30"/>
      <c r="J1132" s="30"/>
      <c r="N1132" s="30"/>
      <c r="O1132" s="30"/>
      <c r="P1132" s="30"/>
      <c r="Q1132" s="30"/>
      <c r="T1132" s="30"/>
      <c r="W1132" s="30"/>
      <c r="X1132" s="1"/>
    </row>
    <row r="1133" spans="1:24" ht="18" customHeight="1" x14ac:dyDescent="0.2">
      <c r="A1133" s="5"/>
      <c r="D1133" s="34"/>
      <c r="E1133" s="30"/>
      <c r="F1133" s="30"/>
      <c r="G1133" s="30"/>
      <c r="H1133" s="30"/>
      <c r="I1133" s="30"/>
      <c r="J1133" s="30"/>
      <c r="N1133" s="30"/>
      <c r="O1133" s="30"/>
      <c r="P1133" s="30"/>
      <c r="Q1133" s="30"/>
      <c r="T1133" s="30"/>
      <c r="W1133" s="30"/>
      <c r="X1133" s="1"/>
    </row>
    <row r="1134" spans="1:24" ht="18" customHeight="1" x14ac:dyDescent="0.2">
      <c r="A1134" s="5"/>
      <c r="D1134" s="34"/>
      <c r="E1134" s="30"/>
      <c r="F1134" s="30"/>
      <c r="G1134" s="30"/>
      <c r="H1134" s="30"/>
      <c r="I1134" s="30"/>
      <c r="J1134" s="30"/>
      <c r="N1134" s="30"/>
      <c r="O1134" s="30"/>
      <c r="P1134" s="30"/>
      <c r="Q1134" s="30"/>
      <c r="T1134" s="30"/>
      <c r="W1134" s="30"/>
      <c r="X1134" s="1"/>
    </row>
    <row r="1135" spans="1:24" ht="18" customHeight="1" x14ac:dyDescent="0.2">
      <c r="A1135" s="5"/>
      <c r="D1135" s="34"/>
      <c r="E1135" s="30"/>
      <c r="F1135" s="30"/>
      <c r="G1135" s="30"/>
      <c r="H1135" s="30"/>
      <c r="I1135" s="30"/>
      <c r="J1135" s="30"/>
      <c r="N1135" s="30"/>
      <c r="O1135" s="30"/>
      <c r="P1135" s="30"/>
      <c r="Q1135" s="30"/>
      <c r="T1135" s="30"/>
      <c r="W1135" s="30"/>
      <c r="X1135" s="1"/>
    </row>
    <row r="1136" spans="1:24" ht="18" customHeight="1" x14ac:dyDescent="0.2">
      <c r="A1136" s="5"/>
      <c r="D1136" s="34"/>
      <c r="E1136" s="30"/>
      <c r="F1136" s="30"/>
      <c r="G1136" s="30"/>
      <c r="H1136" s="30"/>
      <c r="I1136" s="30"/>
      <c r="J1136" s="30"/>
      <c r="N1136" s="30"/>
      <c r="O1136" s="30"/>
      <c r="P1136" s="30"/>
      <c r="Q1136" s="30"/>
      <c r="T1136" s="30"/>
      <c r="W1136" s="30"/>
      <c r="X1136" s="1"/>
    </row>
    <row r="1137" spans="1:24" ht="18" customHeight="1" x14ac:dyDescent="0.2">
      <c r="A1137" s="5"/>
      <c r="D1137" s="34"/>
      <c r="E1137" s="30"/>
      <c r="F1137" s="30"/>
      <c r="G1137" s="30"/>
      <c r="H1137" s="30"/>
      <c r="I1137" s="30"/>
      <c r="J1137" s="30"/>
      <c r="N1137" s="30"/>
      <c r="O1137" s="30"/>
      <c r="P1137" s="30"/>
      <c r="Q1137" s="30"/>
      <c r="T1137" s="30"/>
      <c r="W1137" s="30"/>
      <c r="X1137" s="1"/>
    </row>
    <row r="1138" spans="1:24" ht="18" customHeight="1" x14ac:dyDescent="0.2">
      <c r="A1138" s="5"/>
      <c r="D1138" s="34"/>
      <c r="E1138" s="30"/>
      <c r="F1138" s="30"/>
      <c r="G1138" s="30"/>
      <c r="H1138" s="30"/>
      <c r="I1138" s="30"/>
      <c r="J1138" s="30"/>
      <c r="N1138" s="30"/>
      <c r="O1138" s="30"/>
      <c r="P1138" s="30"/>
      <c r="Q1138" s="30"/>
      <c r="T1138" s="30"/>
      <c r="W1138" s="30"/>
      <c r="X1138" s="1"/>
    </row>
    <row r="1139" spans="1:24" ht="18" customHeight="1" x14ac:dyDescent="0.2">
      <c r="A1139" s="5"/>
      <c r="D1139" s="34"/>
      <c r="E1139" s="30"/>
      <c r="F1139" s="30"/>
      <c r="G1139" s="30"/>
      <c r="H1139" s="30"/>
      <c r="I1139" s="30"/>
      <c r="J1139" s="30"/>
      <c r="N1139" s="30"/>
      <c r="O1139" s="30"/>
      <c r="P1139" s="30"/>
      <c r="Q1139" s="30"/>
      <c r="T1139" s="30"/>
      <c r="W1139" s="30"/>
      <c r="X1139" s="1"/>
    </row>
    <row r="1140" spans="1:24" ht="18" customHeight="1" x14ac:dyDescent="0.2">
      <c r="A1140" s="5"/>
      <c r="D1140" s="34"/>
      <c r="E1140" s="30"/>
      <c r="F1140" s="30"/>
      <c r="G1140" s="30"/>
      <c r="H1140" s="30"/>
      <c r="I1140" s="30"/>
      <c r="J1140" s="30"/>
      <c r="N1140" s="30"/>
      <c r="O1140" s="30"/>
      <c r="P1140" s="30"/>
      <c r="Q1140" s="30"/>
      <c r="T1140" s="30"/>
      <c r="W1140" s="30"/>
      <c r="X1140" s="1"/>
    </row>
    <row r="1141" spans="1:24" ht="18" customHeight="1" x14ac:dyDescent="0.2">
      <c r="A1141" s="5"/>
      <c r="D1141" s="34"/>
      <c r="E1141" s="30"/>
      <c r="F1141" s="30"/>
      <c r="G1141" s="30"/>
      <c r="H1141" s="30"/>
      <c r="I1141" s="30"/>
      <c r="J1141" s="30"/>
      <c r="N1141" s="30"/>
      <c r="O1141" s="30"/>
      <c r="P1141" s="30"/>
      <c r="Q1141" s="30"/>
      <c r="T1141" s="30"/>
      <c r="W1141" s="30"/>
      <c r="X1141" s="1"/>
    </row>
    <row r="1142" spans="1:24" ht="18" customHeight="1" x14ac:dyDescent="0.2">
      <c r="A1142" s="5"/>
      <c r="D1142" s="34"/>
      <c r="E1142" s="30"/>
      <c r="F1142" s="30"/>
      <c r="G1142" s="30"/>
      <c r="H1142" s="30"/>
      <c r="I1142" s="30"/>
      <c r="J1142" s="30"/>
      <c r="N1142" s="30"/>
      <c r="O1142" s="30"/>
      <c r="P1142" s="30"/>
      <c r="Q1142" s="30"/>
      <c r="T1142" s="30"/>
      <c r="W1142" s="30"/>
      <c r="X1142" s="1"/>
    </row>
    <row r="1143" spans="1:24" ht="18" customHeight="1" x14ac:dyDescent="0.2">
      <c r="A1143" s="5"/>
      <c r="D1143" s="34"/>
      <c r="E1143" s="30"/>
      <c r="F1143" s="30"/>
      <c r="G1143" s="30"/>
      <c r="H1143" s="30"/>
      <c r="I1143" s="30"/>
      <c r="J1143" s="30"/>
      <c r="N1143" s="30"/>
      <c r="O1143" s="30"/>
      <c r="P1143" s="30"/>
      <c r="Q1143" s="30"/>
      <c r="T1143" s="30"/>
      <c r="W1143" s="30"/>
      <c r="X1143" s="1"/>
    </row>
    <row r="1144" spans="1:24" ht="18" customHeight="1" x14ac:dyDescent="0.2">
      <c r="A1144" s="5"/>
      <c r="D1144" s="34"/>
      <c r="E1144" s="30"/>
      <c r="F1144" s="30"/>
      <c r="G1144" s="30"/>
      <c r="H1144" s="30"/>
      <c r="I1144" s="30"/>
      <c r="J1144" s="30"/>
      <c r="N1144" s="30"/>
      <c r="O1144" s="30"/>
      <c r="P1144" s="30"/>
      <c r="Q1144" s="30"/>
      <c r="T1144" s="30"/>
      <c r="W1144" s="30"/>
      <c r="X1144" s="1"/>
    </row>
    <row r="1145" spans="1:24" ht="18" customHeight="1" x14ac:dyDescent="0.2">
      <c r="A1145" s="5"/>
      <c r="D1145" s="34"/>
      <c r="E1145" s="30"/>
      <c r="F1145" s="30"/>
      <c r="G1145" s="30"/>
      <c r="H1145" s="30"/>
      <c r="I1145" s="30"/>
      <c r="J1145" s="30"/>
      <c r="N1145" s="30"/>
      <c r="O1145" s="30"/>
      <c r="P1145" s="30"/>
      <c r="Q1145" s="30"/>
      <c r="T1145" s="30"/>
      <c r="W1145" s="30"/>
      <c r="X1145" s="1"/>
    </row>
    <row r="1146" spans="1:24" ht="18" customHeight="1" x14ac:dyDescent="0.2">
      <c r="A1146" s="5"/>
      <c r="D1146" s="34"/>
      <c r="E1146" s="30"/>
      <c r="F1146" s="30"/>
      <c r="G1146" s="30"/>
      <c r="H1146" s="30"/>
      <c r="I1146" s="30"/>
      <c r="J1146" s="30"/>
      <c r="N1146" s="30"/>
      <c r="O1146" s="30"/>
      <c r="P1146" s="30"/>
      <c r="Q1146" s="30"/>
      <c r="T1146" s="30"/>
      <c r="W1146" s="30"/>
      <c r="X1146" s="1"/>
    </row>
    <row r="1147" spans="1:24" ht="18" customHeight="1" x14ac:dyDescent="0.2">
      <c r="A1147" s="5"/>
      <c r="D1147" s="34"/>
      <c r="E1147" s="30"/>
      <c r="F1147" s="30"/>
      <c r="G1147" s="30"/>
      <c r="H1147" s="30"/>
      <c r="I1147" s="30"/>
      <c r="J1147" s="30"/>
      <c r="N1147" s="30"/>
      <c r="O1147" s="30"/>
      <c r="P1147" s="30"/>
      <c r="Q1147" s="30"/>
      <c r="T1147" s="30"/>
      <c r="W1147" s="30"/>
      <c r="X1147" s="1"/>
    </row>
    <row r="1148" spans="1:24" ht="18" customHeight="1" x14ac:dyDescent="0.2">
      <c r="A1148" s="5"/>
      <c r="D1148" s="34"/>
      <c r="E1148" s="30"/>
      <c r="F1148" s="30"/>
      <c r="G1148" s="30"/>
      <c r="H1148" s="30"/>
      <c r="I1148" s="30"/>
      <c r="J1148" s="30"/>
      <c r="N1148" s="30"/>
      <c r="O1148" s="30"/>
      <c r="P1148" s="30"/>
      <c r="Q1148" s="30"/>
      <c r="T1148" s="30"/>
      <c r="W1148" s="30"/>
      <c r="X1148" s="1"/>
    </row>
    <row r="1149" spans="1:24" ht="18" customHeight="1" x14ac:dyDescent="0.2">
      <c r="A1149" s="5"/>
      <c r="D1149" s="34"/>
      <c r="E1149" s="30"/>
      <c r="F1149" s="30"/>
      <c r="G1149" s="30"/>
      <c r="H1149" s="30"/>
      <c r="I1149" s="30"/>
      <c r="J1149" s="30"/>
      <c r="N1149" s="30"/>
      <c r="O1149" s="30"/>
      <c r="P1149" s="30"/>
      <c r="Q1149" s="30"/>
      <c r="T1149" s="30"/>
      <c r="W1149" s="30"/>
      <c r="X1149" s="1"/>
    </row>
    <row r="1150" spans="1:24" ht="18" customHeight="1" x14ac:dyDescent="0.2">
      <c r="A1150" s="5"/>
      <c r="D1150" s="34"/>
      <c r="E1150" s="30"/>
      <c r="F1150" s="30"/>
      <c r="G1150" s="30"/>
      <c r="H1150" s="30"/>
      <c r="I1150" s="30"/>
      <c r="J1150" s="30"/>
      <c r="N1150" s="30"/>
      <c r="O1150" s="30"/>
      <c r="P1150" s="30"/>
      <c r="Q1150" s="30"/>
      <c r="T1150" s="30"/>
      <c r="W1150" s="30"/>
      <c r="X1150" s="1"/>
    </row>
    <row r="1151" spans="1:24" ht="18" customHeight="1" x14ac:dyDescent="0.2">
      <c r="A1151" s="5"/>
      <c r="D1151" s="34"/>
      <c r="E1151" s="30"/>
      <c r="F1151" s="30"/>
      <c r="G1151" s="30"/>
      <c r="H1151" s="30"/>
      <c r="I1151" s="30"/>
      <c r="J1151" s="30"/>
      <c r="N1151" s="30"/>
      <c r="O1151" s="30"/>
      <c r="P1151" s="30"/>
      <c r="Q1151" s="30"/>
      <c r="T1151" s="30"/>
      <c r="W1151" s="30"/>
      <c r="X1151" s="1"/>
    </row>
    <row r="1152" spans="1:24" ht="18" customHeight="1" x14ac:dyDescent="0.2">
      <c r="A1152" s="5"/>
      <c r="D1152" s="34"/>
      <c r="E1152" s="30"/>
      <c r="F1152" s="30"/>
      <c r="G1152" s="30"/>
      <c r="H1152" s="30"/>
      <c r="I1152" s="30"/>
      <c r="J1152" s="30"/>
      <c r="N1152" s="30"/>
      <c r="O1152" s="30"/>
      <c r="P1152" s="30"/>
      <c r="Q1152" s="30"/>
      <c r="T1152" s="30"/>
      <c r="W1152" s="30"/>
      <c r="X1152" s="1"/>
    </row>
    <row r="1153" spans="1:24" ht="18" customHeight="1" x14ac:dyDescent="0.2">
      <c r="A1153" s="5"/>
      <c r="D1153" s="34"/>
      <c r="E1153" s="30"/>
      <c r="F1153" s="30"/>
      <c r="G1153" s="30"/>
      <c r="H1153" s="30"/>
      <c r="I1153" s="30"/>
      <c r="J1153" s="30"/>
      <c r="N1153" s="30"/>
      <c r="O1153" s="30"/>
      <c r="P1153" s="30"/>
      <c r="Q1153" s="30"/>
      <c r="T1153" s="30"/>
      <c r="W1153" s="30"/>
      <c r="X1153" s="1"/>
    </row>
    <row r="1154" spans="1:24" ht="18" customHeight="1" x14ac:dyDescent="0.2">
      <c r="A1154" s="5"/>
      <c r="D1154" s="34"/>
      <c r="E1154" s="30"/>
      <c r="F1154" s="30"/>
      <c r="G1154" s="30"/>
      <c r="H1154" s="30"/>
      <c r="I1154" s="30"/>
      <c r="J1154" s="30"/>
      <c r="N1154" s="30"/>
      <c r="O1154" s="30"/>
      <c r="P1154" s="30"/>
      <c r="Q1154" s="30"/>
      <c r="T1154" s="30"/>
      <c r="W1154" s="30"/>
      <c r="X1154" s="1"/>
    </row>
    <row r="1155" spans="1:24" ht="18" customHeight="1" x14ac:dyDescent="0.2">
      <c r="A1155" s="5"/>
      <c r="D1155" s="34"/>
      <c r="E1155" s="30"/>
      <c r="F1155" s="30"/>
      <c r="G1155" s="30"/>
      <c r="H1155" s="30"/>
      <c r="I1155" s="30"/>
      <c r="J1155" s="30"/>
      <c r="N1155" s="30"/>
      <c r="O1155" s="30"/>
      <c r="P1155" s="30"/>
      <c r="Q1155" s="30"/>
      <c r="T1155" s="30"/>
      <c r="W1155" s="30"/>
      <c r="X1155" s="1"/>
    </row>
    <row r="1156" spans="1:24" ht="18" customHeight="1" x14ac:dyDescent="0.2">
      <c r="A1156" s="5"/>
      <c r="D1156" s="34"/>
      <c r="E1156" s="30"/>
      <c r="F1156" s="30"/>
      <c r="G1156" s="30"/>
      <c r="H1156" s="30"/>
      <c r="I1156" s="30"/>
      <c r="J1156" s="30"/>
      <c r="N1156" s="30"/>
      <c r="O1156" s="30"/>
      <c r="P1156" s="30"/>
      <c r="Q1156" s="30"/>
      <c r="T1156" s="30"/>
      <c r="W1156" s="30"/>
      <c r="X1156" s="1"/>
    </row>
    <row r="1157" spans="1:24" ht="18" customHeight="1" x14ac:dyDescent="0.2">
      <c r="A1157" s="5"/>
      <c r="D1157" s="34"/>
      <c r="E1157" s="30"/>
      <c r="F1157" s="30"/>
      <c r="G1157" s="30"/>
      <c r="H1157" s="30"/>
      <c r="I1157" s="30"/>
      <c r="J1157" s="30"/>
      <c r="N1157" s="30"/>
      <c r="O1157" s="30"/>
      <c r="P1157" s="30"/>
      <c r="Q1157" s="30"/>
      <c r="T1157" s="30"/>
      <c r="W1157" s="30"/>
      <c r="X1157" s="1"/>
    </row>
    <row r="1158" spans="1:24" ht="18" customHeight="1" x14ac:dyDescent="0.2">
      <c r="A1158" s="5"/>
      <c r="D1158" s="34"/>
      <c r="E1158" s="30"/>
      <c r="F1158" s="30"/>
      <c r="G1158" s="30"/>
      <c r="H1158" s="30"/>
      <c r="I1158" s="30"/>
      <c r="J1158" s="30"/>
      <c r="N1158" s="30"/>
      <c r="O1158" s="30"/>
      <c r="P1158" s="30"/>
      <c r="Q1158" s="30"/>
      <c r="T1158" s="30"/>
      <c r="W1158" s="30"/>
      <c r="X1158" s="1"/>
    </row>
    <row r="1159" spans="1:24" ht="18" customHeight="1" x14ac:dyDescent="0.2">
      <c r="A1159" s="5"/>
      <c r="D1159" s="34"/>
      <c r="E1159" s="30"/>
      <c r="F1159" s="30"/>
      <c r="G1159" s="30"/>
      <c r="H1159" s="30"/>
      <c r="I1159" s="30"/>
      <c r="J1159" s="30"/>
      <c r="N1159" s="30"/>
      <c r="O1159" s="30"/>
      <c r="P1159" s="30"/>
      <c r="Q1159" s="30"/>
      <c r="T1159" s="30"/>
      <c r="W1159" s="30"/>
      <c r="X1159" s="1"/>
    </row>
    <row r="1160" spans="1:24" ht="18" customHeight="1" x14ac:dyDescent="0.2">
      <c r="A1160" s="5"/>
      <c r="D1160" s="34"/>
      <c r="E1160" s="30"/>
      <c r="F1160" s="30"/>
      <c r="G1160" s="30"/>
      <c r="H1160" s="30"/>
      <c r="I1160" s="30"/>
      <c r="J1160" s="30"/>
      <c r="N1160" s="30"/>
      <c r="O1160" s="30"/>
      <c r="P1160" s="30"/>
      <c r="Q1160" s="30"/>
      <c r="T1160" s="30"/>
      <c r="W1160" s="30"/>
      <c r="X1160" s="1"/>
    </row>
    <row r="1161" spans="1:24" ht="18" customHeight="1" x14ac:dyDescent="0.2">
      <c r="A1161" s="5"/>
      <c r="D1161" s="34"/>
      <c r="E1161" s="30"/>
      <c r="F1161" s="30"/>
      <c r="G1161" s="30"/>
      <c r="H1161" s="30"/>
      <c r="I1161" s="30"/>
      <c r="J1161" s="30"/>
      <c r="N1161" s="30"/>
      <c r="O1161" s="30"/>
      <c r="P1161" s="30"/>
      <c r="Q1161" s="30"/>
      <c r="T1161" s="30"/>
      <c r="W1161" s="30"/>
      <c r="X1161" s="1"/>
    </row>
    <row r="1162" spans="1:24" ht="18" customHeight="1" x14ac:dyDescent="0.2">
      <c r="A1162" s="5"/>
      <c r="D1162" s="34"/>
      <c r="E1162" s="30"/>
      <c r="F1162" s="30"/>
      <c r="G1162" s="30"/>
      <c r="H1162" s="30"/>
      <c r="I1162" s="30"/>
      <c r="J1162" s="30"/>
      <c r="N1162" s="30"/>
      <c r="O1162" s="30"/>
      <c r="P1162" s="30"/>
      <c r="Q1162" s="30"/>
      <c r="T1162" s="30"/>
      <c r="W1162" s="30"/>
      <c r="X1162" s="1"/>
    </row>
    <row r="1163" spans="1:24" ht="18" customHeight="1" x14ac:dyDescent="0.2">
      <c r="A1163" s="5"/>
      <c r="D1163" s="34"/>
      <c r="E1163" s="30"/>
      <c r="F1163" s="30"/>
      <c r="G1163" s="30"/>
      <c r="H1163" s="30"/>
      <c r="I1163" s="30"/>
      <c r="J1163" s="30"/>
      <c r="N1163" s="30"/>
      <c r="O1163" s="30"/>
      <c r="P1163" s="30"/>
      <c r="Q1163" s="30"/>
      <c r="T1163" s="30"/>
      <c r="W1163" s="30"/>
      <c r="X1163" s="1"/>
    </row>
    <row r="1164" spans="1:24" ht="18" customHeight="1" x14ac:dyDescent="0.2">
      <c r="A1164" s="5"/>
      <c r="D1164" s="34"/>
      <c r="E1164" s="30"/>
      <c r="F1164" s="30"/>
      <c r="G1164" s="30"/>
      <c r="H1164" s="30"/>
      <c r="I1164" s="30"/>
      <c r="J1164" s="30"/>
      <c r="N1164" s="30"/>
      <c r="O1164" s="30"/>
      <c r="P1164" s="30"/>
      <c r="Q1164" s="30"/>
      <c r="T1164" s="30"/>
      <c r="W1164" s="30"/>
      <c r="X1164" s="1"/>
    </row>
    <row r="1165" spans="1:24" ht="18" customHeight="1" x14ac:dyDescent="0.2">
      <c r="A1165" s="5"/>
      <c r="D1165" s="34"/>
      <c r="E1165" s="30"/>
      <c r="F1165" s="30"/>
      <c r="G1165" s="30"/>
      <c r="H1165" s="30"/>
      <c r="I1165" s="30"/>
      <c r="J1165" s="30"/>
      <c r="N1165" s="30"/>
      <c r="O1165" s="30"/>
      <c r="P1165" s="30"/>
      <c r="Q1165" s="30"/>
      <c r="T1165" s="30"/>
      <c r="W1165" s="30"/>
      <c r="X1165" s="1"/>
    </row>
    <row r="1166" spans="1:24" ht="18" customHeight="1" x14ac:dyDescent="0.2">
      <c r="A1166" s="5"/>
      <c r="D1166" s="34"/>
      <c r="E1166" s="30"/>
      <c r="F1166" s="30"/>
      <c r="G1166" s="30"/>
      <c r="H1166" s="30"/>
      <c r="I1166" s="30"/>
      <c r="J1166" s="30"/>
      <c r="N1166" s="30"/>
      <c r="O1166" s="30"/>
      <c r="P1166" s="30"/>
      <c r="Q1166" s="30"/>
      <c r="T1166" s="30"/>
      <c r="W1166" s="30"/>
      <c r="X1166" s="1"/>
    </row>
    <row r="1167" spans="1:24" ht="18" customHeight="1" x14ac:dyDescent="0.2">
      <c r="A1167" s="5"/>
      <c r="D1167" s="34"/>
      <c r="E1167" s="30"/>
      <c r="F1167" s="30"/>
      <c r="G1167" s="30"/>
      <c r="H1167" s="30"/>
      <c r="I1167" s="30"/>
      <c r="J1167" s="30"/>
      <c r="N1167" s="30"/>
      <c r="O1167" s="30"/>
      <c r="P1167" s="30"/>
      <c r="Q1167" s="30"/>
      <c r="T1167" s="30"/>
      <c r="W1167" s="30"/>
      <c r="X1167" s="1"/>
    </row>
    <row r="1168" spans="1:24" ht="18" customHeight="1" x14ac:dyDescent="0.2">
      <c r="A1168" s="5"/>
      <c r="D1168" s="34"/>
      <c r="E1168" s="30"/>
      <c r="F1168" s="30"/>
      <c r="G1168" s="30"/>
      <c r="H1168" s="30"/>
      <c r="I1168" s="30"/>
      <c r="J1168" s="30"/>
      <c r="N1168" s="30"/>
      <c r="O1168" s="30"/>
      <c r="P1168" s="30"/>
      <c r="Q1168" s="30"/>
      <c r="T1168" s="30"/>
      <c r="W1168" s="30"/>
      <c r="X1168" s="1"/>
    </row>
    <row r="1169" spans="1:24" ht="18" customHeight="1" x14ac:dyDescent="0.2">
      <c r="A1169" s="5"/>
      <c r="D1169" s="34"/>
      <c r="E1169" s="30"/>
      <c r="F1169" s="30"/>
      <c r="G1169" s="30"/>
      <c r="H1169" s="30"/>
      <c r="I1169" s="30"/>
      <c r="J1169" s="30"/>
      <c r="N1169" s="30"/>
      <c r="O1169" s="30"/>
      <c r="P1169" s="30"/>
      <c r="Q1169" s="30"/>
      <c r="T1169" s="30"/>
      <c r="W1169" s="30"/>
      <c r="X1169" s="1"/>
    </row>
    <row r="1170" spans="1:24" ht="18" customHeight="1" x14ac:dyDescent="0.2">
      <c r="A1170" s="5"/>
      <c r="D1170" s="34"/>
      <c r="E1170" s="30"/>
      <c r="F1170" s="30"/>
      <c r="G1170" s="30"/>
      <c r="H1170" s="30"/>
      <c r="I1170" s="30"/>
      <c r="J1170" s="30"/>
      <c r="N1170" s="30"/>
      <c r="O1170" s="30"/>
      <c r="P1170" s="30"/>
      <c r="Q1170" s="30"/>
      <c r="T1170" s="30"/>
      <c r="W1170" s="30"/>
      <c r="X1170" s="1"/>
    </row>
    <row r="1171" spans="1:24" ht="18" customHeight="1" x14ac:dyDescent="0.2">
      <c r="A1171" s="5"/>
      <c r="D1171" s="34"/>
      <c r="E1171" s="30"/>
      <c r="F1171" s="30"/>
      <c r="G1171" s="30"/>
      <c r="H1171" s="30"/>
      <c r="I1171" s="30"/>
      <c r="J1171" s="30"/>
      <c r="N1171" s="30"/>
      <c r="O1171" s="30"/>
      <c r="P1171" s="30"/>
      <c r="Q1171" s="30"/>
      <c r="T1171" s="30"/>
      <c r="W1171" s="30"/>
      <c r="X1171" s="1"/>
    </row>
    <row r="1172" spans="1:24" ht="18" customHeight="1" x14ac:dyDescent="0.2">
      <c r="A1172" s="5"/>
      <c r="D1172" s="34"/>
      <c r="E1172" s="30"/>
      <c r="F1172" s="30"/>
      <c r="G1172" s="30"/>
      <c r="H1172" s="30"/>
      <c r="I1172" s="30"/>
      <c r="J1172" s="30"/>
      <c r="N1172" s="30"/>
      <c r="O1172" s="30"/>
      <c r="P1172" s="30"/>
      <c r="Q1172" s="30"/>
      <c r="T1172" s="30"/>
      <c r="W1172" s="30"/>
      <c r="X1172" s="1"/>
    </row>
    <row r="1173" spans="1:24" ht="18" customHeight="1" x14ac:dyDescent="0.2">
      <c r="A1173" s="5"/>
      <c r="D1173" s="34"/>
      <c r="E1173" s="30"/>
      <c r="F1173" s="30"/>
      <c r="G1173" s="30"/>
      <c r="H1173" s="30"/>
      <c r="I1173" s="30"/>
      <c r="J1173" s="30"/>
      <c r="N1173" s="30"/>
      <c r="O1173" s="30"/>
      <c r="P1173" s="30"/>
      <c r="Q1173" s="30"/>
      <c r="T1173" s="30"/>
      <c r="W1173" s="30"/>
      <c r="X1173" s="1"/>
    </row>
    <row r="1174" spans="1:24" ht="18" customHeight="1" x14ac:dyDescent="0.2">
      <c r="A1174" s="5"/>
      <c r="D1174" s="34"/>
      <c r="E1174" s="30"/>
      <c r="F1174" s="30"/>
      <c r="G1174" s="30"/>
      <c r="H1174" s="30"/>
      <c r="I1174" s="30"/>
      <c r="J1174" s="30"/>
      <c r="N1174" s="30"/>
      <c r="O1174" s="30"/>
      <c r="P1174" s="30"/>
      <c r="Q1174" s="30"/>
      <c r="T1174" s="30"/>
      <c r="W1174" s="30"/>
      <c r="X1174" s="1"/>
    </row>
    <row r="1175" spans="1:24" ht="18" customHeight="1" x14ac:dyDescent="0.2">
      <c r="A1175" s="5"/>
      <c r="D1175" s="34"/>
      <c r="E1175" s="30"/>
      <c r="F1175" s="30"/>
      <c r="G1175" s="30"/>
      <c r="H1175" s="30"/>
      <c r="I1175" s="30"/>
      <c r="J1175" s="30"/>
      <c r="N1175" s="30"/>
      <c r="O1175" s="30"/>
      <c r="P1175" s="30"/>
      <c r="Q1175" s="30"/>
      <c r="T1175" s="30"/>
      <c r="W1175" s="30"/>
      <c r="X1175" s="1"/>
    </row>
    <row r="1176" spans="1:24" ht="18" customHeight="1" x14ac:dyDescent="0.2">
      <c r="A1176" s="5"/>
      <c r="D1176" s="34"/>
      <c r="E1176" s="30"/>
      <c r="F1176" s="30"/>
      <c r="G1176" s="30"/>
      <c r="H1176" s="30"/>
      <c r="I1176" s="30"/>
      <c r="J1176" s="30"/>
      <c r="N1176" s="30"/>
      <c r="O1176" s="30"/>
      <c r="P1176" s="30"/>
      <c r="Q1176" s="30"/>
      <c r="T1176" s="30"/>
      <c r="W1176" s="30"/>
      <c r="X1176" s="1"/>
    </row>
    <row r="1177" spans="1:24" ht="18" customHeight="1" x14ac:dyDescent="0.2">
      <c r="A1177" s="5"/>
      <c r="D1177" s="34"/>
      <c r="E1177" s="30"/>
      <c r="F1177" s="30"/>
      <c r="G1177" s="30"/>
      <c r="H1177" s="30"/>
      <c r="I1177" s="30"/>
      <c r="J1177" s="30"/>
      <c r="N1177" s="30"/>
      <c r="O1177" s="30"/>
      <c r="P1177" s="30"/>
      <c r="Q1177" s="30"/>
      <c r="T1177" s="30"/>
      <c r="W1177" s="30"/>
      <c r="X1177" s="1"/>
    </row>
    <row r="1178" spans="1:24" ht="18" customHeight="1" x14ac:dyDescent="0.2">
      <c r="A1178" s="5"/>
      <c r="D1178" s="34"/>
      <c r="E1178" s="30"/>
      <c r="F1178" s="30"/>
      <c r="G1178" s="30"/>
      <c r="H1178" s="30"/>
      <c r="I1178" s="30"/>
      <c r="J1178" s="30"/>
      <c r="N1178" s="30"/>
      <c r="O1178" s="30"/>
      <c r="P1178" s="30"/>
      <c r="Q1178" s="30"/>
      <c r="T1178" s="30"/>
      <c r="W1178" s="30"/>
      <c r="X1178" s="1"/>
    </row>
    <row r="1179" spans="1:24" ht="18" customHeight="1" x14ac:dyDescent="0.2">
      <c r="A1179" s="5"/>
      <c r="D1179" s="34"/>
      <c r="E1179" s="30"/>
      <c r="F1179" s="30"/>
      <c r="G1179" s="30"/>
      <c r="H1179" s="30"/>
      <c r="I1179" s="30"/>
      <c r="J1179" s="30"/>
      <c r="N1179" s="30"/>
      <c r="O1179" s="30"/>
      <c r="P1179" s="30"/>
      <c r="Q1179" s="30"/>
      <c r="T1179" s="30"/>
      <c r="W1179" s="30"/>
      <c r="X1179" s="1"/>
    </row>
    <row r="1180" spans="1:24" ht="18" customHeight="1" x14ac:dyDescent="0.2">
      <c r="A1180" s="5"/>
      <c r="D1180" s="34"/>
      <c r="E1180" s="30"/>
      <c r="F1180" s="30"/>
      <c r="G1180" s="30"/>
      <c r="H1180" s="30"/>
      <c r="I1180" s="30"/>
      <c r="J1180" s="30"/>
      <c r="N1180" s="30"/>
      <c r="O1180" s="30"/>
      <c r="P1180" s="30"/>
      <c r="Q1180" s="30"/>
      <c r="T1180" s="30"/>
      <c r="W1180" s="30"/>
      <c r="X1180" s="1"/>
    </row>
    <row r="1181" spans="1:24" ht="18" customHeight="1" x14ac:dyDescent="0.2">
      <c r="A1181" s="5"/>
      <c r="D1181" s="34"/>
      <c r="E1181" s="30"/>
      <c r="F1181" s="30"/>
      <c r="G1181" s="30"/>
      <c r="H1181" s="30"/>
      <c r="I1181" s="30"/>
      <c r="J1181" s="30"/>
      <c r="N1181" s="30"/>
      <c r="O1181" s="30"/>
      <c r="P1181" s="30"/>
      <c r="Q1181" s="30"/>
      <c r="T1181" s="30"/>
      <c r="W1181" s="30"/>
      <c r="X1181" s="1"/>
    </row>
    <row r="1182" spans="1:24" ht="18" customHeight="1" x14ac:dyDescent="0.2">
      <c r="A1182" s="5"/>
      <c r="D1182" s="34"/>
      <c r="E1182" s="30"/>
      <c r="F1182" s="30"/>
      <c r="G1182" s="30"/>
      <c r="H1182" s="30"/>
      <c r="I1182" s="30"/>
      <c r="J1182" s="30"/>
      <c r="N1182" s="30"/>
      <c r="O1182" s="30"/>
      <c r="P1182" s="30"/>
      <c r="Q1182" s="30"/>
      <c r="T1182" s="30"/>
      <c r="W1182" s="30"/>
      <c r="X1182" s="1"/>
    </row>
    <row r="1183" spans="1:24" ht="18" customHeight="1" x14ac:dyDescent="0.2">
      <c r="A1183" s="5"/>
      <c r="D1183" s="34"/>
      <c r="E1183" s="30"/>
      <c r="F1183" s="30"/>
      <c r="G1183" s="30"/>
      <c r="H1183" s="30"/>
      <c r="I1183" s="30"/>
      <c r="J1183" s="30"/>
      <c r="N1183" s="30"/>
      <c r="O1183" s="30"/>
      <c r="P1183" s="30"/>
      <c r="Q1183" s="30"/>
      <c r="T1183" s="30"/>
      <c r="W1183" s="30"/>
      <c r="X1183" s="1"/>
    </row>
    <row r="1184" spans="1:24" ht="18" customHeight="1" x14ac:dyDescent="0.2">
      <c r="A1184" s="5"/>
      <c r="D1184" s="34"/>
      <c r="E1184" s="30"/>
      <c r="F1184" s="30"/>
      <c r="G1184" s="30"/>
      <c r="H1184" s="30"/>
      <c r="I1184" s="30"/>
      <c r="J1184" s="30"/>
      <c r="N1184" s="30"/>
      <c r="O1184" s="30"/>
      <c r="P1184" s="30"/>
      <c r="Q1184" s="30"/>
      <c r="T1184" s="30"/>
      <c r="W1184" s="30"/>
      <c r="X1184" s="1"/>
    </row>
    <row r="1185" spans="1:24" ht="18" customHeight="1" x14ac:dyDescent="0.2">
      <c r="A1185" s="5"/>
      <c r="D1185" s="34"/>
      <c r="E1185" s="30"/>
      <c r="F1185" s="30"/>
      <c r="G1185" s="30"/>
      <c r="H1185" s="30"/>
      <c r="I1185" s="30"/>
      <c r="J1185" s="30"/>
      <c r="N1185" s="30"/>
      <c r="O1185" s="30"/>
      <c r="P1185" s="30"/>
      <c r="Q1185" s="30"/>
      <c r="T1185" s="30"/>
      <c r="W1185" s="30"/>
      <c r="X1185" s="1"/>
    </row>
    <row r="1186" spans="1:24" ht="18" customHeight="1" x14ac:dyDescent="0.2">
      <c r="A1186" s="5"/>
      <c r="D1186" s="34"/>
      <c r="E1186" s="30"/>
      <c r="F1186" s="30"/>
      <c r="G1186" s="30"/>
      <c r="H1186" s="30"/>
      <c r="I1186" s="30"/>
      <c r="J1186" s="30"/>
      <c r="N1186" s="30"/>
      <c r="O1186" s="30"/>
      <c r="P1186" s="30"/>
      <c r="Q1186" s="30"/>
      <c r="T1186" s="30"/>
      <c r="W1186" s="30"/>
      <c r="X1186" s="1"/>
    </row>
    <row r="1187" spans="1:24" ht="18" customHeight="1" x14ac:dyDescent="0.2">
      <c r="A1187" s="5"/>
      <c r="D1187" s="34"/>
      <c r="E1187" s="30"/>
      <c r="F1187" s="30"/>
      <c r="G1187" s="30"/>
      <c r="H1187" s="30"/>
      <c r="I1187" s="30"/>
      <c r="J1187" s="30"/>
      <c r="N1187" s="30"/>
      <c r="O1187" s="30"/>
      <c r="P1187" s="30"/>
      <c r="Q1187" s="30"/>
      <c r="T1187" s="30"/>
      <c r="W1187" s="30"/>
      <c r="X1187" s="1"/>
    </row>
    <row r="1188" spans="1:24" ht="18" customHeight="1" x14ac:dyDescent="0.2">
      <c r="A1188" s="5"/>
      <c r="D1188" s="34"/>
      <c r="E1188" s="30"/>
      <c r="F1188" s="30"/>
      <c r="G1188" s="30"/>
      <c r="H1188" s="30"/>
      <c r="I1188" s="30"/>
      <c r="J1188" s="30"/>
      <c r="N1188" s="30"/>
      <c r="O1188" s="30"/>
      <c r="P1188" s="30"/>
      <c r="Q1188" s="30"/>
      <c r="T1188" s="30"/>
      <c r="W1188" s="30"/>
      <c r="X1188" s="1"/>
    </row>
    <row r="1189" spans="1:24" ht="18" customHeight="1" x14ac:dyDescent="0.2">
      <c r="A1189" s="5"/>
      <c r="D1189" s="34"/>
      <c r="E1189" s="30"/>
      <c r="F1189" s="30"/>
      <c r="G1189" s="30"/>
      <c r="H1189" s="30"/>
      <c r="I1189" s="30"/>
      <c r="J1189" s="30"/>
      <c r="N1189" s="30"/>
      <c r="O1189" s="30"/>
      <c r="P1189" s="30"/>
      <c r="Q1189" s="30"/>
      <c r="T1189" s="30"/>
      <c r="W1189" s="30"/>
      <c r="X1189" s="1"/>
    </row>
    <row r="1190" spans="1:24" ht="18" customHeight="1" x14ac:dyDescent="0.2">
      <c r="A1190" s="5"/>
      <c r="D1190" s="34"/>
      <c r="E1190" s="30"/>
      <c r="F1190" s="30"/>
      <c r="G1190" s="30"/>
      <c r="H1190" s="30"/>
      <c r="I1190" s="30"/>
      <c r="J1190" s="30"/>
      <c r="N1190" s="30"/>
      <c r="O1190" s="30"/>
      <c r="P1190" s="30"/>
      <c r="Q1190" s="30"/>
      <c r="T1190" s="30"/>
      <c r="W1190" s="30"/>
      <c r="X1190" s="1"/>
    </row>
    <row r="1191" spans="1:24" ht="18" customHeight="1" x14ac:dyDescent="0.2">
      <c r="A1191" s="5"/>
      <c r="D1191" s="34"/>
      <c r="E1191" s="30"/>
      <c r="F1191" s="30"/>
      <c r="G1191" s="30"/>
      <c r="H1191" s="30"/>
      <c r="I1191" s="30"/>
      <c r="J1191" s="30"/>
      <c r="N1191" s="30"/>
      <c r="O1191" s="30"/>
      <c r="P1191" s="30"/>
      <c r="Q1191" s="30"/>
      <c r="T1191" s="30"/>
      <c r="W1191" s="30"/>
      <c r="X1191" s="1"/>
    </row>
    <row r="1192" spans="1:24" ht="18" customHeight="1" x14ac:dyDescent="0.2">
      <c r="A1192" s="5"/>
      <c r="D1192" s="34"/>
      <c r="E1192" s="30"/>
      <c r="F1192" s="30"/>
      <c r="G1192" s="30"/>
      <c r="H1192" s="30"/>
      <c r="I1192" s="30"/>
      <c r="J1192" s="30"/>
      <c r="N1192" s="30"/>
      <c r="O1192" s="30"/>
      <c r="P1192" s="30"/>
      <c r="Q1192" s="30"/>
      <c r="T1192" s="30"/>
      <c r="W1192" s="30"/>
      <c r="X1192" s="1"/>
    </row>
    <row r="1193" spans="1:24" ht="18" customHeight="1" x14ac:dyDescent="0.2">
      <c r="A1193" s="5"/>
      <c r="D1193" s="34"/>
      <c r="E1193" s="30"/>
      <c r="F1193" s="30"/>
      <c r="G1193" s="30"/>
      <c r="H1193" s="30"/>
      <c r="I1193" s="30"/>
      <c r="J1193" s="30"/>
      <c r="N1193" s="30"/>
      <c r="O1193" s="30"/>
      <c r="P1193" s="30"/>
      <c r="Q1193" s="30"/>
      <c r="T1193" s="30"/>
      <c r="W1193" s="30"/>
      <c r="X1193" s="1"/>
    </row>
    <row r="1194" spans="1:24" ht="18" customHeight="1" x14ac:dyDescent="0.2">
      <c r="A1194" s="5"/>
      <c r="D1194" s="34"/>
      <c r="E1194" s="30"/>
      <c r="F1194" s="30"/>
      <c r="G1194" s="30"/>
      <c r="H1194" s="30"/>
      <c r="I1194" s="30"/>
      <c r="J1194" s="30"/>
      <c r="N1194" s="30"/>
      <c r="O1194" s="30"/>
      <c r="P1194" s="30"/>
      <c r="Q1194" s="30"/>
      <c r="T1194" s="30"/>
      <c r="W1194" s="30"/>
      <c r="X1194" s="1"/>
    </row>
    <row r="1195" spans="1:24" ht="18" customHeight="1" x14ac:dyDescent="0.2">
      <c r="A1195" s="5"/>
      <c r="D1195" s="34"/>
      <c r="E1195" s="30"/>
      <c r="F1195" s="30"/>
      <c r="G1195" s="30"/>
      <c r="H1195" s="30"/>
      <c r="I1195" s="30"/>
      <c r="J1195" s="30"/>
      <c r="N1195" s="30"/>
      <c r="O1195" s="30"/>
      <c r="P1195" s="30"/>
      <c r="Q1195" s="30"/>
      <c r="T1195" s="30"/>
      <c r="W1195" s="30"/>
      <c r="X1195" s="1"/>
    </row>
    <row r="1196" spans="1:24" ht="18" customHeight="1" x14ac:dyDescent="0.2">
      <c r="A1196" s="5"/>
      <c r="D1196" s="34"/>
      <c r="E1196" s="30"/>
      <c r="F1196" s="30"/>
      <c r="G1196" s="30"/>
      <c r="H1196" s="30"/>
      <c r="I1196" s="30"/>
      <c r="J1196" s="30"/>
      <c r="N1196" s="30"/>
      <c r="O1196" s="30"/>
      <c r="P1196" s="30"/>
      <c r="Q1196" s="30"/>
      <c r="T1196" s="30"/>
      <c r="W1196" s="30"/>
      <c r="X1196" s="1"/>
    </row>
    <row r="1197" spans="1:24" ht="18" customHeight="1" x14ac:dyDescent="0.2">
      <c r="A1197" s="5"/>
      <c r="D1197" s="34"/>
      <c r="E1197" s="30"/>
      <c r="F1197" s="30"/>
      <c r="G1197" s="30"/>
      <c r="H1197" s="30"/>
      <c r="I1197" s="30"/>
      <c r="J1197" s="30"/>
      <c r="N1197" s="30"/>
      <c r="O1197" s="30"/>
      <c r="P1197" s="30"/>
      <c r="Q1197" s="30"/>
      <c r="T1197" s="30"/>
      <c r="W1197" s="30"/>
      <c r="X1197" s="1"/>
    </row>
    <row r="1198" spans="1:24" ht="18" customHeight="1" x14ac:dyDescent="0.2">
      <c r="A1198" s="5"/>
      <c r="D1198" s="34"/>
      <c r="E1198" s="30"/>
      <c r="F1198" s="30"/>
      <c r="G1198" s="30"/>
      <c r="H1198" s="30"/>
      <c r="I1198" s="30"/>
      <c r="J1198" s="30"/>
      <c r="N1198" s="30"/>
      <c r="O1198" s="30"/>
      <c r="P1198" s="30"/>
      <c r="Q1198" s="30"/>
      <c r="T1198" s="30"/>
      <c r="W1198" s="30"/>
      <c r="X1198" s="1"/>
    </row>
    <row r="1199" spans="1:24" ht="18" customHeight="1" x14ac:dyDescent="0.2">
      <c r="A1199" s="5"/>
      <c r="D1199" s="34"/>
      <c r="E1199" s="30"/>
      <c r="F1199" s="30"/>
      <c r="G1199" s="30"/>
      <c r="H1199" s="30"/>
      <c r="I1199" s="30"/>
      <c r="J1199" s="30"/>
      <c r="N1199" s="30"/>
      <c r="O1199" s="30"/>
      <c r="P1199" s="30"/>
      <c r="Q1199" s="30"/>
      <c r="T1199" s="30"/>
      <c r="W1199" s="30"/>
      <c r="X1199" s="1"/>
    </row>
    <row r="1200" spans="1:24" ht="18" customHeight="1" x14ac:dyDescent="0.2">
      <c r="A1200" s="5"/>
      <c r="D1200" s="34"/>
      <c r="E1200" s="30"/>
      <c r="F1200" s="30"/>
      <c r="G1200" s="30"/>
      <c r="H1200" s="30"/>
      <c r="I1200" s="30"/>
      <c r="J1200" s="30"/>
      <c r="N1200" s="30"/>
      <c r="O1200" s="30"/>
      <c r="P1200" s="30"/>
      <c r="Q1200" s="30"/>
      <c r="T1200" s="30"/>
      <c r="W1200" s="30"/>
      <c r="X1200" s="1"/>
    </row>
    <row r="1201" spans="1:24" ht="18" customHeight="1" x14ac:dyDescent="0.2">
      <c r="A1201" s="5"/>
      <c r="D1201" s="34"/>
      <c r="E1201" s="30"/>
      <c r="F1201" s="30"/>
      <c r="G1201" s="30"/>
      <c r="H1201" s="30"/>
      <c r="I1201" s="30"/>
      <c r="J1201" s="30"/>
      <c r="N1201" s="30"/>
      <c r="O1201" s="30"/>
      <c r="P1201" s="30"/>
      <c r="Q1201" s="30"/>
      <c r="T1201" s="30"/>
      <c r="W1201" s="30"/>
      <c r="X1201" s="1"/>
    </row>
    <row r="1202" spans="1:24" ht="18" customHeight="1" x14ac:dyDescent="0.2">
      <c r="A1202" s="5"/>
      <c r="D1202" s="34"/>
      <c r="E1202" s="30"/>
      <c r="F1202" s="30"/>
      <c r="G1202" s="30"/>
      <c r="H1202" s="30"/>
      <c r="I1202" s="30"/>
      <c r="J1202" s="30"/>
      <c r="N1202" s="30"/>
      <c r="O1202" s="30"/>
      <c r="P1202" s="30"/>
      <c r="Q1202" s="30"/>
      <c r="T1202" s="30"/>
      <c r="W1202" s="30"/>
      <c r="X1202" s="1"/>
    </row>
    <row r="1203" spans="1:24" ht="18" customHeight="1" x14ac:dyDescent="0.2">
      <c r="A1203" s="5"/>
      <c r="D1203" s="34"/>
      <c r="E1203" s="30"/>
      <c r="F1203" s="30"/>
      <c r="G1203" s="30"/>
      <c r="H1203" s="30"/>
      <c r="I1203" s="30"/>
      <c r="J1203" s="30"/>
      <c r="N1203" s="30"/>
      <c r="O1203" s="30"/>
      <c r="P1203" s="30"/>
      <c r="Q1203" s="30"/>
      <c r="T1203" s="30"/>
      <c r="W1203" s="30"/>
      <c r="X1203" s="1"/>
    </row>
    <row r="1204" spans="1:24" ht="18" customHeight="1" x14ac:dyDescent="0.2">
      <c r="A1204" s="5"/>
      <c r="D1204" s="34"/>
      <c r="E1204" s="30"/>
      <c r="F1204" s="30"/>
      <c r="G1204" s="30"/>
      <c r="H1204" s="30"/>
      <c r="I1204" s="30"/>
      <c r="J1204" s="30"/>
      <c r="N1204" s="30"/>
      <c r="O1204" s="30"/>
      <c r="P1204" s="30"/>
      <c r="Q1204" s="30"/>
      <c r="T1204" s="30"/>
      <c r="W1204" s="30"/>
      <c r="X1204" s="1"/>
    </row>
    <row r="1205" spans="1:24" ht="18" customHeight="1" x14ac:dyDescent="0.2">
      <c r="A1205" s="5"/>
      <c r="D1205" s="34"/>
      <c r="E1205" s="30"/>
      <c r="F1205" s="30"/>
      <c r="G1205" s="30"/>
      <c r="H1205" s="30"/>
      <c r="I1205" s="30"/>
      <c r="J1205" s="30"/>
      <c r="N1205" s="30"/>
      <c r="O1205" s="30"/>
      <c r="P1205" s="30"/>
      <c r="Q1205" s="30"/>
      <c r="T1205" s="30"/>
      <c r="W1205" s="30"/>
      <c r="X1205" s="1"/>
    </row>
    <row r="1206" spans="1:24" ht="18" customHeight="1" x14ac:dyDescent="0.2">
      <c r="A1206" s="5"/>
      <c r="D1206" s="34"/>
      <c r="E1206" s="30"/>
      <c r="F1206" s="30"/>
      <c r="G1206" s="30"/>
      <c r="H1206" s="30"/>
      <c r="I1206" s="30"/>
      <c r="J1206" s="30"/>
      <c r="N1206" s="30"/>
      <c r="O1206" s="30"/>
      <c r="P1206" s="30"/>
      <c r="Q1206" s="30"/>
      <c r="T1206" s="30"/>
      <c r="W1206" s="30"/>
      <c r="X1206" s="1"/>
    </row>
    <row r="1207" spans="1:24" ht="18" customHeight="1" x14ac:dyDescent="0.2">
      <c r="A1207" s="5"/>
      <c r="D1207" s="34"/>
      <c r="E1207" s="30"/>
      <c r="F1207" s="30"/>
      <c r="G1207" s="30"/>
      <c r="H1207" s="30"/>
      <c r="I1207" s="30"/>
      <c r="J1207" s="30"/>
      <c r="N1207" s="30"/>
      <c r="O1207" s="30"/>
      <c r="P1207" s="30"/>
      <c r="Q1207" s="30"/>
      <c r="T1207" s="30"/>
      <c r="W1207" s="30"/>
      <c r="X1207" s="1"/>
    </row>
    <row r="1208" spans="1:24" ht="18" customHeight="1" x14ac:dyDescent="0.2">
      <c r="A1208" s="5"/>
      <c r="D1208" s="34"/>
      <c r="E1208" s="30"/>
      <c r="F1208" s="30"/>
      <c r="G1208" s="30"/>
      <c r="H1208" s="30"/>
      <c r="I1208" s="30"/>
      <c r="J1208" s="30"/>
      <c r="N1208" s="30"/>
      <c r="O1208" s="30"/>
      <c r="P1208" s="30"/>
      <c r="Q1208" s="30"/>
      <c r="T1208" s="30"/>
      <c r="W1208" s="30"/>
      <c r="X1208" s="1"/>
    </row>
    <row r="1209" spans="1:24" ht="18" customHeight="1" x14ac:dyDescent="0.2">
      <c r="A1209" s="5"/>
      <c r="D1209" s="34"/>
      <c r="E1209" s="30"/>
      <c r="F1209" s="30"/>
      <c r="G1209" s="30"/>
      <c r="H1209" s="30"/>
      <c r="I1209" s="30"/>
      <c r="J1209" s="30"/>
      <c r="N1209" s="30"/>
      <c r="O1209" s="30"/>
      <c r="P1209" s="30"/>
      <c r="Q1209" s="30"/>
      <c r="T1209" s="30"/>
      <c r="W1209" s="30"/>
      <c r="X1209" s="1"/>
    </row>
    <row r="1210" spans="1:24" ht="18" customHeight="1" x14ac:dyDescent="0.2">
      <c r="A1210" s="5"/>
      <c r="D1210" s="34"/>
      <c r="E1210" s="30"/>
      <c r="F1210" s="30"/>
      <c r="G1210" s="30"/>
      <c r="H1210" s="30"/>
      <c r="I1210" s="30"/>
      <c r="J1210" s="30"/>
      <c r="N1210" s="30"/>
      <c r="O1210" s="30"/>
      <c r="P1210" s="30"/>
      <c r="Q1210" s="30"/>
      <c r="T1210" s="30"/>
      <c r="W1210" s="30"/>
      <c r="X1210" s="1"/>
    </row>
    <row r="1211" spans="1:24" ht="18" customHeight="1" x14ac:dyDescent="0.2">
      <c r="A1211" s="5"/>
      <c r="D1211" s="34"/>
      <c r="E1211" s="30"/>
      <c r="F1211" s="30"/>
      <c r="G1211" s="30"/>
      <c r="H1211" s="30"/>
      <c r="I1211" s="30"/>
      <c r="J1211" s="30"/>
      <c r="N1211" s="30"/>
      <c r="O1211" s="30"/>
      <c r="P1211" s="30"/>
      <c r="Q1211" s="30"/>
      <c r="T1211" s="30"/>
      <c r="W1211" s="30"/>
      <c r="X1211" s="1"/>
    </row>
    <row r="1212" spans="1:24" ht="18" customHeight="1" x14ac:dyDescent="0.2">
      <c r="A1212" s="5"/>
      <c r="D1212" s="34"/>
      <c r="E1212" s="30"/>
      <c r="F1212" s="30"/>
      <c r="G1212" s="30"/>
      <c r="H1212" s="30"/>
      <c r="I1212" s="30"/>
      <c r="J1212" s="30"/>
      <c r="N1212" s="30"/>
      <c r="O1212" s="30"/>
      <c r="P1212" s="30"/>
      <c r="Q1212" s="30"/>
      <c r="T1212" s="30"/>
      <c r="W1212" s="30"/>
      <c r="X1212" s="1"/>
    </row>
    <row r="1213" spans="1:24" ht="18" customHeight="1" x14ac:dyDescent="0.2">
      <c r="A1213" s="5"/>
      <c r="D1213" s="34"/>
      <c r="E1213" s="30"/>
      <c r="F1213" s="30"/>
      <c r="G1213" s="30"/>
      <c r="H1213" s="30"/>
      <c r="I1213" s="30"/>
      <c r="J1213" s="30"/>
      <c r="N1213" s="30"/>
      <c r="O1213" s="30"/>
      <c r="P1213" s="30"/>
      <c r="Q1213" s="30"/>
      <c r="T1213" s="30"/>
      <c r="W1213" s="30"/>
      <c r="X1213" s="1"/>
    </row>
    <row r="1214" spans="1:24" ht="18" customHeight="1" x14ac:dyDescent="0.2">
      <c r="A1214" s="5"/>
      <c r="D1214" s="34"/>
      <c r="E1214" s="30"/>
      <c r="F1214" s="30"/>
      <c r="G1214" s="30"/>
      <c r="H1214" s="30"/>
      <c r="I1214" s="30"/>
      <c r="J1214" s="30"/>
      <c r="N1214" s="30"/>
      <c r="O1214" s="30"/>
      <c r="P1214" s="30"/>
      <c r="Q1214" s="30"/>
      <c r="T1214" s="30"/>
      <c r="W1214" s="30"/>
      <c r="X1214" s="1"/>
    </row>
    <row r="1215" spans="1:24" ht="18" customHeight="1" x14ac:dyDescent="0.2">
      <c r="A1215" s="5"/>
      <c r="D1215" s="34"/>
      <c r="E1215" s="30"/>
      <c r="F1215" s="30"/>
      <c r="G1215" s="30"/>
      <c r="H1215" s="30"/>
      <c r="I1215" s="30"/>
      <c r="J1215" s="30"/>
      <c r="N1215" s="30"/>
      <c r="O1215" s="30"/>
      <c r="P1215" s="30"/>
      <c r="Q1215" s="30"/>
      <c r="T1215" s="30"/>
      <c r="W1215" s="30"/>
      <c r="X1215" s="1"/>
    </row>
    <row r="1216" spans="1:24" ht="18" customHeight="1" x14ac:dyDescent="0.2">
      <c r="A1216" s="5"/>
      <c r="D1216" s="34"/>
      <c r="E1216" s="30"/>
      <c r="F1216" s="30"/>
      <c r="G1216" s="30"/>
      <c r="H1216" s="30"/>
      <c r="I1216" s="30"/>
      <c r="J1216" s="30"/>
      <c r="N1216" s="30"/>
      <c r="O1216" s="30"/>
      <c r="P1216" s="30"/>
      <c r="Q1216" s="30"/>
      <c r="T1216" s="30"/>
      <c r="W1216" s="30"/>
      <c r="X1216" s="1"/>
    </row>
    <row r="1217" spans="1:24" ht="18" customHeight="1" x14ac:dyDescent="0.2">
      <c r="A1217" s="5"/>
      <c r="D1217" s="34"/>
      <c r="E1217" s="30"/>
      <c r="F1217" s="30"/>
      <c r="G1217" s="30"/>
      <c r="H1217" s="30"/>
      <c r="I1217" s="30"/>
      <c r="J1217" s="30"/>
      <c r="N1217" s="30"/>
      <c r="O1217" s="30"/>
      <c r="P1217" s="30"/>
      <c r="Q1217" s="30"/>
      <c r="T1217" s="30"/>
      <c r="W1217" s="30"/>
      <c r="X1217" s="1"/>
    </row>
    <row r="1218" spans="1:24" ht="18" customHeight="1" x14ac:dyDescent="0.2">
      <c r="A1218" s="5"/>
      <c r="D1218" s="34"/>
      <c r="E1218" s="30"/>
      <c r="F1218" s="30"/>
      <c r="G1218" s="30"/>
      <c r="H1218" s="30"/>
      <c r="I1218" s="30"/>
      <c r="J1218" s="30"/>
      <c r="N1218" s="30"/>
      <c r="O1218" s="30"/>
      <c r="P1218" s="30"/>
      <c r="Q1218" s="30"/>
      <c r="T1218" s="30"/>
      <c r="W1218" s="30"/>
      <c r="X1218" s="1"/>
    </row>
    <row r="1219" spans="1:24" ht="18" customHeight="1" x14ac:dyDescent="0.2">
      <c r="A1219" s="5"/>
      <c r="D1219" s="34"/>
      <c r="E1219" s="30"/>
      <c r="F1219" s="30"/>
      <c r="G1219" s="30"/>
      <c r="H1219" s="30"/>
      <c r="I1219" s="30"/>
      <c r="J1219" s="30"/>
      <c r="N1219" s="30"/>
      <c r="O1219" s="30"/>
      <c r="P1219" s="30"/>
      <c r="Q1219" s="30"/>
      <c r="T1219" s="30"/>
      <c r="W1219" s="30"/>
      <c r="X1219" s="1"/>
    </row>
    <row r="1220" spans="1:24" ht="18" customHeight="1" x14ac:dyDescent="0.2">
      <c r="A1220" s="5"/>
      <c r="D1220" s="34"/>
      <c r="E1220" s="30"/>
      <c r="F1220" s="30"/>
      <c r="G1220" s="30"/>
      <c r="H1220" s="30"/>
      <c r="I1220" s="30"/>
      <c r="J1220" s="30"/>
      <c r="N1220" s="30"/>
      <c r="O1220" s="30"/>
      <c r="P1220" s="30"/>
      <c r="Q1220" s="30"/>
      <c r="T1220" s="30"/>
      <c r="W1220" s="30"/>
      <c r="X1220" s="1"/>
    </row>
    <row r="1221" spans="1:24" ht="18" customHeight="1" x14ac:dyDescent="0.2">
      <c r="A1221" s="5"/>
      <c r="D1221" s="34"/>
      <c r="E1221" s="30"/>
      <c r="F1221" s="30"/>
      <c r="G1221" s="30"/>
      <c r="H1221" s="30"/>
      <c r="I1221" s="30"/>
      <c r="J1221" s="30"/>
      <c r="N1221" s="30"/>
      <c r="O1221" s="30"/>
      <c r="P1221" s="30"/>
      <c r="Q1221" s="30"/>
      <c r="T1221" s="30"/>
      <c r="W1221" s="30"/>
      <c r="X1221" s="1"/>
    </row>
    <row r="1222" spans="1:24" ht="18" customHeight="1" x14ac:dyDescent="0.2">
      <c r="A1222" s="5"/>
      <c r="D1222" s="34"/>
      <c r="E1222" s="30"/>
      <c r="F1222" s="30"/>
      <c r="G1222" s="30"/>
      <c r="H1222" s="30"/>
      <c r="I1222" s="30"/>
      <c r="J1222" s="30"/>
      <c r="N1222" s="30"/>
      <c r="O1222" s="30"/>
      <c r="P1222" s="30"/>
      <c r="Q1222" s="30"/>
      <c r="T1222" s="30"/>
      <c r="W1222" s="30"/>
      <c r="X1222" s="1"/>
    </row>
    <row r="1223" spans="1:24" ht="18" customHeight="1" x14ac:dyDescent="0.2">
      <c r="A1223" s="5"/>
      <c r="D1223" s="34"/>
      <c r="E1223" s="30"/>
      <c r="F1223" s="30"/>
      <c r="G1223" s="30"/>
      <c r="H1223" s="30"/>
      <c r="I1223" s="30"/>
      <c r="J1223" s="30"/>
      <c r="N1223" s="30"/>
      <c r="O1223" s="30"/>
      <c r="P1223" s="30"/>
      <c r="Q1223" s="30"/>
      <c r="T1223" s="30"/>
      <c r="W1223" s="30"/>
      <c r="X1223" s="1"/>
    </row>
    <row r="1224" spans="1:24" ht="18" customHeight="1" x14ac:dyDescent="0.2">
      <c r="A1224" s="5"/>
      <c r="D1224" s="34"/>
      <c r="E1224" s="30"/>
      <c r="F1224" s="30"/>
      <c r="G1224" s="30"/>
      <c r="H1224" s="30"/>
      <c r="I1224" s="30"/>
      <c r="J1224" s="30"/>
      <c r="N1224" s="30"/>
      <c r="O1224" s="30"/>
      <c r="P1224" s="30"/>
      <c r="Q1224" s="30"/>
      <c r="T1224" s="30"/>
      <c r="W1224" s="30"/>
      <c r="X1224" s="1"/>
    </row>
    <row r="1225" spans="1:24" ht="18" customHeight="1" x14ac:dyDescent="0.2">
      <c r="A1225" s="5"/>
      <c r="D1225" s="34"/>
      <c r="E1225" s="30"/>
      <c r="F1225" s="30"/>
      <c r="G1225" s="30"/>
      <c r="H1225" s="30"/>
      <c r="I1225" s="30"/>
      <c r="J1225" s="30"/>
      <c r="N1225" s="30"/>
      <c r="O1225" s="30"/>
      <c r="P1225" s="30"/>
      <c r="Q1225" s="30"/>
      <c r="T1225" s="30"/>
      <c r="W1225" s="30"/>
      <c r="X1225" s="1"/>
    </row>
    <row r="1226" spans="1:24" ht="18" customHeight="1" x14ac:dyDescent="0.2">
      <c r="A1226" s="5"/>
      <c r="D1226" s="34"/>
      <c r="E1226" s="30"/>
      <c r="F1226" s="30"/>
      <c r="G1226" s="30"/>
      <c r="H1226" s="30"/>
      <c r="I1226" s="30"/>
      <c r="J1226" s="30"/>
      <c r="N1226" s="30"/>
      <c r="O1226" s="30"/>
      <c r="P1226" s="30"/>
      <c r="Q1226" s="30"/>
      <c r="T1226" s="30"/>
      <c r="W1226" s="30"/>
      <c r="X1226" s="1"/>
    </row>
    <row r="1227" spans="1:24" ht="18" customHeight="1" x14ac:dyDescent="0.2">
      <c r="A1227" s="5"/>
      <c r="D1227" s="34"/>
      <c r="E1227" s="30"/>
      <c r="F1227" s="30"/>
      <c r="G1227" s="30"/>
      <c r="H1227" s="30"/>
      <c r="I1227" s="30"/>
      <c r="J1227" s="30"/>
      <c r="N1227" s="30"/>
      <c r="O1227" s="30"/>
      <c r="P1227" s="30"/>
      <c r="Q1227" s="30"/>
      <c r="T1227" s="30"/>
      <c r="W1227" s="30"/>
      <c r="X1227" s="1"/>
    </row>
    <row r="1228" spans="1:24" ht="18" customHeight="1" x14ac:dyDescent="0.2">
      <c r="A1228" s="5"/>
      <c r="D1228" s="34"/>
      <c r="E1228" s="30"/>
      <c r="F1228" s="30"/>
      <c r="G1228" s="30"/>
      <c r="H1228" s="30"/>
      <c r="I1228" s="30"/>
      <c r="J1228" s="30"/>
      <c r="N1228" s="30"/>
      <c r="O1228" s="30"/>
      <c r="P1228" s="30"/>
      <c r="Q1228" s="30"/>
      <c r="T1228" s="30"/>
      <c r="W1228" s="30"/>
      <c r="X1228" s="1"/>
    </row>
    <row r="1229" spans="1:24" ht="18" customHeight="1" x14ac:dyDescent="0.2">
      <c r="A1229" s="5"/>
      <c r="D1229" s="34"/>
      <c r="E1229" s="30"/>
      <c r="F1229" s="30"/>
      <c r="G1229" s="30"/>
      <c r="H1229" s="30"/>
      <c r="I1229" s="30"/>
      <c r="J1229" s="30"/>
      <c r="N1229" s="30"/>
      <c r="O1229" s="30"/>
      <c r="P1229" s="30"/>
      <c r="Q1229" s="30"/>
      <c r="T1229" s="30"/>
      <c r="W1229" s="30"/>
      <c r="X1229" s="1"/>
    </row>
    <row r="1230" spans="1:24" ht="18" customHeight="1" x14ac:dyDescent="0.2">
      <c r="A1230" s="5"/>
      <c r="D1230" s="34"/>
      <c r="E1230" s="30"/>
      <c r="F1230" s="30"/>
      <c r="G1230" s="30"/>
      <c r="H1230" s="30"/>
      <c r="I1230" s="30"/>
      <c r="J1230" s="30"/>
      <c r="N1230" s="30"/>
      <c r="O1230" s="30"/>
      <c r="P1230" s="30"/>
      <c r="Q1230" s="30"/>
      <c r="T1230" s="30"/>
      <c r="W1230" s="30"/>
      <c r="X1230" s="1"/>
    </row>
    <row r="1231" spans="1:24" ht="18" customHeight="1" x14ac:dyDescent="0.2">
      <c r="A1231" s="5"/>
      <c r="D1231" s="34"/>
      <c r="E1231" s="30"/>
      <c r="F1231" s="30"/>
      <c r="G1231" s="30"/>
      <c r="H1231" s="30"/>
      <c r="I1231" s="30"/>
      <c r="J1231" s="30"/>
      <c r="N1231" s="30"/>
      <c r="O1231" s="30"/>
      <c r="P1231" s="30"/>
      <c r="Q1231" s="30"/>
      <c r="T1231" s="30"/>
      <c r="W1231" s="30"/>
      <c r="X1231" s="1"/>
    </row>
    <row r="1232" spans="1:24" ht="18" customHeight="1" x14ac:dyDescent="0.2">
      <c r="A1232" s="5"/>
      <c r="D1232" s="34"/>
      <c r="E1232" s="30"/>
      <c r="F1232" s="30"/>
      <c r="G1232" s="30"/>
      <c r="H1232" s="30"/>
      <c r="I1232" s="30"/>
      <c r="J1232" s="30"/>
      <c r="N1232" s="30"/>
      <c r="O1232" s="30"/>
      <c r="P1232" s="30"/>
      <c r="Q1232" s="30"/>
      <c r="T1232" s="30"/>
      <c r="W1232" s="30"/>
      <c r="X1232" s="1"/>
    </row>
    <row r="1233" spans="1:24" ht="18" customHeight="1" x14ac:dyDescent="0.2">
      <c r="A1233" s="5"/>
      <c r="D1233" s="34"/>
      <c r="E1233" s="30"/>
      <c r="F1233" s="30"/>
      <c r="G1233" s="30"/>
      <c r="H1233" s="30"/>
      <c r="I1233" s="30"/>
      <c r="J1233" s="30"/>
      <c r="N1233" s="30"/>
      <c r="O1233" s="30"/>
      <c r="P1233" s="30"/>
      <c r="Q1233" s="30"/>
      <c r="T1233" s="30"/>
      <c r="W1233" s="30"/>
      <c r="X1233" s="1"/>
    </row>
    <row r="1234" spans="1:24" ht="18" customHeight="1" x14ac:dyDescent="0.2">
      <c r="A1234" s="5"/>
      <c r="D1234" s="34"/>
      <c r="E1234" s="30"/>
      <c r="F1234" s="30"/>
      <c r="G1234" s="30"/>
      <c r="H1234" s="30"/>
      <c r="I1234" s="30"/>
      <c r="J1234" s="30"/>
      <c r="N1234" s="30"/>
      <c r="O1234" s="30"/>
      <c r="P1234" s="30"/>
      <c r="Q1234" s="30"/>
      <c r="T1234" s="30"/>
      <c r="W1234" s="30"/>
      <c r="X1234" s="1"/>
    </row>
    <row r="1235" spans="1:24" ht="18" customHeight="1" x14ac:dyDescent="0.2">
      <c r="A1235" s="5"/>
      <c r="D1235" s="34"/>
      <c r="E1235" s="30"/>
      <c r="F1235" s="30"/>
      <c r="G1235" s="30"/>
      <c r="H1235" s="30"/>
      <c r="I1235" s="30"/>
      <c r="J1235" s="30"/>
      <c r="N1235" s="30"/>
      <c r="O1235" s="30"/>
      <c r="P1235" s="30"/>
      <c r="Q1235" s="30"/>
      <c r="T1235" s="30"/>
      <c r="W1235" s="30"/>
      <c r="X1235" s="1"/>
    </row>
    <row r="1236" spans="1:24" ht="18" customHeight="1" x14ac:dyDescent="0.2">
      <c r="A1236" s="5"/>
      <c r="D1236" s="34"/>
      <c r="E1236" s="30"/>
      <c r="F1236" s="30"/>
      <c r="G1236" s="30"/>
      <c r="H1236" s="30"/>
      <c r="I1236" s="30"/>
      <c r="J1236" s="30"/>
      <c r="N1236" s="30"/>
      <c r="O1236" s="30"/>
      <c r="P1236" s="30"/>
      <c r="Q1236" s="30"/>
      <c r="T1236" s="30"/>
      <c r="W1236" s="30"/>
      <c r="X1236" s="1"/>
    </row>
    <row r="1237" spans="1:24" ht="18" customHeight="1" x14ac:dyDescent="0.2">
      <c r="A1237" s="5"/>
      <c r="D1237" s="34"/>
      <c r="E1237" s="30"/>
      <c r="F1237" s="30"/>
      <c r="G1237" s="30"/>
      <c r="H1237" s="30"/>
      <c r="I1237" s="30"/>
      <c r="J1237" s="30"/>
      <c r="N1237" s="30"/>
      <c r="O1237" s="30"/>
      <c r="P1237" s="30"/>
      <c r="Q1237" s="30"/>
      <c r="T1237" s="30"/>
      <c r="W1237" s="30"/>
      <c r="X1237" s="1"/>
    </row>
    <row r="1238" spans="1:24" ht="18" customHeight="1" x14ac:dyDescent="0.2">
      <c r="A1238" s="5"/>
      <c r="D1238" s="34"/>
      <c r="E1238" s="30"/>
      <c r="F1238" s="30"/>
      <c r="G1238" s="30"/>
      <c r="H1238" s="30"/>
      <c r="I1238" s="30"/>
      <c r="J1238" s="30"/>
      <c r="N1238" s="30"/>
      <c r="O1238" s="30"/>
      <c r="P1238" s="30"/>
      <c r="Q1238" s="30"/>
      <c r="T1238" s="30"/>
      <c r="W1238" s="30"/>
      <c r="X1238" s="1"/>
    </row>
    <row r="1239" spans="1:24" ht="18" customHeight="1" x14ac:dyDescent="0.2">
      <c r="A1239" s="5"/>
      <c r="D1239" s="34"/>
      <c r="E1239" s="30"/>
      <c r="F1239" s="30"/>
      <c r="G1239" s="30"/>
      <c r="H1239" s="30"/>
      <c r="I1239" s="30"/>
      <c r="J1239" s="30"/>
      <c r="N1239" s="30"/>
      <c r="O1239" s="30"/>
      <c r="P1239" s="30"/>
      <c r="Q1239" s="30"/>
      <c r="T1239" s="30"/>
      <c r="W1239" s="30"/>
      <c r="X1239" s="1"/>
    </row>
    <row r="1240" spans="1:24" ht="18" customHeight="1" x14ac:dyDescent="0.2">
      <c r="A1240" s="5"/>
      <c r="D1240" s="34"/>
      <c r="E1240" s="30"/>
      <c r="F1240" s="30"/>
      <c r="G1240" s="30"/>
      <c r="H1240" s="30"/>
      <c r="I1240" s="30"/>
      <c r="J1240" s="30"/>
      <c r="N1240" s="30"/>
      <c r="O1240" s="30"/>
      <c r="P1240" s="30"/>
      <c r="Q1240" s="30"/>
      <c r="T1240" s="30"/>
      <c r="W1240" s="30"/>
      <c r="X1240" s="1"/>
    </row>
    <row r="1241" spans="1:24" ht="18" customHeight="1" x14ac:dyDescent="0.2">
      <c r="A1241" s="5"/>
      <c r="D1241" s="34"/>
      <c r="E1241" s="30"/>
      <c r="F1241" s="30"/>
      <c r="G1241" s="30"/>
      <c r="H1241" s="30"/>
      <c r="I1241" s="30"/>
      <c r="J1241" s="30"/>
      <c r="N1241" s="30"/>
      <c r="O1241" s="30"/>
      <c r="P1241" s="30"/>
      <c r="Q1241" s="30"/>
      <c r="T1241" s="30"/>
      <c r="W1241" s="30"/>
      <c r="X1241" s="1"/>
    </row>
    <row r="1242" spans="1:24" ht="18" customHeight="1" x14ac:dyDescent="0.2">
      <c r="A1242" s="5"/>
      <c r="D1242" s="34"/>
      <c r="E1242" s="30"/>
      <c r="F1242" s="30"/>
      <c r="G1242" s="30"/>
      <c r="H1242" s="30"/>
      <c r="I1242" s="30"/>
      <c r="J1242" s="30"/>
      <c r="N1242" s="30"/>
      <c r="O1242" s="30"/>
      <c r="P1242" s="30"/>
      <c r="Q1242" s="30"/>
      <c r="T1242" s="30"/>
      <c r="W1242" s="30"/>
      <c r="X1242" s="1"/>
    </row>
    <row r="1243" spans="1:24" ht="18" customHeight="1" x14ac:dyDescent="0.2">
      <c r="A1243" s="5"/>
      <c r="D1243" s="34"/>
      <c r="E1243" s="30"/>
      <c r="F1243" s="30"/>
      <c r="G1243" s="30"/>
      <c r="H1243" s="30"/>
      <c r="I1243" s="30"/>
      <c r="J1243" s="30"/>
      <c r="N1243" s="30"/>
      <c r="O1243" s="30"/>
      <c r="P1243" s="30"/>
      <c r="Q1243" s="30"/>
      <c r="T1243" s="30"/>
      <c r="W1243" s="30"/>
      <c r="X1243" s="1"/>
    </row>
    <row r="1244" spans="1:24" ht="18" customHeight="1" x14ac:dyDescent="0.2">
      <c r="A1244" s="5"/>
      <c r="D1244" s="34"/>
      <c r="E1244" s="30"/>
      <c r="F1244" s="30"/>
      <c r="G1244" s="30"/>
      <c r="H1244" s="30"/>
      <c r="I1244" s="30"/>
      <c r="J1244" s="30"/>
      <c r="N1244" s="30"/>
      <c r="O1244" s="30"/>
      <c r="P1244" s="30"/>
      <c r="Q1244" s="30"/>
      <c r="T1244" s="30"/>
      <c r="W1244" s="30"/>
      <c r="X1244" s="1"/>
    </row>
    <row r="1245" spans="1:24" ht="18" customHeight="1" x14ac:dyDescent="0.2">
      <c r="A1245" s="5"/>
      <c r="D1245" s="34"/>
      <c r="E1245" s="30"/>
      <c r="F1245" s="30"/>
      <c r="G1245" s="30"/>
      <c r="H1245" s="30"/>
      <c r="I1245" s="30"/>
      <c r="J1245" s="30"/>
      <c r="N1245" s="30"/>
      <c r="O1245" s="30"/>
      <c r="P1245" s="30"/>
      <c r="Q1245" s="30"/>
      <c r="T1245" s="30"/>
      <c r="W1245" s="30"/>
      <c r="X1245" s="1"/>
    </row>
    <row r="1246" spans="1:24" ht="18" customHeight="1" x14ac:dyDescent="0.2">
      <c r="A1246" s="5"/>
      <c r="D1246" s="34"/>
      <c r="E1246" s="30"/>
      <c r="F1246" s="30"/>
      <c r="G1246" s="30"/>
      <c r="H1246" s="30"/>
      <c r="I1246" s="30"/>
      <c r="J1246" s="30"/>
      <c r="N1246" s="30"/>
      <c r="O1246" s="30"/>
      <c r="P1246" s="30"/>
      <c r="Q1246" s="30"/>
      <c r="T1246" s="30"/>
      <c r="W1246" s="30"/>
      <c r="X1246" s="1"/>
    </row>
    <row r="1247" spans="1:24" ht="18" customHeight="1" x14ac:dyDescent="0.2">
      <c r="A1247" s="5"/>
      <c r="D1247" s="34"/>
      <c r="E1247" s="30"/>
      <c r="F1247" s="30"/>
      <c r="G1247" s="30"/>
      <c r="H1247" s="30"/>
      <c r="I1247" s="30"/>
      <c r="J1247" s="30"/>
      <c r="N1247" s="30"/>
      <c r="O1247" s="30"/>
      <c r="P1247" s="30"/>
      <c r="Q1247" s="30"/>
      <c r="T1247" s="30"/>
      <c r="W1247" s="30"/>
      <c r="X1247" s="1"/>
    </row>
    <row r="1248" spans="1:24" ht="18" customHeight="1" x14ac:dyDescent="0.2">
      <c r="A1248" s="5"/>
      <c r="D1248" s="34"/>
      <c r="E1248" s="30"/>
      <c r="F1248" s="30"/>
      <c r="G1248" s="30"/>
      <c r="H1248" s="30"/>
      <c r="I1248" s="30"/>
      <c r="J1248" s="30"/>
      <c r="N1248" s="30"/>
      <c r="O1248" s="30"/>
      <c r="P1248" s="30"/>
      <c r="Q1248" s="30"/>
      <c r="T1248" s="30"/>
      <c r="W1248" s="30"/>
      <c r="X1248" s="1"/>
    </row>
    <row r="1249" spans="1:24" ht="18" customHeight="1" x14ac:dyDescent="0.2">
      <c r="A1249" s="5"/>
      <c r="D1249" s="34"/>
      <c r="E1249" s="30"/>
      <c r="F1249" s="30"/>
      <c r="G1249" s="30"/>
      <c r="H1249" s="30"/>
      <c r="I1249" s="30"/>
      <c r="J1249" s="30"/>
      <c r="N1249" s="30"/>
      <c r="O1249" s="30"/>
      <c r="P1249" s="30"/>
      <c r="Q1249" s="30"/>
      <c r="T1249" s="30"/>
      <c r="W1249" s="30"/>
      <c r="X1249" s="1"/>
    </row>
    <row r="1250" spans="1:24" ht="18" customHeight="1" x14ac:dyDescent="0.2">
      <c r="A1250" s="5"/>
      <c r="D1250" s="34"/>
      <c r="E1250" s="30"/>
      <c r="F1250" s="30"/>
      <c r="G1250" s="30"/>
      <c r="H1250" s="30"/>
      <c r="I1250" s="30"/>
      <c r="J1250" s="30"/>
      <c r="N1250" s="30"/>
      <c r="O1250" s="30"/>
      <c r="P1250" s="30"/>
      <c r="Q1250" s="30"/>
      <c r="T1250" s="30"/>
      <c r="W1250" s="30"/>
      <c r="X1250" s="1"/>
    </row>
    <row r="1251" spans="1:24" ht="18" customHeight="1" x14ac:dyDescent="0.2">
      <c r="A1251" s="5"/>
      <c r="D1251" s="34"/>
      <c r="E1251" s="30"/>
      <c r="F1251" s="30"/>
      <c r="G1251" s="30"/>
      <c r="H1251" s="30"/>
      <c r="I1251" s="30"/>
      <c r="J1251" s="30"/>
      <c r="N1251" s="30"/>
      <c r="O1251" s="30"/>
      <c r="P1251" s="30"/>
      <c r="Q1251" s="30"/>
      <c r="T1251" s="30"/>
      <c r="W1251" s="30"/>
      <c r="X1251" s="1"/>
    </row>
    <row r="1252" spans="1:24" ht="18" customHeight="1" x14ac:dyDescent="0.2">
      <c r="A1252" s="5"/>
      <c r="D1252" s="34"/>
      <c r="E1252" s="30"/>
      <c r="F1252" s="30"/>
      <c r="G1252" s="30"/>
      <c r="H1252" s="30"/>
      <c r="I1252" s="30"/>
      <c r="J1252" s="30"/>
      <c r="N1252" s="30"/>
      <c r="O1252" s="30"/>
      <c r="P1252" s="30"/>
      <c r="Q1252" s="30"/>
      <c r="T1252" s="30"/>
      <c r="W1252" s="30"/>
      <c r="X1252" s="1"/>
    </row>
    <row r="1253" spans="1:24" ht="18" customHeight="1" x14ac:dyDescent="0.2">
      <c r="A1253" s="5"/>
      <c r="D1253" s="34"/>
      <c r="E1253" s="30"/>
      <c r="F1253" s="30"/>
      <c r="G1253" s="30"/>
      <c r="H1253" s="30"/>
      <c r="I1253" s="30"/>
      <c r="J1253" s="30"/>
      <c r="N1253" s="30"/>
      <c r="O1253" s="30"/>
      <c r="P1253" s="30"/>
      <c r="Q1253" s="30"/>
      <c r="T1253" s="30"/>
      <c r="W1253" s="30"/>
      <c r="X1253" s="1"/>
    </row>
    <row r="1254" spans="1:24" ht="18" customHeight="1" x14ac:dyDescent="0.2">
      <c r="A1254" s="5"/>
      <c r="D1254" s="34"/>
      <c r="E1254" s="30"/>
      <c r="F1254" s="30"/>
      <c r="G1254" s="30"/>
      <c r="H1254" s="30"/>
      <c r="I1254" s="30"/>
      <c r="J1254" s="30"/>
      <c r="N1254" s="30"/>
      <c r="O1254" s="30"/>
      <c r="P1254" s="30"/>
      <c r="Q1254" s="30"/>
      <c r="T1254" s="30"/>
      <c r="W1254" s="30"/>
      <c r="X1254" s="1"/>
    </row>
    <row r="1255" spans="1:24" ht="18" customHeight="1" x14ac:dyDescent="0.2">
      <c r="A1255" s="5"/>
      <c r="D1255" s="34"/>
      <c r="E1255" s="30"/>
      <c r="F1255" s="30"/>
      <c r="G1255" s="30"/>
      <c r="H1255" s="30"/>
      <c r="I1255" s="30"/>
      <c r="J1255" s="30"/>
      <c r="N1255" s="30"/>
      <c r="O1255" s="30"/>
      <c r="P1255" s="30"/>
      <c r="Q1255" s="30"/>
      <c r="T1255" s="30"/>
      <c r="W1255" s="30"/>
      <c r="X1255" s="1"/>
    </row>
    <row r="1256" spans="1:24" ht="18" customHeight="1" x14ac:dyDescent="0.2">
      <c r="A1256" s="5"/>
      <c r="D1256" s="34"/>
      <c r="E1256" s="30"/>
      <c r="F1256" s="30"/>
      <c r="G1256" s="30"/>
      <c r="H1256" s="30"/>
      <c r="I1256" s="30"/>
      <c r="J1256" s="30"/>
      <c r="N1256" s="30"/>
      <c r="O1256" s="30"/>
      <c r="P1256" s="30"/>
      <c r="Q1256" s="30"/>
      <c r="T1256" s="30"/>
      <c r="W1256" s="30"/>
      <c r="X1256" s="1"/>
    </row>
    <row r="1257" spans="1:24" ht="18" customHeight="1" x14ac:dyDescent="0.2">
      <c r="A1257" s="5"/>
      <c r="D1257" s="34"/>
      <c r="E1257" s="30"/>
      <c r="F1257" s="30"/>
      <c r="G1257" s="30"/>
      <c r="H1257" s="30"/>
      <c r="I1257" s="30"/>
      <c r="J1257" s="30"/>
      <c r="N1257" s="30"/>
      <c r="O1257" s="30"/>
      <c r="P1257" s="30"/>
      <c r="Q1257" s="30"/>
      <c r="T1257" s="30"/>
      <c r="W1257" s="30"/>
      <c r="X1257" s="1"/>
    </row>
    <row r="1258" spans="1:24" ht="18" customHeight="1" x14ac:dyDescent="0.2">
      <c r="A1258" s="5"/>
      <c r="D1258" s="34"/>
      <c r="E1258" s="30"/>
      <c r="F1258" s="30"/>
      <c r="G1258" s="30"/>
      <c r="H1258" s="30"/>
      <c r="I1258" s="30"/>
      <c r="J1258" s="30"/>
      <c r="N1258" s="30"/>
      <c r="O1258" s="30"/>
      <c r="P1258" s="30"/>
      <c r="Q1258" s="30"/>
      <c r="T1258" s="30"/>
      <c r="W1258" s="30"/>
      <c r="X1258" s="1"/>
    </row>
    <row r="1259" spans="1:24" ht="18" customHeight="1" x14ac:dyDescent="0.2">
      <c r="A1259" s="5"/>
      <c r="D1259" s="34"/>
      <c r="E1259" s="30"/>
      <c r="F1259" s="30"/>
      <c r="G1259" s="30"/>
      <c r="H1259" s="30"/>
      <c r="I1259" s="30"/>
      <c r="J1259" s="30"/>
      <c r="N1259" s="30"/>
      <c r="O1259" s="30"/>
      <c r="P1259" s="30"/>
      <c r="Q1259" s="30"/>
      <c r="T1259" s="30"/>
      <c r="W1259" s="30"/>
      <c r="X1259" s="1"/>
    </row>
    <row r="1260" spans="1:24" ht="18" customHeight="1" x14ac:dyDescent="0.2">
      <c r="A1260" s="5"/>
      <c r="D1260" s="34"/>
      <c r="E1260" s="30"/>
      <c r="F1260" s="30"/>
      <c r="G1260" s="30"/>
      <c r="H1260" s="30"/>
      <c r="I1260" s="30"/>
      <c r="J1260" s="30"/>
      <c r="N1260" s="30"/>
      <c r="O1260" s="30"/>
      <c r="P1260" s="30"/>
      <c r="Q1260" s="30"/>
      <c r="T1260" s="30"/>
      <c r="W1260" s="30"/>
      <c r="X1260" s="1"/>
    </row>
    <row r="1261" spans="1:24" ht="18" customHeight="1" x14ac:dyDescent="0.2">
      <c r="A1261" s="5"/>
      <c r="D1261" s="34"/>
      <c r="E1261" s="30"/>
      <c r="F1261" s="30"/>
      <c r="G1261" s="30"/>
      <c r="H1261" s="30"/>
      <c r="I1261" s="30"/>
      <c r="J1261" s="30"/>
      <c r="N1261" s="30"/>
      <c r="O1261" s="30"/>
      <c r="P1261" s="30"/>
      <c r="Q1261" s="30"/>
      <c r="T1261" s="30"/>
      <c r="W1261" s="30"/>
      <c r="X1261" s="1"/>
    </row>
    <row r="1262" spans="1:24" ht="18" customHeight="1" x14ac:dyDescent="0.2">
      <c r="A1262" s="5"/>
      <c r="D1262" s="34"/>
      <c r="E1262" s="30"/>
      <c r="F1262" s="30"/>
      <c r="G1262" s="30"/>
      <c r="H1262" s="30"/>
      <c r="I1262" s="30"/>
      <c r="J1262" s="30"/>
      <c r="N1262" s="30"/>
      <c r="O1262" s="30"/>
      <c r="P1262" s="30"/>
      <c r="Q1262" s="30"/>
      <c r="T1262" s="30"/>
      <c r="W1262" s="30"/>
      <c r="X1262" s="1"/>
    </row>
    <row r="1263" spans="1:24" ht="18" customHeight="1" x14ac:dyDescent="0.2">
      <c r="A1263" s="5"/>
      <c r="D1263" s="34"/>
      <c r="E1263" s="30"/>
      <c r="F1263" s="30"/>
      <c r="G1263" s="30"/>
      <c r="H1263" s="30"/>
      <c r="I1263" s="30"/>
      <c r="J1263" s="30"/>
      <c r="N1263" s="30"/>
      <c r="O1263" s="30"/>
      <c r="P1263" s="30"/>
      <c r="Q1263" s="30"/>
      <c r="T1263" s="30"/>
      <c r="W1263" s="30"/>
      <c r="X1263" s="1"/>
    </row>
    <row r="1264" spans="1:24" ht="18" customHeight="1" x14ac:dyDescent="0.2">
      <c r="A1264" s="5"/>
      <c r="D1264" s="34"/>
      <c r="E1264" s="30"/>
      <c r="F1264" s="30"/>
      <c r="G1264" s="30"/>
      <c r="H1264" s="30"/>
      <c r="I1264" s="30"/>
      <c r="J1264" s="30"/>
      <c r="N1264" s="30"/>
      <c r="O1264" s="30"/>
      <c r="P1264" s="30"/>
      <c r="Q1264" s="30"/>
      <c r="T1264" s="30"/>
      <c r="W1264" s="30"/>
      <c r="X1264" s="1"/>
    </row>
    <row r="1265" spans="1:24" ht="18" customHeight="1" x14ac:dyDescent="0.2">
      <c r="A1265" s="5"/>
      <c r="D1265" s="34"/>
      <c r="E1265" s="30"/>
      <c r="F1265" s="30"/>
      <c r="G1265" s="30"/>
      <c r="H1265" s="30"/>
      <c r="I1265" s="30"/>
      <c r="J1265" s="30"/>
      <c r="N1265" s="30"/>
      <c r="O1265" s="30"/>
      <c r="P1265" s="30"/>
      <c r="Q1265" s="30"/>
      <c r="T1265" s="30"/>
      <c r="W1265" s="30"/>
      <c r="X1265" s="1"/>
    </row>
    <row r="1266" spans="1:24" ht="18" customHeight="1" x14ac:dyDescent="0.2">
      <c r="A1266" s="5"/>
      <c r="D1266" s="34"/>
      <c r="E1266" s="30"/>
      <c r="F1266" s="30"/>
      <c r="G1266" s="30"/>
      <c r="H1266" s="30"/>
      <c r="I1266" s="30"/>
      <c r="J1266" s="30"/>
      <c r="N1266" s="30"/>
      <c r="O1266" s="30"/>
      <c r="P1266" s="30"/>
      <c r="Q1266" s="30"/>
      <c r="T1266" s="30"/>
      <c r="W1266" s="30"/>
      <c r="X1266" s="1"/>
    </row>
    <row r="1267" spans="1:24" ht="18" customHeight="1" x14ac:dyDescent="0.2">
      <c r="A1267" s="5"/>
      <c r="D1267" s="34"/>
      <c r="E1267" s="30"/>
      <c r="F1267" s="30"/>
      <c r="G1267" s="30"/>
      <c r="H1267" s="30"/>
      <c r="I1267" s="30"/>
      <c r="J1267" s="30"/>
      <c r="N1267" s="30"/>
      <c r="O1267" s="30"/>
      <c r="P1267" s="30"/>
      <c r="Q1267" s="30"/>
      <c r="T1267" s="30"/>
      <c r="W1267" s="30"/>
      <c r="X1267" s="1"/>
    </row>
    <row r="1268" spans="1:24" ht="18" customHeight="1" x14ac:dyDescent="0.2">
      <c r="A1268" s="5"/>
      <c r="D1268" s="34"/>
      <c r="E1268" s="30"/>
      <c r="F1268" s="30"/>
      <c r="G1268" s="30"/>
      <c r="H1268" s="30"/>
      <c r="I1268" s="30"/>
      <c r="J1268" s="30"/>
      <c r="N1268" s="30"/>
      <c r="O1268" s="30"/>
      <c r="P1268" s="30"/>
      <c r="Q1268" s="30"/>
      <c r="T1268" s="30"/>
      <c r="W1268" s="30"/>
      <c r="X1268" s="1"/>
    </row>
    <row r="1269" spans="1:24" ht="18" customHeight="1" x14ac:dyDescent="0.2">
      <c r="A1269" s="5"/>
      <c r="D1269" s="34"/>
      <c r="E1269" s="30"/>
      <c r="F1269" s="30"/>
      <c r="G1269" s="30"/>
      <c r="H1269" s="30"/>
      <c r="I1269" s="30"/>
      <c r="J1269" s="30"/>
      <c r="N1269" s="30"/>
      <c r="O1269" s="30"/>
      <c r="P1269" s="30"/>
      <c r="Q1269" s="30"/>
      <c r="T1269" s="30"/>
      <c r="W1269" s="30"/>
      <c r="X1269" s="1"/>
    </row>
    <row r="1270" spans="1:24" ht="18" customHeight="1" x14ac:dyDescent="0.2">
      <c r="A1270" s="5"/>
      <c r="D1270" s="34"/>
      <c r="E1270" s="30"/>
      <c r="F1270" s="30"/>
      <c r="G1270" s="30"/>
      <c r="H1270" s="30"/>
      <c r="I1270" s="30"/>
      <c r="J1270" s="30"/>
      <c r="N1270" s="30"/>
      <c r="O1270" s="30"/>
      <c r="P1270" s="30"/>
      <c r="Q1270" s="30"/>
      <c r="T1270" s="30"/>
      <c r="W1270" s="30"/>
      <c r="X1270" s="1"/>
    </row>
    <row r="1271" spans="1:24" ht="18" customHeight="1" x14ac:dyDescent="0.2">
      <c r="A1271" s="5"/>
      <c r="D1271" s="34"/>
      <c r="E1271" s="30"/>
      <c r="F1271" s="30"/>
      <c r="G1271" s="30"/>
      <c r="H1271" s="30"/>
      <c r="I1271" s="30"/>
      <c r="J1271" s="30"/>
      <c r="N1271" s="30"/>
      <c r="O1271" s="30"/>
      <c r="P1271" s="30"/>
      <c r="Q1271" s="30"/>
      <c r="T1271" s="30"/>
      <c r="W1271" s="30"/>
      <c r="X1271" s="1"/>
    </row>
    <row r="1272" spans="1:24" ht="18" customHeight="1" x14ac:dyDescent="0.2">
      <c r="A1272" s="5"/>
      <c r="D1272" s="34"/>
      <c r="E1272" s="30"/>
      <c r="F1272" s="30"/>
      <c r="G1272" s="30"/>
      <c r="H1272" s="30"/>
      <c r="I1272" s="30"/>
      <c r="J1272" s="30"/>
      <c r="N1272" s="30"/>
      <c r="O1272" s="30"/>
      <c r="P1272" s="30"/>
      <c r="Q1272" s="30"/>
      <c r="T1272" s="30"/>
      <c r="W1272" s="30"/>
      <c r="X1272" s="1"/>
    </row>
    <row r="1273" spans="1:24" ht="18" customHeight="1" x14ac:dyDescent="0.2">
      <c r="A1273" s="5"/>
      <c r="D1273" s="34"/>
      <c r="E1273" s="30"/>
      <c r="F1273" s="30"/>
      <c r="G1273" s="30"/>
      <c r="H1273" s="30"/>
      <c r="I1273" s="30"/>
      <c r="J1273" s="30"/>
      <c r="N1273" s="30"/>
      <c r="O1273" s="30"/>
      <c r="P1273" s="30"/>
      <c r="Q1273" s="30"/>
      <c r="T1273" s="30"/>
      <c r="W1273" s="30"/>
      <c r="X1273" s="1"/>
    </row>
    <row r="1274" spans="1:24" ht="18" customHeight="1" x14ac:dyDescent="0.2">
      <c r="A1274" s="5"/>
      <c r="D1274" s="34"/>
      <c r="E1274" s="30"/>
      <c r="F1274" s="30"/>
      <c r="G1274" s="30"/>
      <c r="H1274" s="30"/>
      <c r="I1274" s="30"/>
      <c r="J1274" s="30"/>
      <c r="N1274" s="30"/>
      <c r="O1274" s="30"/>
      <c r="P1274" s="30"/>
      <c r="Q1274" s="30"/>
      <c r="T1274" s="30"/>
      <c r="W1274" s="30"/>
      <c r="X1274" s="1"/>
    </row>
    <row r="1275" spans="1:24" ht="18" customHeight="1" x14ac:dyDescent="0.2">
      <c r="A1275" s="5"/>
      <c r="D1275" s="34"/>
      <c r="E1275" s="30"/>
      <c r="F1275" s="30"/>
      <c r="G1275" s="30"/>
      <c r="H1275" s="30"/>
      <c r="I1275" s="30"/>
      <c r="J1275" s="30"/>
      <c r="N1275" s="30"/>
      <c r="O1275" s="30"/>
      <c r="P1275" s="30"/>
      <c r="Q1275" s="30"/>
      <c r="T1275" s="30"/>
      <c r="W1275" s="30"/>
      <c r="X1275" s="1"/>
    </row>
    <row r="1276" spans="1:24" ht="18" customHeight="1" x14ac:dyDescent="0.2">
      <c r="A1276" s="5"/>
      <c r="D1276" s="34"/>
      <c r="E1276" s="30"/>
      <c r="F1276" s="30"/>
      <c r="G1276" s="30"/>
      <c r="H1276" s="30"/>
      <c r="I1276" s="30"/>
      <c r="J1276" s="30"/>
      <c r="N1276" s="30"/>
      <c r="O1276" s="30"/>
      <c r="P1276" s="30"/>
      <c r="Q1276" s="30"/>
      <c r="T1276" s="30"/>
      <c r="W1276" s="30"/>
      <c r="X1276" s="1"/>
    </row>
    <row r="1277" spans="1:24" ht="18" customHeight="1" x14ac:dyDescent="0.2">
      <c r="A1277" s="5"/>
      <c r="D1277" s="34"/>
      <c r="E1277" s="30"/>
      <c r="F1277" s="30"/>
      <c r="G1277" s="30"/>
      <c r="H1277" s="30"/>
      <c r="I1277" s="30"/>
      <c r="J1277" s="30"/>
      <c r="N1277" s="30"/>
      <c r="O1277" s="30"/>
      <c r="P1277" s="30"/>
      <c r="Q1277" s="30"/>
      <c r="T1277" s="30"/>
      <c r="W1277" s="30"/>
      <c r="X1277" s="1"/>
    </row>
    <row r="1278" spans="1:24" ht="18" customHeight="1" x14ac:dyDescent="0.2">
      <c r="A1278" s="5"/>
      <c r="D1278" s="34"/>
      <c r="E1278" s="30"/>
      <c r="F1278" s="30"/>
      <c r="G1278" s="30"/>
      <c r="H1278" s="30"/>
      <c r="I1278" s="30"/>
      <c r="J1278" s="30"/>
      <c r="N1278" s="30"/>
      <c r="O1278" s="30"/>
      <c r="P1278" s="30"/>
      <c r="Q1278" s="30"/>
      <c r="T1278" s="30"/>
      <c r="W1278" s="30"/>
      <c r="X1278" s="1"/>
    </row>
    <row r="1279" spans="1:24" ht="18" customHeight="1" x14ac:dyDescent="0.2">
      <c r="A1279" s="5"/>
      <c r="D1279" s="34"/>
      <c r="E1279" s="30"/>
      <c r="F1279" s="30"/>
      <c r="G1279" s="30"/>
      <c r="H1279" s="30"/>
      <c r="I1279" s="30"/>
      <c r="J1279" s="30"/>
      <c r="N1279" s="30"/>
      <c r="O1279" s="30"/>
      <c r="P1279" s="30"/>
      <c r="Q1279" s="30"/>
      <c r="T1279" s="30"/>
      <c r="W1279" s="30"/>
      <c r="X1279" s="1"/>
    </row>
    <row r="1280" spans="1:24" ht="18" customHeight="1" x14ac:dyDescent="0.2">
      <c r="A1280" s="5"/>
      <c r="D1280" s="34"/>
      <c r="E1280" s="30"/>
      <c r="F1280" s="30"/>
      <c r="G1280" s="30"/>
      <c r="H1280" s="30"/>
      <c r="I1280" s="30"/>
      <c r="J1280" s="30"/>
      <c r="N1280" s="30"/>
      <c r="O1280" s="30"/>
      <c r="P1280" s="30"/>
      <c r="Q1280" s="30"/>
      <c r="T1280" s="30"/>
      <c r="W1280" s="30"/>
      <c r="X1280" s="1"/>
    </row>
    <row r="1281" spans="1:24" ht="18" customHeight="1" x14ac:dyDescent="0.2">
      <c r="A1281" s="5"/>
      <c r="D1281" s="34"/>
      <c r="E1281" s="30"/>
      <c r="F1281" s="30"/>
      <c r="G1281" s="30"/>
      <c r="H1281" s="30"/>
      <c r="I1281" s="30"/>
      <c r="J1281" s="30"/>
      <c r="N1281" s="30"/>
      <c r="O1281" s="30"/>
      <c r="P1281" s="30"/>
      <c r="Q1281" s="30"/>
      <c r="T1281" s="30"/>
      <c r="W1281" s="30"/>
      <c r="X1281" s="1"/>
    </row>
    <row r="1282" spans="1:24" ht="18" customHeight="1" x14ac:dyDescent="0.2">
      <c r="A1282" s="5"/>
      <c r="D1282" s="34"/>
      <c r="E1282" s="30"/>
      <c r="F1282" s="30"/>
      <c r="G1282" s="30"/>
      <c r="H1282" s="30"/>
      <c r="I1282" s="30"/>
      <c r="J1282" s="30"/>
      <c r="N1282" s="30"/>
      <c r="O1282" s="30"/>
      <c r="P1282" s="30"/>
      <c r="Q1282" s="30"/>
      <c r="T1282" s="30"/>
      <c r="W1282" s="30"/>
      <c r="X1282" s="1"/>
    </row>
    <row r="1283" spans="1:24" ht="18" customHeight="1" x14ac:dyDescent="0.2">
      <c r="A1283" s="5"/>
      <c r="D1283" s="34"/>
      <c r="E1283" s="30"/>
      <c r="F1283" s="30"/>
      <c r="G1283" s="30"/>
      <c r="H1283" s="30"/>
      <c r="I1283" s="30"/>
      <c r="J1283" s="30"/>
      <c r="N1283" s="30"/>
      <c r="O1283" s="30"/>
      <c r="P1283" s="30"/>
      <c r="Q1283" s="30"/>
      <c r="T1283" s="30"/>
      <c r="W1283" s="30"/>
      <c r="X1283" s="1"/>
    </row>
    <row r="1284" spans="1:24" ht="18" customHeight="1" x14ac:dyDescent="0.2">
      <c r="A1284" s="5"/>
      <c r="D1284" s="34"/>
      <c r="E1284" s="30"/>
      <c r="F1284" s="30"/>
      <c r="G1284" s="30"/>
      <c r="H1284" s="30"/>
      <c r="I1284" s="30"/>
      <c r="J1284" s="30"/>
      <c r="N1284" s="30"/>
      <c r="O1284" s="30"/>
      <c r="P1284" s="30"/>
      <c r="Q1284" s="30"/>
      <c r="T1284" s="30"/>
      <c r="W1284" s="30"/>
      <c r="X1284" s="1"/>
    </row>
    <row r="1285" spans="1:24" ht="18" customHeight="1" x14ac:dyDescent="0.2">
      <c r="A1285" s="5"/>
      <c r="D1285" s="34"/>
      <c r="E1285" s="30"/>
      <c r="F1285" s="30"/>
      <c r="G1285" s="30"/>
      <c r="H1285" s="30"/>
      <c r="I1285" s="30"/>
      <c r="J1285" s="30"/>
      <c r="N1285" s="30"/>
      <c r="O1285" s="30"/>
      <c r="P1285" s="30"/>
      <c r="Q1285" s="30"/>
      <c r="T1285" s="30"/>
      <c r="W1285" s="30"/>
      <c r="X1285" s="1"/>
    </row>
    <row r="1286" spans="1:24" ht="18" customHeight="1" x14ac:dyDescent="0.2">
      <c r="A1286" s="5"/>
      <c r="D1286" s="34"/>
      <c r="E1286" s="30"/>
      <c r="F1286" s="30"/>
      <c r="G1286" s="30"/>
      <c r="H1286" s="30"/>
      <c r="I1286" s="30"/>
      <c r="J1286" s="30"/>
      <c r="N1286" s="30"/>
      <c r="O1286" s="30"/>
      <c r="P1286" s="30"/>
      <c r="Q1286" s="30"/>
      <c r="T1286" s="30"/>
      <c r="W1286" s="30"/>
      <c r="X1286" s="1"/>
    </row>
    <row r="1287" spans="1:24" ht="18" customHeight="1" x14ac:dyDescent="0.2">
      <c r="A1287" s="5"/>
      <c r="D1287" s="34"/>
      <c r="E1287" s="30"/>
      <c r="F1287" s="30"/>
      <c r="G1287" s="30"/>
      <c r="H1287" s="30"/>
      <c r="I1287" s="30"/>
      <c r="J1287" s="30"/>
      <c r="N1287" s="30"/>
      <c r="O1287" s="30"/>
      <c r="P1287" s="30"/>
      <c r="Q1287" s="30"/>
      <c r="T1287" s="30"/>
      <c r="W1287" s="30"/>
      <c r="X1287" s="1"/>
    </row>
    <row r="1288" spans="1:24" ht="18" customHeight="1" x14ac:dyDescent="0.2">
      <c r="A1288" s="5"/>
      <c r="D1288" s="34"/>
      <c r="E1288" s="30"/>
      <c r="F1288" s="30"/>
      <c r="G1288" s="30"/>
      <c r="H1288" s="30"/>
      <c r="I1288" s="30"/>
      <c r="J1288" s="30"/>
      <c r="N1288" s="30"/>
      <c r="O1288" s="30"/>
      <c r="P1288" s="30"/>
      <c r="Q1288" s="30"/>
      <c r="T1288" s="30"/>
      <c r="W1288" s="30"/>
      <c r="X1288" s="1"/>
    </row>
    <row r="1289" spans="1:24" ht="18" customHeight="1" x14ac:dyDescent="0.2">
      <c r="A1289" s="5"/>
      <c r="D1289" s="34"/>
      <c r="E1289" s="30"/>
      <c r="F1289" s="30"/>
      <c r="G1289" s="30"/>
      <c r="H1289" s="30"/>
      <c r="I1289" s="30"/>
      <c r="J1289" s="30"/>
      <c r="N1289" s="30"/>
      <c r="O1289" s="30"/>
      <c r="P1289" s="30"/>
      <c r="Q1289" s="30"/>
      <c r="T1289" s="30"/>
      <c r="W1289" s="30"/>
      <c r="X1289" s="1"/>
    </row>
    <row r="1290" spans="1:24" ht="18" customHeight="1" x14ac:dyDescent="0.2">
      <c r="A1290" s="5"/>
      <c r="D1290" s="34"/>
      <c r="E1290" s="30"/>
      <c r="F1290" s="30"/>
      <c r="G1290" s="30"/>
      <c r="H1290" s="30"/>
      <c r="I1290" s="30"/>
      <c r="J1290" s="30"/>
      <c r="N1290" s="30"/>
      <c r="O1290" s="30"/>
      <c r="P1290" s="30"/>
      <c r="Q1290" s="30"/>
      <c r="T1290" s="30"/>
      <c r="W1290" s="30"/>
      <c r="X1290" s="1"/>
    </row>
    <row r="1291" spans="1:24" ht="18" customHeight="1" x14ac:dyDescent="0.2">
      <c r="A1291" s="5"/>
      <c r="D1291" s="34"/>
      <c r="E1291" s="30"/>
      <c r="F1291" s="30"/>
      <c r="G1291" s="30"/>
      <c r="H1291" s="30"/>
      <c r="I1291" s="30"/>
      <c r="J1291" s="30"/>
      <c r="N1291" s="30"/>
      <c r="O1291" s="30"/>
      <c r="P1291" s="30"/>
      <c r="Q1291" s="30"/>
      <c r="T1291" s="30"/>
      <c r="W1291" s="30"/>
      <c r="X1291" s="1"/>
    </row>
    <row r="1292" spans="1:24" ht="18" customHeight="1" x14ac:dyDescent="0.2">
      <c r="A1292" s="5"/>
      <c r="D1292" s="34"/>
      <c r="E1292" s="30"/>
      <c r="F1292" s="30"/>
      <c r="G1292" s="30"/>
      <c r="H1292" s="30"/>
      <c r="I1292" s="30"/>
      <c r="J1292" s="30"/>
      <c r="N1292" s="30"/>
      <c r="O1292" s="30"/>
      <c r="P1292" s="30"/>
      <c r="Q1292" s="30"/>
      <c r="T1292" s="30"/>
      <c r="W1292" s="30"/>
      <c r="X1292" s="1"/>
    </row>
    <row r="1293" spans="1:24" ht="18" customHeight="1" x14ac:dyDescent="0.2">
      <c r="A1293" s="5"/>
      <c r="D1293" s="34"/>
      <c r="E1293" s="30"/>
      <c r="F1293" s="30"/>
      <c r="G1293" s="30"/>
      <c r="H1293" s="30"/>
      <c r="I1293" s="30"/>
      <c r="J1293" s="30"/>
      <c r="N1293" s="30"/>
      <c r="O1293" s="30"/>
      <c r="P1293" s="30"/>
      <c r="Q1293" s="30"/>
      <c r="T1293" s="30"/>
      <c r="W1293" s="30"/>
      <c r="X1293" s="1"/>
    </row>
    <row r="1294" spans="1:24" ht="18" customHeight="1" x14ac:dyDescent="0.2">
      <c r="A1294" s="5"/>
      <c r="D1294" s="34"/>
      <c r="E1294" s="30"/>
      <c r="F1294" s="30"/>
      <c r="G1294" s="30"/>
      <c r="H1294" s="30"/>
      <c r="I1294" s="30"/>
      <c r="J1294" s="30"/>
      <c r="N1294" s="30"/>
      <c r="O1294" s="30"/>
      <c r="P1294" s="30"/>
      <c r="Q1294" s="30"/>
      <c r="T1294" s="30"/>
      <c r="W1294" s="30"/>
      <c r="X1294" s="1"/>
    </row>
    <row r="1295" spans="1:24" ht="18" customHeight="1" x14ac:dyDescent="0.2">
      <c r="A1295" s="5"/>
      <c r="D1295" s="34"/>
      <c r="E1295" s="30"/>
      <c r="F1295" s="30"/>
      <c r="G1295" s="30"/>
      <c r="H1295" s="30"/>
      <c r="I1295" s="30"/>
      <c r="J1295" s="30"/>
      <c r="N1295" s="30"/>
      <c r="O1295" s="30"/>
      <c r="P1295" s="30"/>
      <c r="Q1295" s="30"/>
      <c r="T1295" s="30"/>
      <c r="W1295" s="30"/>
      <c r="X1295" s="1"/>
    </row>
    <row r="1296" spans="1:24" ht="18" customHeight="1" x14ac:dyDescent="0.2">
      <c r="A1296" s="5"/>
      <c r="D1296" s="34"/>
      <c r="E1296" s="30"/>
      <c r="F1296" s="30"/>
      <c r="G1296" s="30"/>
      <c r="H1296" s="30"/>
      <c r="I1296" s="30"/>
      <c r="J1296" s="30"/>
      <c r="N1296" s="30"/>
      <c r="O1296" s="30"/>
      <c r="P1296" s="30"/>
      <c r="Q1296" s="30"/>
      <c r="T1296" s="30"/>
      <c r="W1296" s="30"/>
      <c r="X1296" s="1"/>
    </row>
    <row r="1297" spans="1:24" ht="18" customHeight="1" x14ac:dyDescent="0.2">
      <c r="A1297" s="5"/>
      <c r="D1297" s="34"/>
      <c r="E1297" s="30"/>
      <c r="F1297" s="30"/>
      <c r="G1297" s="30"/>
      <c r="H1297" s="30"/>
      <c r="I1297" s="30"/>
      <c r="J1297" s="30"/>
      <c r="N1297" s="30"/>
      <c r="O1297" s="30"/>
      <c r="P1297" s="30"/>
      <c r="Q1297" s="30"/>
      <c r="T1297" s="30"/>
      <c r="W1297" s="30"/>
      <c r="X1297" s="1"/>
    </row>
    <row r="1298" spans="1:24" ht="18" customHeight="1" x14ac:dyDescent="0.2">
      <c r="A1298" s="5"/>
      <c r="D1298" s="34"/>
      <c r="E1298" s="30"/>
      <c r="F1298" s="30"/>
      <c r="G1298" s="30"/>
      <c r="H1298" s="30"/>
      <c r="I1298" s="30"/>
      <c r="J1298" s="30"/>
      <c r="N1298" s="30"/>
      <c r="O1298" s="30"/>
      <c r="P1298" s="30"/>
      <c r="Q1298" s="30"/>
      <c r="T1298" s="30"/>
      <c r="W1298" s="30"/>
      <c r="X1298" s="1"/>
    </row>
    <row r="1299" spans="1:24" ht="18" customHeight="1" x14ac:dyDescent="0.2">
      <c r="A1299" s="5"/>
      <c r="D1299" s="34"/>
      <c r="E1299" s="30"/>
      <c r="F1299" s="30"/>
      <c r="G1299" s="30"/>
      <c r="H1299" s="30"/>
      <c r="I1299" s="30"/>
      <c r="J1299" s="30"/>
      <c r="N1299" s="30"/>
      <c r="O1299" s="30"/>
      <c r="P1299" s="30"/>
      <c r="Q1299" s="30"/>
      <c r="T1299" s="30"/>
      <c r="W1299" s="30"/>
      <c r="X1299" s="1"/>
    </row>
    <row r="1300" spans="1:24" ht="18" customHeight="1" x14ac:dyDescent="0.2">
      <c r="A1300" s="5"/>
      <c r="D1300" s="34"/>
      <c r="E1300" s="30"/>
      <c r="F1300" s="30"/>
      <c r="G1300" s="30"/>
      <c r="H1300" s="30"/>
      <c r="I1300" s="30"/>
      <c r="J1300" s="30"/>
      <c r="N1300" s="30"/>
      <c r="O1300" s="30"/>
      <c r="P1300" s="30"/>
      <c r="Q1300" s="30"/>
      <c r="T1300" s="30"/>
      <c r="W1300" s="30"/>
      <c r="X1300" s="1"/>
    </row>
    <row r="1301" spans="1:24" ht="18" customHeight="1" x14ac:dyDescent="0.2">
      <c r="A1301" s="5"/>
      <c r="D1301" s="34"/>
      <c r="E1301" s="30"/>
      <c r="F1301" s="30"/>
      <c r="G1301" s="30"/>
      <c r="H1301" s="30"/>
      <c r="I1301" s="30"/>
      <c r="J1301" s="30"/>
      <c r="N1301" s="30"/>
      <c r="O1301" s="30"/>
      <c r="P1301" s="30"/>
      <c r="Q1301" s="30"/>
      <c r="T1301" s="30"/>
      <c r="W1301" s="30"/>
      <c r="X1301" s="1"/>
    </row>
    <row r="1302" spans="1:24" ht="18" customHeight="1" x14ac:dyDescent="0.2">
      <c r="A1302" s="5"/>
      <c r="D1302" s="34"/>
      <c r="E1302" s="30"/>
      <c r="F1302" s="30"/>
      <c r="G1302" s="30"/>
      <c r="H1302" s="30"/>
      <c r="I1302" s="30"/>
      <c r="J1302" s="30"/>
      <c r="N1302" s="30"/>
      <c r="O1302" s="30"/>
      <c r="P1302" s="30"/>
      <c r="Q1302" s="30"/>
      <c r="T1302" s="30"/>
      <c r="W1302" s="30"/>
      <c r="X1302" s="1"/>
    </row>
    <row r="1303" spans="1:24" ht="18" customHeight="1" x14ac:dyDescent="0.2">
      <c r="A1303" s="5"/>
      <c r="D1303" s="34"/>
      <c r="E1303" s="30"/>
      <c r="F1303" s="30"/>
      <c r="G1303" s="30"/>
      <c r="H1303" s="30"/>
      <c r="I1303" s="30"/>
      <c r="J1303" s="30"/>
      <c r="N1303" s="30"/>
      <c r="O1303" s="30"/>
      <c r="P1303" s="30"/>
      <c r="Q1303" s="30"/>
      <c r="T1303" s="30"/>
      <c r="W1303" s="30"/>
      <c r="X1303" s="1"/>
    </row>
    <row r="1304" spans="1:24" ht="18" customHeight="1" x14ac:dyDescent="0.2">
      <c r="A1304" s="5"/>
      <c r="D1304" s="34"/>
      <c r="E1304" s="30"/>
      <c r="F1304" s="30"/>
      <c r="G1304" s="30"/>
      <c r="H1304" s="30"/>
      <c r="I1304" s="30"/>
      <c r="J1304" s="30"/>
      <c r="N1304" s="30"/>
      <c r="O1304" s="30"/>
      <c r="P1304" s="30"/>
      <c r="Q1304" s="30"/>
      <c r="T1304" s="30"/>
      <c r="W1304" s="30"/>
      <c r="X1304" s="1"/>
    </row>
    <row r="1305" spans="1:24" ht="18" customHeight="1" x14ac:dyDescent="0.2">
      <c r="A1305" s="5"/>
      <c r="D1305" s="34"/>
      <c r="E1305" s="30"/>
      <c r="F1305" s="30"/>
      <c r="G1305" s="30"/>
      <c r="H1305" s="30"/>
      <c r="I1305" s="30"/>
      <c r="J1305" s="30"/>
      <c r="N1305" s="30"/>
      <c r="O1305" s="30"/>
      <c r="P1305" s="30"/>
      <c r="Q1305" s="30"/>
      <c r="T1305" s="30"/>
      <c r="W1305" s="30"/>
      <c r="X1305" s="1"/>
    </row>
    <row r="1306" spans="1:24" ht="18" customHeight="1" x14ac:dyDescent="0.2">
      <c r="A1306" s="5"/>
      <c r="D1306" s="34"/>
      <c r="E1306" s="30"/>
      <c r="F1306" s="30"/>
      <c r="G1306" s="30"/>
      <c r="H1306" s="30"/>
      <c r="I1306" s="30"/>
      <c r="J1306" s="30"/>
      <c r="N1306" s="30"/>
      <c r="O1306" s="30"/>
      <c r="P1306" s="30"/>
      <c r="Q1306" s="30"/>
      <c r="T1306" s="30"/>
      <c r="W1306" s="30"/>
      <c r="X1306" s="1"/>
    </row>
    <row r="1307" spans="1:24" ht="18" customHeight="1" x14ac:dyDescent="0.2">
      <c r="A1307" s="5"/>
      <c r="D1307" s="34"/>
      <c r="E1307" s="30"/>
      <c r="F1307" s="30"/>
      <c r="G1307" s="30"/>
      <c r="H1307" s="30"/>
      <c r="I1307" s="30"/>
      <c r="J1307" s="30"/>
      <c r="N1307" s="30"/>
      <c r="O1307" s="30"/>
      <c r="P1307" s="30"/>
      <c r="Q1307" s="30"/>
      <c r="T1307" s="30"/>
      <c r="W1307" s="30"/>
      <c r="X1307" s="1"/>
    </row>
    <row r="1308" spans="1:24" ht="18" customHeight="1" x14ac:dyDescent="0.2">
      <c r="A1308" s="5"/>
      <c r="D1308" s="34"/>
      <c r="E1308" s="30"/>
      <c r="F1308" s="30"/>
      <c r="G1308" s="30"/>
      <c r="H1308" s="30"/>
      <c r="I1308" s="30"/>
      <c r="J1308" s="30"/>
      <c r="N1308" s="30"/>
      <c r="O1308" s="30"/>
      <c r="P1308" s="30"/>
      <c r="Q1308" s="30"/>
      <c r="T1308" s="30"/>
      <c r="W1308" s="30"/>
      <c r="X1308" s="1"/>
    </row>
    <row r="1309" spans="1:24" ht="18" customHeight="1" x14ac:dyDescent="0.2">
      <c r="A1309" s="5"/>
      <c r="D1309" s="34"/>
      <c r="E1309" s="30"/>
      <c r="F1309" s="30"/>
      <c r="G1309" s="30"/>
      <c r="H1309" s="30"/>
      <c r="I1309" s="30"/>
      <c r="J1309" s="30"/>
      <c r="N1309" s="30"/>
      <c r="O1309" s="30"/>
      <c r="P1309" s="30"/>
      <c r="Q1309" s="30"/>
      <c r="T1309" s="30"/>
      <c r="W1309" s="30"/>
      <c r="X1309" s="1"/>
    </row>
    <row r="1310" spans="1:24" ht="18" customHeight="1" x14ac:dyDescent="0.2">
      <c r="A1310" s="5"/>
      <c r="D1310" s="34"/>
      <c r="E1310" s="30"/>
      <c r="F1310" s="30"/>
      <c r="G1310" s="30"/>
      <c r="H1310" s="30"/>
      <c r="I1310" s="30"/>
      <c r="J1310" s="30"/>
      <c r="N1310" s="30"/>
      <c r="O1310" s="30"/>
      <c r="P1310" s="30"/>
      <c r="Q1310" s="30"/>
      <c r="T1310" s="30"/>
      <c r="W1310" s="30"/>
      <c r="X1310" s="1"/>
    </row>
    <row r="1311" spans="1:24" ht="18" customHeight="1" x14ac:dyDescent="0.2">
      <c r="A1311" s="5"/>
      <c r="D1311" s="34"/>
      <c r="E1311" s="30"/>
      <c r="F1311" s="30"/>
      <c r="G1311" s="30"/>
      <c r="H1311" s="30"/>
      <c r="I1311" s="30"/>
      <c r="J1311" s="30"/>
      <c r="N1311" s="30"/>
      <c r="O1311" s="30"/>
      <c r="P1311" s="30"/>
      <c r="Q1311" s="30"/>
      <c r="T1311" s="30"/>
      <c r="W1311" s="30"/>
      <c r="X1311" s="1"/>
    </row>
    <row r="1312" spans="1:24" ht="18" customHeight="1" x14ac:dyDescent="0.2">
      <c r="A1312" s="5"/>
      <c r="D1312" s="34"/>
      <c r="E1312" s="30"/>
      <c r="F1312" s="30"/>
      <c r="G1312" s="30"/>
      <c r="H1312" s="30"/>
      <c r="I1312" s="30"/>
      <c r="J1312" s="30"/>
      <c r="N1312" s="30"/>
      <c r="O1312" s="30"/>
      <c r="P1312" s="30"/>
      <c r="Q1312" s="30"/>
      <c r="T1312" s="30"/>
      <c r="W1312" s="30"/>
      <c r="X1312" s="1"/>
    </row>
    <row r="1313" spans="1:24" ht="18" customHeight="1" x14ac:dyDescent="0.2">
      <c r="A1313" s="5"/>
      <c r="D1313" s="34"/>
      <c r="E1313" s="30"/>
      <c r="F1313" s="30"/>
      <c r="G1313" s="30"/>
      <c r="H1313" s="30"/>
      <c r="I1313" s="30"/>
      <c r="J1313" s="30"/>
      <c r="N1313" s="30"/>
      <c r="O1313" s="30"/>
      <c r="P1313" s="30"/>
      <c r="Q1313" s="30"/>
      <c r="T1313" s="30"/>
      <c r="W1313" s="30"/>
      <c r="X1313" s="1"/>
    </row>
    <row r="1314" spans="1:24" ht="18" customHeight="1" x14ac:dyDescent="0.2">
      <c r="A1314" s="5"/>
      <c r="D1314" s="34"/>
      <c r="E1314" s="30"/>
      <c r="F1314" s="30"/>
      <c r="G1314" s="30"/>
      <c r="H1314" s="30"/>
      <c r="I1314" s="30"/>
      <c r="J1314" s="30"/>
      <c r="N1314" s="30"/>
      <c r="O1314" s="30"/>
      <c r="P1314" s="30"/>
      <c r="Q1314" s="30"/>
      <c r="T1314" s="30"/>
      <c r="W1314" s="30"/>
      <c r="X1314" s="1"/>
    </row>
    <row r="1315" spans="1:24" ht="18" customHeight="1" x14ac:dyDescent="0.2">
      <c r="A1315" s="5"/>
      <c r="D1315" s="34"/>
      <c r="E1315" s="30"/>
      <c r="F1315" s="30"/>
      <c r="G1315" s="30"/>
      <c r="H1315" s="30"/>
      <c r="I1315" s="30"/>
      <c r="J1315" s="30"/>
      <c r="N1315" s="30"/>
      <c r="O1315" s="30"/>
      <c r="P1315" s="30"/>
      <c r="Q1315" s="30"/>
      <c r="T1315" s="30"/>
      <c r="W1315" s="30"/>
      <c r="X1315" s="1"/>
    </row>
    <row r="1316" spans="1:24" ht="18" customHeight="1" x14ac:dyDescent="0.2">
      <c r="A1316" s="5"/>
      <c r="D1316" s="34"/>
      <c r="E1316" s="30"/>
      <c r="F1316" s="30"/>
      <c r="G1316" s="30"/>
      <c r="H1316" s="30"/>
      <c r="I1316" s="30"/>
      <c r="J1316" s="30"/>
      <c r="N1316" s="30"/>
      <c r="O1316" s="30"/>
      <c r="P1316" s="30"/>
      <c r="Q1316" s="30"/>
      <c r="T1316" s="30"/>
      <c r="W1316" s="30"/>
      <c r="X1316" s="1"/>
    </row>
    <row r="1317" spans="1:24" ht="18" customHeight="1" x14ac:dyDescent="0.2">
      <c r="A1317" s="5"/>
      <c r="D1317" s="34"/>
      <c r="E1317" s="30"/>
      <c r="F1317" s="30"/>
      <c r="G1317" s="30"/>
      <c r="H1317" s="30"/>
      <c r="I1317" s="30"/>
      <c r="J1317" s="30"/>
      <c r="N1317" s="30"/>
      <c r="O1317" s="30"/>
      <c r="P1317" s="30"/>
      <c r="Q1317" s="30"/>
      <c r="T1317" s="30"/>
      <c r="W1317" s="30"/>
      <c r="X1317" s="1"/>
    </row>
    <row r="1318" spans="1:24" ht="18" customHeight="1" x14ac:dyDescent="0.2">
      <c r="A1318" s="5"/>
      <c r="D1318" s="34"/>
      <c r="E1318" s="30"/>
      <c r="F1318" s="30"/>
      <c r="G1318" s="30"/>
      <c r="H1318" s="30"/>
      <c r="I1318" s="30"/>
      <c r="J1318" s="30"/>
      <c r="N1318" s="30"/>
      <c r="O1318" s="30"/>
      <c r="P1318" s="30"/>
      <c r="Q1318" s="30"/>
      <c r="T1318" s="30"/>
      <c r="W1318" s="30"/>
      <c r="X1318" s="1"/>
    </row>
    <row r="1319" spans="1:24" ht="18" customHeight="1" x14ac:dyDescent="0.2">
      <c r="A1319" s="5"/>
      <c r="D1319" s="34"/>
      <c r="E1319" s="30"/>
      <c r="F1319" s="30"/>
      <c r="G1319" s="30"/>
      <c r="H1319" s="30"/>
      <c r="I1319" s="30"/>
      <c r="J1319" s="30"/>
      <c r="N1319" s="30"/>
      <c r="O1319" s="30"/>
      <c r="P1319" s="30"/>
      <c r="Q1319" s="30"/>
      <c r="T1319" s="30"/>
      <c r="W1319" s="30"/>
      <c r="X1319" s="1"/>
    </row>
    <row r="1320" spans="1:24" ht="18" customHeight="1" x14ac:dyDescent="0.2">
      <c r="A1320" s="5"/>
      <c r="D1320" s="34"/>
      <c r="E1320" s="30"/>
      <c r="F1320" s="30"/>
      <c r="G1320" s="30"/>
      <c r="H1320" s="30"/>
      <c r="I1320" s="30"/>
      <c r="J1320" s="30"/>
      <c r="N1320" s="30"/>
      <c r="O1320" s="30"/>
      <c r="P1320" s="30"/>
      <c r="Q1320" s="30"/>
      <c r="T1320" s="30"/>
      <c r="W1320" s="30"/>
      <c r="X1320" s="1"/>
    </row>
    <row r="1321" spans="1:24" ht="18" customHeight="1" x14ac:dyDescent="0.2">
      <c r="A1321" s="5"/>
      <c r="D1321" s="34"/>
      <c r="E1321" s="30"/>
      <c r="F1321" s="30"/>
      <c r="G1321" s="30"/>
      <c r="H1321" s="30"/>
      <c r="I1321" s="30"/>
      <c r="J1321" s="30"/>
      <c r="N1321" s="30"/>
      <c r="O1321" s="30"/>
      <c r="P1321" s="30"/>
      <c r="Q1321" s="30"/>
      <c r="T1321" s="30"/>
      <c r="W1321" s="30"/>
      <c r="X1321" s="1"/>
    </row>
    <row r="1322" spans="1:24" ht="18" customHeight="1" x14ac:dyDescent="0.2">
      <c r="A1322" s="5"/>
      <c r="D1322" s="34"/>
      <c r="E1322" s="30"/>
      <c r="F1322" s="30"/>
      <c r="G1322" s="30"/>
      <c r="H1322" s="30"/>
      <c r="I1322" s="30"/>
      <c r="J1322" s="30"/>
      <c r="N1322" s="30"/>
      <c r="O1322" s="30"/>
      <c r="P1322" s="30"/>
      <c r="Q1322" s="30"/>
      <c r="T1322" s="30"/>
      <c r="W1322" s="30"/>
      <c r="X1322" s="1"/>
    </row>
    <row r="1323" spans="1:24" ht="18" customHeight="1" x14ac:dyDescent="0.2">
      <c r="A1323" s="5"/>
      <c r="D1323" s="34"/>
      <c r="E1323" s="30"/>
      <c r="F1323" s="30"/>
      <c r="G1323" s="30"/>
      <c r="H1323" s="30"/>
      <c r="I1323" s="30"/>
      <c r="J1323" s="30"/>
      <c r="N1323" s="30"/>
      <c r="O1323" s="30"/>
      <c r="P1323" s="30"/>
      <c r="Q1323" s="30"/>
      <c r="T1323" s="30"/>
      <c r="W1323" s="30"/>
      <c r="X1323" s="1"/>
    </row>
    <row r="1324" spans="1:24" ht="18" customHeight="1" x14ac:dyDescent="0.2">
      <c r="A1324" s="5"/>
      <c r="D1324" s="34"/>
      <c r="E1324" s="30"/>
      <c r="F1324" s="30"/>
      <c r="G1324" s="30"/>
      <c r="H1324" s="30"/>
      <c r="I1324" s="30"/>
      <c r="J1324" s="30"/>
      <c r="N1324" s="30"/>
      <c r="O1324" s="30"/>
      <c r="P1324" s="30"/>
      <c r="Q1324" s="30"/>
      <c r="T1324" s="30"/>
      <c r="W1324" s="30"/>
      <c r="X1324" s="1"/>
    </row>
    <row r="1325" spans="1:24" ht="18" customHeight="1" x14ac:dyDescent="0.2">
      <c r="A1325" s="5"/>
      <c r="D1325" s="34"/>
      <c r="E1325" s="30"/>
      <c r="F1325" s="30"/>
      <c r="G1325" s="30"/>
      <c r="H1325" s="30"/>
      <c r="I1325" s="30"/>
      <c r="J1325" s="30"/>
      <c r="N1325" s="30"/>
      <c r="O1325" s="30"/>
      <c r="P1325" s="30"/>
      <c r="Q1325" s="30"/>
      <c r="T1325" s="30"/>
      <c r="W1325" s="30"/>
      <c r="X1325" s="1"/>
    </row>
    <row r="1326" spans="1:24" ht="18" customHeight="1" x14ac:dyDescent="0.2">
      <c r="A1326" s="5"/>
      <c r="D1326" s="34"/>
      <c r="E1326" s="30"/>
      <c r="F1326" s="30"/>
      <c r="G1326" s="30"/>
      <c r="H1326" s="30"/>
      <c r="I1326" s="30"/>
      <c r="J1326" s="30"/>
      <c r="N1326" s="30"/>
      <c r="O1326" s="30"/>
      <c r="P1326" s="30"/>
      <c r="Q1326" s="30"/>
      <c r="T1326" s="30"/>
      <c r="W1326" s="30"/>
      <c r="X1326" s="1"/>
    </row>
    <row r="1327" spans="1:24" ht="18" customHeight="1" x14ac:dyDescent="0.2">
      <c r="A1327" s="5"/>
      <c r="D1327" s="34"/>
      <c r="E1327" s="30"/>
      <c r="F1327" s="30"/>
      <c r="G1327" s="30"/>
      <c r="H1327" s="30"/>
      <c r="I1327" s="30"/>
      <c r="J1327" s="30"/>
      <c r="N1327" s="30"/>
      <c r="O1327" s="30"/>
      <c r="P1327" s="30"/>
      <c r="Q1327" s="30"/>
      <c r="T1327" s="30"/>
      <c r="W1327" s="30"/>
      <c r="X1327" s="1"/>
    </row>
    <row r="1328" spans="1:24" ht="18" customHeight="1" x14ac:dyDescent="0.2">
      <c r="A1328" s="5"/>
      <c r="D1328" s="34"/>
      <c r="E1328" s="30"/>
      <c r="F1328" s="30"/>
      <c r="G1328" s="30"/>
      <c r="H1328" s="30"/>
      <c r="I1328" s="30"/>
      <c r="J1328" s="30"/>
      <c r="N1328" s="30"/>
      <c r="O1328" s="30"/>
      <c r="P1328" s="30"/>
      <c r="Q1328" s="30"/>
      <c r="T1328" s="30"/>
      <c r="W1328" s="30"/>
      <c r="X1328" s="1"/>
    </row>
    <row r="1329" spans="1:24" ht="18" customHeight="1" x14ac:dyDescent="0.2">
      <c r="A1329" s="5"/>
      <c r="D1329" s="34"/>
      <c r="E1329" s="30"/>
      <c r="F1329" s="30"/>
      <c r="G1329" s="30"/>
      <c r="H1329" s="30"/>
      <c r="I1329" s="30"/>
      <c r="J1329" s="30"/>
      <c r="N1329" s="30"/>
      <c r="O1329" s="30"/>
      <c r="P1329" s="30"/>
      <c r="Q1329" s="30"/>
      <c r="T1329" s="30"/>
      <c r="W1329" s="30"/>
      <c r="X1329" s="1"/>
    </row>
    <row r="1330" spans="1:24" ht="18" customHeight="1" x14ac:dyDescent="0.2">
      <c r="A1330" s="5"/>
      <c r="D1330" s="34"/>
      <c r="E1330" s="30"/>
      <c r="F1330" s="30"/>
      <c r="G1330" s="30"/>
      <c r="H1330" s="30"/>
      <c r="I1330" s="30"/>
      <c r="J1330" s="30"/>
      <c r="N1330" s="30"/>
      <c r="O1330" s="30"/>
      <c r="P1330" s="30"/>
      <c r="Q1330" s="30"/>
      <c r="T1330" s="30"/>
      <c r="W1330" s="30"/>
      <c r="X1330" s="1"/>
    </row>
    <row r="1331" spans="1:24" ht="18" customHeight="1" x14ac:dyDescent="0.2">
      <c r="A1331" s="5"/>
      <c r="D1331" s="34"/>
      <c r="E1331" s="30"/>
      <c r="F1331" s="30"/>
      <c r="G1331" s="30"/>
      <c r="H1331" s="30"/>
      <c r="I1331" s="30"/>
      <c r="J1331" s="30"/>
      <c r="N1331" s="30"/>
      <c r="O1331" s="30"/>
      <c r="P1331" s="30"/>
      <c r="Q1331" s="30"/>
      <c r="T1331" s="30"/>
      <c r="W1331" s="30"/>
      <c r="X1331" s="1"/>
    </row>
    <row r="1332" spans="1:24" ht="18" customHeight="1" x14ac:dyDescent="0.2">
      <c r="A1332" s="5"/>
      <c r="D1332" s="34"/>
      <c r="E1332" s="30"/>
      <c r="F1332" s="30"/>
      <c r="G1332" s="30"/>
      <c r="H1332" s="30"/>
      <c r="I1332" s="30"/>
      <c r="J1332" s="30"/>
      <c r="N1332" s="30"/>
      <c r="O1332" s="30"/>
      <c r="P1332" s="30"/>
      <c r="Q1332" s="30"/>
      <c r="T1332" s="30"/>
      <c r="W1332" s="30"/>
      <c r="X1332" s="1"/>
    </row>
    <row r="1333" spans="1:24" ht="18" customHeight="1" x14ac:dyDescent="0.2">
      <c r="A1333" s="5"/>
      <c r="D1333" s="34"/>
      <c r="E1333" s="30"/>
      <c r="F1333" s="30"/>
      <c r="G1333" s="30"/>
      <c r="H1333" s="30"/>
      <c r="I1333" s="30"/>
      <c r="J1333" s="30"/>
      <c r="N1333" s="30"/>
      <c r="O1333" s="30"/>
      <c r="P1333" s="30"/>
      <c r="Q1333" s="30"/>
      <c r="T1333" s="30"/>
      <c r="W1333" s="30"/>
      <c r="X1333" s="1"/>
    </row>
    <row r="1334" spans="1:24" ht="18" customHeight="1" x14ac:dyDescent="0.2">
      <c r="A1334" s="5"/>
      <c r="D1334" s="34"/>
      <c r="E1334" s="30"/>
      <c r="F1334" s="30"/>
      <c r="G1334" s="30"/>
      <c r="H1334" s="30"/>
      <c r="I1334" s="30"/>
      <c r="J1334" s="30"/>
      <c r="N1334" s="30"/>
      <c r="O1334" s="30"/>
      <c r="P1334" s="30"/>
      <c r="Q1334" s="30"/>
      <c r="T1334" s="30"/>
      <c r="W1334" s="30"/>
      <c r="X1334" s="1"/>
    </row>
    <row r="1335" spans="1:24" ht="18" customHeight="1" x14ac:dyDescent="0.2">
      <c r="A1335" s="5"/>
      <c r="D1335" s="34"/>
      <c r="E1335" s="30"/>
      <c r="F1335" s="30"/>
      <c r="G1335" s="30"/>
      <c r="H1335" s="30"/>
      <c r="I1335" s="30"/>
      <c r="J1335" s="30"/>
      <c r="N1335" s="30"/>
      <c r="O1335" s="30"/>
      <c r="P1335" s="30"/>
      <c r="Q1335" s="30"/>
      <c r="T1335" s="30"/>
      <c r="W1335" s="30"/>
      <c r="X1335" s="1"/>
    </row>
    <row r="1336" spans="1:24" ht="18" customHeight="1" x14ac:dyDescent="0.2">
      <c r="A1336" s="5"/>
      <c r="D1336" s="34"/>
      <c r="E1336" s="30"/>
      <c r="F1336" s="30"/>
      <c r="G1336" s="30"/>
      <c r="H1336" s="30"/>
      <c r="I1336" s="30"/>
      <c r="J1336" s="30"/>
      <c r="N1336" s="30"/>
      <c r="O1336" s="30"/>
      <c r="P1336" s="30"/>
      <c r="Q1336" s="30"/>
      <c r="T1336" s="30"/>
      <c r="W1336" s="30"/>
      <c r="X1336" s="1"/>
    </row>
    <row r="1337" spans="1:24" ht="18" customHeight="1" x14ac:dyDescent="0.2">
      <c r="A1337" s="5"/>
      <c r="D1337" s="34"/>
      <c r="E1337" s="30"/>
      <c r="F1337" s="30"/>
      <c r="G1337" s="30"/>
      <c r="H1337" s="30"/>
      <c r="I1337" s="30"/>
      <c r="J1337" s="30"/>
      <c r="N1337" s="30"/>
      <c r="O1337" s="30"/>
      <c r="P1337" s="30"/>
      <c r="Q1337" s="30"/>
      <c r="T1337" s="30"/>
      <c r="W1337" s="30"/>
      <c r="X1337" s="1"/>
    </row>
    <row r="1338" spans="1:24" ht="18" customHeight="1" x14ac:dyDescent="0.2">
      <c r="A1338" s="5"/>
      <c r="D1338" s="34"/>
      <c r="E1338" s="30"/>
      <c r="F1338" s="30"/>
      <c r="G1338" s="30"/>
      <c r="H1338" s="30"/>
      <c r="I1338" s="30"/>
      <c r="J1338" s="30"/>
      <c r="N1338" s="30"/>
      <c r="O1338" s="30"/>
      <c r="P1338" s="30"/>
      <c r="Q1338" s="30"/>
      <c r="T1338" s="30"/>
      <c r="W1338" s="30"/>
      <c r="X1338" s="1"/>
    </row>
    <row r="1339" spans="1:24" ht="18" customHeight="1" x14ac:dyDescent="0.2">
      <c r="A1339" s="5"/>
      <c r="D1339" s="34"/>
      <c r="E1339" s="30"/>
      <c r="F1339" s="30"/>
      <c r="G1339" s="30"/>
      <c r="H1339" s="30"/>
      <c r="I1339" s="30"/>
      <c r="J1339" s="30"/>
      <c r="N1339" s="30"/>
      <c r="O1339" s="30"/>
      <c r="P1339" s="30"/>
      <c r="Q1339" s="30"/>
      <c r="T1339" s="30"/>
      <c r="W1339" s="30"/>
      <c r="X1339" s="1"/>
    </row>
    <row r="1340" spans="1:24" ht="18" customHeight="1" x14ac:dyDescent="0.2">
      <c r="A1340" s="5"/>
      <c r="D1340" s="34"/>
      <c r="E1340" s="30"/>
      <c r="F1340" s="30"/>
      <c r="G1340" s="30"/>
      <c r="H1340" s="30"/>
      <c r="I1340" s="30"/>
      <c r="J1340" s="30"/>
      <c r="N1340" s="30"/>
      <c r="O1340" s="30"/>
      <c r="P1340" s="30"/>
      <c r="Q1340" s="30"/>
      <c r="T1340" s="30"/>
      <c r="W1340" s="30"/>
      <c r="X1340" s="1"/>
    </row>
    <row r="1341" spans="1:24" ht="18" customHeight="1" x14ac:dyDescent="0.2">
      <c r="A1341" s="5"/>
      <c r="D1341" s="34"/>
      <c r="E1341" s="30"/>
      <c r="F1341" s="30"/>
      <c r="G1341" s="30"/>
      <c r="H1341" s="30"/>
      <c r="I1341" s="30"/>
      <c r="J1341" s="30"/>
      <c r="N1341" s="30"/>
      <c r="O1341" s="30"/>
      <c r="P1341" s="30"/>
      <c r="Q1341" s="30"/>
      <c r="T1341" s="30"/>
      <c r="W1341" s="30"/>
      <c r="X1341" s="1"/>
    </row>
    <row r="1342" spans="1:24" ht="18" customHeight="1" x14ac:dyDescent="0.2">
      <c r="A1342" s="5"/>
      <c r="D1342" s="34"/>
      <c r="E1342" s="30"/>
      <c r="F1342" s="30"/>
      <c r="G1342" s="30"/>
      <c r="H1342" s="30"/>
      <c r="I1342" s="30"/>
      <c r="J1342" s="30"/>
      <c r="N1342" s="30"/>
      <c r="O1342" s="30"/>
      <c r="P1342" s="30"/>
      <c r="Q1342" s="30"/>
      <c r="T1342" s="30"/>
      <c r="W1342" s="30"/>
      <c r="X1342" s="1"/>
    </row>
    <row r="1343" spans="1:24" ht="18" customHeight="1" x14ac:dyDescent="0.2">
      <c r="A1343" s="5"/>
      <c r="D1343" s="34"/>
      <c r="E1343" s="30"/>
      <c r="F1343" s="30"/>
      <c r="G1343" s="30"/>
      <c r="H1343" s="30"/>
      <c r="I1343" s="30"/>
      <c r="J1343" s="30"/>
      <c r="N1343" s="30"/>
      <c r="O1343" s="30"/>
      <c r="P1343" s="30"/>
      <c r="Q1343" s="30"/>
      <c r="T1343" s="30"/>
      <c r="W1343" s="30"/>
      <c r="X1343" s="1"/>
    </row>
    <row r="1344" spans="1:24" ht="18" customHeight="1" x14ac:dyDescent="0.2">
      <c r="A1344" s="5"/>
      <c r="D1344" s="34"/>
      <c r="E1344" s="30"/>
      <c r="F1344" s="30"/>
      <c r="G1344" s="30"/>
      <c r="H1344" s="30"/>
      <c r="I1344" s="30"/>
      <c r="J1344" s="30"/>
      <c r="N1344" s="30"/>
      <c r="O1344" s="30"/>
      <c r="P1344" s="30"/>
      <c r="Q1344" s="30"/>
      <c r="T1344" s="30"/>
      <c r="W1344" s="30"/>
      <c r="X1344" s="1"/>
    </row>
    <row r="1345" spans="1:24" ht="18" customHeight="1" x14ac:dyDescent="0.2">
      <c r="A1345" s="5"/>
      <c r="D1345" s="34"/>
      <c r="E1345" s="30"/>
      <c r="F1345" s="30"/>
      <c r="G1345" s="30"/>
      <c r="H1345" s="30"/>
      <c r="I1345" s="30"/>
      <c r="J1345" s="30"/>
      <c r="N1345" s="30"/>
      <c r="O1345" s="30"/>
      <c r="P1345" s="30"/>
      <c r="Q1345" s="30"/>
      <c r="T1345" s="30"/>
      <c r="W1345" s="30"/>
      <c r="X1345" s="1"/>
    </row>
    <row r="1346" spans="1:24" ht="18" customHeight="1" x14ac:dyDescent="0.2">
      <c r="A1346" s="5"/>
      <c r="D1346" s="34"/>
      <c r="E1346" s="30"/>
      <c r="F1346" s="30"/>
      <c r="G1346" s="30"/>
      <c r="H1346" s="30"/>
      <c r="I1346" s="30"/>
      <c r="J1346" s="30"/>
      <c r="N1346" s="30"/>
      <c r="O1346" s="30"/>
      <c r="P1346" s="30"/>
      <c r="Q1346" s="30"/>
      <c r="T1346" s="30"/>
      <c r="W1346" s="30"/>
      <c r="X1346" s="1"/>
    </row>
    <row r="1347" spans="1:24" ht="18" customHeight="1" x14ac:dyDescent="0.2">
      <c r="A1347" s="5"/>
      <c r="D1347" s="34"/>
      <c r="E1347" s="30"/>
      <c r="F1347" s="30"/>
      <c r="G1347" s="30"/>
      <c r="H1347" s="30"/>
      <c r="I1347" s="30"/>
      <c r="J1347" s="30"/>
      <c r="N1347" s="30"/>
      <c r="O1347" s="30"/>
      <c r="P1347" s="30"/>
      <c r="Q1347" s="30"/>
      <c r="T1347" s="30"/>
      <c r="W1347" s="30"/>
      <c r="X1347" s="1"/>
    </row>
    <row r="1348" spans="1:24" ht="18" customHeight="1" x14ac:dyDescent="0.2">
      <c r="A1348" s="5"/>
      <c r="D1348" s="34"/>
      <c r="E1348" s="30"/>
      <c r="F1348" s="30"/>
      <c r="G1348" s="30"/>
      <c r="H1348" s="30"/>
      <c r="I1348" s="30"/>
      <c r="J1348" s="30"/>
      <c r="N1348" s="30"/>
      <c r="O1348" s="30"/>
      <c r="P1348" s="30"/>
      <c r="Q1348" s="30"/>
      <c r="T1348" s="30"/>
      <c r="W1348" s="30"/>
      <c r="X1348" s="1"/>
    </row>
    <row r="1349" spans="1:24" ht="18" customHeight="1" x14ac:dyDescent="0.2">
      <c r="A1349" s="5"/>
      <c r="D1349" s="34"/>
      <c r="E1349" s="30"/>
      <c r="F1349" s="30"/>
      <c r="G1349" s="30"/>
      <c r="H1349" s="30"/>
      <c r="I1349" s="30"/>
      <c r="J1349" s="30"/>
      <c r="N1349" s="30"/>
      <c r="O1349" s="30"/>
      <c r="P1349" s="30"/>
      <c r="Q1349" s="30"/>
      <c r="T1349" s="30"/>
      <c r="W1349" s="30"/>
      <c r="X1349" s="1"/>
    </row>
    <row r="1350" spans="1:24" ht="18" customHeight="1" x14ac:dyDescent="0.2">
      <c r="A1350" s="5"/>
      <c r="D1350" s="34"/>
      <c r="E1350" s="30"/>
      <c r="F1350" s="30"/>
      <c r="G1350" s="30"/>
      <c r="H1350" s="30"/>
      <c r="I1350" s="30"/>
      <c r="J1350" s="30"/>
      <c r="N1350" s="30"/>
      <c r="O1350" s="30"/>
      <c r="P1350" s="30"/>
      <c r="Q1350" s="30"/>
      <c r="T1350" s="30"/>
      <c r="W1350" s="30"/>
      <c r="X1350" s="1"/>
    </row>
    <row r="1351" spans="1:24" ht="18" customHeight="1" x14ac:dyDescent="0.2">
      <c r="A1351" s="5"/>
      <c r="D1351" s="34"/>
      <c r="E1351" s="30"/>
      <c r="F1351" s="30"/>
      <c r="G1351" s="30"/>
      <c r="H1351" s="30"/>
      <c r="I1351" s="30"/>
      <c r="J1351" s="30"/>
      <c r="N1351" s="30"/>
      <c r="O1351" s="30"/>
      <c r="P1351" s="30"/>
      <c r="Q1351" s="30"/>
      <c r="T1351" s="30"/>
      <c r="W1351" s="30"/>
      <c r="X1351" s="1"/>
    </row>
    <row r="1352" spans="1:24" ht="18" customHeight="1" x14ac:dyDescent="0.2">
      <c r="A1352" s="5"/>
      <c r="D1352" s="34"/>
      <c r="E1352" s="30"/>
      <c r="F1352" s="30"/>
      <c r="G1352" s="30"/>
      <c r="H1352" s="30"/>
      <c r="I1352" s="30"/>
      <c r="J1352" s="30"/>
      <c r="N1352" s="30"/>
      <c r="O1352" s="30"/>
      <c r="P1352" s="30"/>
      <c r="Q1352" s="30"/>
      <c r="T1352" s="30"/>
      <c r="W1352" s="30"/>
      <c r="X1352" s="1"/>
    </row>
    <row r="1353" spans="1:24" ht="18" customHeight="1" x14ac:dyDescent="0.2">
      <c r="A1353" s="5"/>
      <c r="D1353" s="34"/>
      <c r="E1353" s="30"/>
      <c r="F1353" s="30"/>
      <c r="G1353" s="30"/>
      <c r="H1353" s="30"/>
      <c r="I1353" s="30"/>
      <c r="J1353" s="30"/>
      <c r="N1353" s="30"/>
      <c r="O1353" s="30"/>
      <c r="P1353" s="30"/>
      <c r="Q1353" s="30"/>
      <c r="T1353" s="30"/>
      <c r="W1353" s="30"/>
      <c r="X1353" s="1"/>
    </row>
    <row r="1354" spans="1:24" ht="18" customHeight="1" x14ac:dyDescent="0.2">
      <c r="A1354" s="5"/>
      <c r="D1354" s="34"/>
      <c r="E1354" s="30"/>
      <c r="F1354" s="30"/>
      <c r="G1354" s="30"/>
      <c r="H1354" s="30"/>
      <c r="I1354" s="30"/>
      <c r="J1354" s="30"/>
      <c r="N1354" s="30"/>
      <c r="O1354" s="30"/>
      <c r="P1354" s="30"/>
      <c r="Q1354" s="30"/>
      <c r="T1354" s="30"/>
      <c r="W1354" s="30"/>
      <c r="X1354" s="1"/>
    </row>
    <row r="1355" spans="1:24" ht="18" customHeight="1" x14ac:dyDescent="0.2">
      <c r="A1355" s="5"/>
      <c r="D1355" s="34"/>
      <c r="E1355" s="30"/>
      <c r="F1355" s="30"/>
      <c r="G1355" s="30"/>
      <c r="H1355" s="30"/>
      <c r="I1355" s="30"/>
      <c r="J1355" s="30"/>
      <c r="N1355" s="30"/>
      <c r="O1355" s="30"/>
      <c r="P1355" s="30"/>
      <c r="Q1355" s="30"/>
      <c r="T1355" s="30"/>
      <c r="W1355" s="30"/>
      <c r="X1355" s="1"/>
    </row>
    <row r="1356" spans="1:24" ht="18" customHeight="1" x14ac:dyDescent="0.2">
      <c r="A1356" s="5"/>
      <c r="D1356" s="34"/>
      <c r="E1356" s="30"/>
      <c r="F1356" s="30"/>
      <c r="G1356" s="30"/>
      <c r="H1356" s="30"/>
      <c r="I1356" s="30"/>
      <c r="J1356" s="30"/>
      <c r="N1356" s="30"/>
      <c r="O1356" s="30"/>
      <c r="P1356" s="30"/>
      <c r="Q1356" s="30"/>
      <c r="T1356" s="30"/>
      <c r="W1356" s="30"/>
      <c r="X1356" s="1"/>
    </row>
    <row r="1357" spans="1:24" ht="18" customHeight="1" x14ac:dyDescent="0.2">
      <c r="A1357" s="5"/>
      <c r="D1357" s="34"/>
      <c r="E1357" s="30"/>
      <c r="F1357" s="30"/>
      <c r="G1357" s="30"/>
      <c r="H1357" s="30"/>
      <c r="I1357" s="30"/>
      <c r="J1357" s="30"/>
      <c r="N1357" s="30"/>
      <c r="O1357" s="30"/>
      <c r="P1357" s="30"/>
      <c r="Q1357" s="30"/>
      <c r="T1357" s="30"/>
      <c r="W1357" s="30"/>
      <c r="X1357" s="1"/>
    </row>
    <row r="1358" spans="1:24" ht="18" customHeight="1" x14ac:dyDescent="0.2">
      <c r="A1358" s="5"/>
      <c r="D1358" s="34"/>
      <c r="E1358" s="30"/>
      <c r="F1358" s="30"/>
      <c r="G1358" s="30"/>
      <c r="H1358" s="30"/>
      <c r="I1358" s="30"/>
      <c r="J1358" s="30"/>
      <c r="N1358" s="30"/>
      <c r="O1358" s="30"/>
      <c r="P1358" s="30"/>
      <c r="Q1358" s="30"/>
      <c r="T1358" s="30"/>
      <c r="W1358" s="30"/>
      <c r="X1358" s="1"/>
    </row>
    <row r="1359" spans="1:24" ht="18" customHeight="1" x14ac:dyDescent="0.2">
      <c r="A1359" s="5"/>
      <c r="D1359" s="34"/>
      <c r="E1359" s="30"/>
      <c r="F1359" s="30"/>
      <c r="G1359" s="30"/>
      <c r="H1359" s="30"/>
      <c r="I1359" s="30"/>
      <c r="J1359" s="30"/>
      <c r="N1359" s="30"/>
      <c r="O1359" s="30"/>
      <c r="P1359" s="30"/>
      <c r="Q1359" s="30"/>
      <c r="T1359" s="30"/>
      <c r="W1359" s="30"/>
      <c r="X1359" s="1"/>
    </row>
    <row r="1360" spans="1:24" ht="18" customHeight="1" x14ac:dyDescent="0.2">
      <c r="A1360" s="5"/>
      <c r="D1360" s="34"/>
      <c r="E1360" s="30"/>
      <c r="F1360" s="30"/>
      <c r="G1360" s="30"/>
      <c r="H1360" s="30"/>
      <c r="I1360" s="30"/>
      <c r="J1360" s="30"/>
      <c r="N1360" s="30"/>
      <c r="O1360" s="30"/>
      <c r="P1360" s="30"/>
      <c r="Q1360" s="30"/>
      <c r="T1360" s="30"/>
      <c r="W1360" s="30"/>
      <c r="X1360" s="1"/>
    </row>
    <row r="1361" spans="1:24" ht="18" customHeight="1" x14ac:dyDescent="0.2">
      <c r="A1361" s="5"/>
      <c r="D1361" s="34"/>
      <c r="E1361" s="30"/>
      <c r="F1361" s="30"/>
      <c r="G1361" s="30"/>
      <c r="H1361" s="30"/>
      <c r="I1361" s="30"/>
      <c r="J1361" s="30"/>
      <c r="N1361" s="30"/>
      <c r="O1361" s="30"/>
      <c r="P1361" s="30"/>
      <c r="Q1361" s="30"/>
      <c r="T1361" s="30"/>
      <c r="W1361" s="30"/>
      <c r="X1361" s="1"/>
    </row>
    <row r="1362" spans="1:24" ht="18" customHeight="1" x14ac:dyDescent="0.2">
      <c r="A1362" s="5"/>
      <c r="D1362" s="34"/>
      <c r="E1362" s="30"/>
      <c r="F1362" s="30"/>
      <c r="G1362" s="30"/>
      <c r="H1362" s="30"/>
      <c r="I1362" s="30"/>
      <c r="J1362" s="30"/>
      <c r="N1362" s="30"/>
      <c r="O1362" s="30"/>
      <c r="P1362" s="30"/>
      <c r="Q1362" s="30"/>
      <c r="T1362" s="30"/>
      <c r="W1362" s="30"/>
      <c r="X1362" s="1"/>
    </row>
    <row r="1363" spans="1:24" ht="18" customHeight="1" x14ac:dyDescent="0.2">
      <c r="A1363" s="5"/>
      <c r="D1363" s="34"/>
      <c r="E1363" s="30"/>
      <c r="F1363" s="30"/>
      <c r="G1363" s="30"/>
      <c r="H1363" s="30"/>
      <c r="I1363" s="30"/>
      <c r="J1363" s="30"/>
      <c r="N1363" s="30"/>
      <c r="O1363" s="30"/>
      <c r="P1363" s="30"/>
      <c r="Q1363" s="30"/>
      <c r="T1363" s="30"/>
      <c r="W1363" s="30"/>
      <c r="X1363" s="1"/>
    </row>
    <row r="1364" spans="1:24" ht="18" customHeight="1" x14ac:dyDescent="0.2">
      <c r="A1364" s="5"/>
      <c r="D1364" s="34"/>
      <c r="E1364" s="30"/>
      <c r="F1364" s="30"/>
      <c r="G1364" s="30"/>
      <c r="H1364" s="30"/>
      <c r="I1364" s="30"/>
      <c r="J1364" s="30"/>
      <c r="N1364" s="30"/>
      <c r="O1364" s="30"/>
      <c r="P1364" s="30"/>
      <c r="Q1364" s="30"/>
      <c r="T1364" s="30"/>
      <c r="W1364" s="30"/>
      <c r="X1364" s="1"/>
    </row>
    <row r="1365" spans="1:24" ht="18" customHeight="1" x14ac:dyDescent="0.2">
      <c r="A1365" s="5"/>
      <c r="D1365" s="34"/>
      <c r="E1365" s="30"/>
      <c r="F1365" s="30"/>
      <c r="G1365" s="30"/>
      <c r="H1365" s="30"/>
      <c r="I1365" s="30"/>
      <c r="J1365" s="30"/>
      <c r="N1365" s="30"/>
      <c r="O1365" s="30"/>
      <c r="P1365" s="30"/>
      <c r="Q1365" s="30"/>
      <c r="T1365" s="30"/>
      <c r="W1365" s="30"/>
      <c r="X1365" s="1"/>
    </row>
    <row r="1366" spans="1:24" ht="18" customHeight="1" x14ac:dyDescent="0.2">
      <c r="A1366" s="5"/>
      <c r="D1366" s="34"/>
      <c r="E1366" s="30"/>
      <c r="F1366" s="30"/>
      <c r="G1366" s="30"/>
      <c r="H1366" s="30"/>
      <c r="I1366" s="30"/>
      <c r="J1366" s="30"/>
      <c r="N1366" s="30"/>
      <c r="O1366" s="30"/>
      <c r="P1366" s="30"/>
      <c r="Q1366" s="30"/>
      <c r="T1366" s="30"/>
      <c r="W1366" s="30"/>
      <c r="X1366" s="1"/>
    </row>
    <row r="1367" spans="1:24" ht="18" customHeight="1" x14ac:dyDescent="0.2">
      <c r="A1367" s="5"/>
      <c r="D1367" s="34"/>
      <c r="E1367" s="30"/>
      <c r="F1367" s="30"/>
      <c r="G1367" s="30"/>
      <c r="H1367" s="30"/>
      <c r="I1367" s="30"/>
      <c r="J1367" s="30"/>
      <c r="N1367" s="30"/>
      <c r="O1367" s="30"/>
      <c r="P1367" s="30"/>
      <c r="Q1367" s="30"/>
      <c r="T1367" s="30"/>
      <c r="W1367" s="30"/>
      <c r="X1367" s="1"/>
    </row>
    <row r="1368" spans="1:24" ht="18" customHeight="1" x14ac:dyDescent="0.2">
      <c r="A1368" s="5"/>
      <c r="D1368" s="34"/>
      <c r="E1368" s="30"/>
      <c r="F1368" s="30"/>
      <c r="G1368" s="30"/>
      <c r="H1368" s="30"/>
      <c r="I1368" s="30"/>
      <c r="J1368" s="30"/>
      <c r="N1368" s="30"/>
      <c r="O1368" s="30"/>
      <c r="P1368" s="30"/>
      <c r="Q1368" s="30"/>
      <c r="T1368" s="30"/>
      <c r="W1368" s="30"/>
      <c r="X1368" s="1"/>
    </row>
    <row r="1369" spans="1:24" ht="18" customHeight="1" x14ac:dyDescent="0.2">
      <c r="A1369" s="5"/>
      <c r="D1369" s="34"/>
      <c r="E1369" s="30"/>
      <c r="F1369" s="30"/>
      <c r="G1369" s="30"/>
      <c r="H1369" s="30"/>
      <c r="I1369" s="30"/>
      <c r="J1369" s="30"/>
      <c r="N1369" s="30"/>
      <c r="O1369" s="30"/>
      <c r="P1369" s="30"/>
      <c r="Q1369" s="30"/>
      <c r="T1369" s="30"/>
      <c r="W1369" s="30"/>
      <c r="X1369" s="1"/>
    </row>
    <row r="1370" spans="1:24" ht="18" customHeight="1" x14ac:dyDescent="0.2">
      <c r="A1370" s="5"/>
      <c r="D1370" s="34"/>
      <c r="E1370" s="30"/>
      <c r="F1370" s="30"/>
      <c r="G1370" s="30"/>
      <c r="H1370" s="30"/>
      <c r="I1370" s="30"/>
      <c r="J1370" s="30"/>
      <c r="N1370" s="30"/>
      <c r="O1370" s="30"/>
      <c r="P1370" s="30"/>
      <c r="Q1370" s="30"/>
      <c r="T1370" s="30"/>
      <c r="W1370" s="30"/>
      <c r="X1370" s="1"/>
    </row>
    <row r="1371" spans="1:24" ht="18" customHeight="1" x14ac:dyDescent="0.2">
      <c r="A1371" s="5"/>
      <c r="D1371" s="34"/>
      <c r="E1371" s="30"/>
      <c r="F1371" s="30"/>
      <c r="G1371" s="30"/>
      <c r="H1371" s="30"/>
      <c r="I1371" s="30"/>
      <c r="J1371" s="30"/>
      <c r="N1371" s="30"/>
      <c r="O1371" s="30"/>
      <c r="P1371" s="30"/>
      <c r="Q1371" s="30"/>
      <c r="T1371" s="30"/>
      <c r="W1371" s="30"/>
      <c r="X1371" s="1"/>
    </row>
    <row r="1372" spans="1:24" ht="18" customHeight="1" x14ac:dyDescent="0.2">
      <c r="A1372" s="5"/>
      <c r="D1372" s="34"/>
      <c r="E1372" s="30"/>
      <c r="F1372" s="30"/>
      <c r="G1372" s="30"/>
      <c r="H1372" s="30"/>
      <c r="I1372" s="30"/>
      <c r="J1372" s="30"/>
      <c r="N1372" s="30"/>
      <c r="O1372" s="30"/>
      <c r="P1372" s="30"/>
      <c r="Q1372" s="30"/>
      <c r="T1372" s="30"/>
      <c r="W1372" s="30"/>
      <c r="X1372" s="1"/>
    </row>
    <row r="1373" spans="1:24" ht="18" customHeight="1" x14ac:dyDescent="0.2">
      <c r="A1373" s="5"/>
      <c r="D1373" s="34"/>
      <c r="E1373" s="30"/>
      <c r="F1373" s="30"/>
      <c r="G1373" s="30"/>
      <c r="H1373" s="30"/>
      <c r="I1373" s="30"/>
      <c r="J1373" s="30"/>
      <c r="N1373" s="30"/>
      <c r="O1373" s="30"/>
      <c r="P1373" s="30"/>
      <c r="Q1373" s="30"/>
      <c r="T1373" s="30"/>
      <c r="W1373" s="30"/>
      <c r="X1373" s="1"/>
    </row>
    <row r="1374" spans="1:24" ht="18" customHeight="1" x14ac:dyDescent="0.2">
      <c r="A1374" s="5"/>
      <c r="D1374" s="34"/>
      <c r="E1374" s="30"/>
      <c r="F1374" s="30"/>
      <c r="G1374" s="30"/>
      <c r="H1374" s="30"/>
      <c r="I1374" s="30"/>
      <c r="J1374" s="30"/>
      <c r="N1374" s="30"/>
      <c r="O1374" s="30"/>
      <c r="P1374" s="30"/>
      <c r="Q1374" s="30"/>
      <c r="T1374" s="30"/>
      <c r="W1374" s="30"/>
      <c r="X1374" s="1"/>
    </row>
    <row r="1375" spans="1:24" ht="18" customHeight="1" x14ac:dyDescent="0.2">
      <c r="A1375" s="5"/>
      <c r="D1375" s="34"/>
      <c r="E1375" s="30"/>
      <c r="F1375" s="30"/>
      <c r="G1375" s="30"/>
      <c r="H1375" s="30"/>
      <c r="I1375" s="30"/>
      <c r="J1375" s="30"/>
      <c r="N1375" s="30"/>
      <c r="O1375" s="30"/>
      <c r="P1375" s="30"/>
      <c r="Q1375" s="30"/>
      <c r="T1375" s="30"/>
      <c r="W1375" s="30"/>
      <c r="X1375" s="1"/>
    </row>
    <row r="1376" spans="1:24" ht="18" customHeight="1" x14ac:dyDescent="0.2">
      <c r="A1376" s="5"/>
      <c r="D1376" s="34"/>
      <c r="E1376" s="30"/>
      <c r="F1376" s="30"/>
      <c r="G1376" s="30"/>
      <c r="H1376" s="30"/>
      <c r="I1376" s="30"/>
      <c r="J1376" s="30"/>
      <c r="N1376" s="30"/>
      <c r="O1376" s="30"/>
      <c r="P1376" s="30"/>
      <c r="Q1376" s="30"/>
      <c r="T1376" s="30"/>
      <c r="W1376" s="30"/>
      <c r="X1376" s="1"/>
    </row>
    <row r="1377" spans="1:24" ht="18" customHeight="1" x14ac:dyDescent="0.2">
      <c r="A1377" s="5"/>
      <c r="D1377" s="34"/>
      <c r="E1377" s="30"/>
      <c r="F1377" s="30"/>
      <c r="G1377" s="30"/>
      <c r="H1377" s="30"/>
      <c r="I1377" s="30"/>
      <c r="J1377" s="30"/>
      <c r="N1377" s="30"/>
      <c r="O1377" s="30"/>
      <c r="P1377" s="30"/>
      <c r="Q1377" s="30"/>
      <c r="T1377" s="30"/>
      <c r="W1377" s="30"/>
      <c r="X1377" s="1"/>
    </row>
    <row r="1378" spans="1:24" ht="18" customHeight="1" x14ac:dyDescent="0.2">
      <c r="A1378" s="5"/>
      <c r="D1378" s="34"/>
      <c r="E1378" s="30"/>
      <c r="F1378" s="30"/>
      <c r="G1378" s="30"/>
      <c r="H1378" s="30"/>
      <c r="I1378" s="30"/>
      <c r="J1378" s="30"/>
      <c r="N1378" s="30"/>
      <c r="O1378" s="30"/>
      <c r="P1378" s="30"/>
      <c r="Q1378" s="30"/>
      <c r="T1378" s="30"/>
      <c r="W1378" s="30"/>
      <c r="X1378" s="1"/>
    </row>
    <row r="1379" spans="1:24" ht="18" customHeight="1" x14ac:dyDescent="0.2">
      <c r="A1379" s="5"/>
      <c r="D1379" s="34"/>
      <c r="E1379" s="30"/>
      <c r="F1379" s="30"/>
      <c r="G1379" s="30"/>
      <c r="H1379" s="30"/>
      <c r="I1379" s="30"/>
      <c r="J1379" s="30"/>
      <c r="N1379" s="30"/>
      <c r="O1379" s="30"/>
      <c r="P1379" s="30"/>
      <c r="Q1379" s="30"/>
      <c r="T1379" s="30"/>
      <c r="W1379" s="30"/>
      <c r="X1379" s="1"/>
    </row>
    <row r="1380" spans="1:24" ht="18" customHeight="1" x14ac:dyDescent="0.2">
      <c r="A1380" s="5"/>
      <c r="D1380" s="34"/>
      <c r="E1380" s="30"/>
      <c r="F1380" s="30"/>
      <c r="G1380" s="30"/>
      <c r="H1380" s="30"/>
      <c r="I1380" s="30"/>
      <c r="J1380" s="30"/>
      <c r="N1380" s="30"/>
      <c r="O1380" s="30"/>
      <c r="P1380" s="30"/>
      <c r="Q1380" s="30"/>
      <c r="T1380" s="30"/>
      <c r="W1380" s="30"/>
      <c r="X1380" s="1"/>
    </row>
    <row r="1381" spans="1:24" ht="18" customHeight="1" x14ac:dyDescent="0.2">
      <c r="A1381" s="5"/>
      <c r="D1381" s="34"/>
      <c r="E1381" s="30"/>
      <c r="F1381" s="30"/>
      <c r="G1381" s="30"/>
      <c r="H1381" s="30"/>
      <c r="I1381" s="30"/>
      <c r="J1381" s="30"/>
      <c r="N1381" s="30"/>
      <c r="O1381" s="30"/>
      <c r="P1381" s="30"/>
      <c r="Q1381" s="30"/>
      <c r="T1381" s="30"/>
      <c r="W1381" s="30"/>
      <c r="X1381" s="1"/>
    </row>
    <row r="1382" spans="1:24" ht="18" customHeight="1" x14ac:dyDescent="0.2">
      <c r="A1382" s="5"/>
      <c r="D1382" s="34"/>
      <c r="E1382" s="30"/>
      <c r="F1382" s="30"/>
      <c r="G1382" s="30"/>
      <c r="H1382" s="30"/>
      <c r="I1382" s="30"/>
      <c r="J1382" s="30"/>
      <c r="N1382" s="30"/>
      <c r="O1382" s="30"/>
      <c r="P1382" s="30"/>
      <c r="Q1382" s="30"/>
      <c r="T1382" s="30"/>
      <c r="W1382" s="30"/>
      <c r="X1382" s="1"/>
    </row>
    <row r="1383" spans="1:24" ht="18" customHeight="1" x14ac:dyDescent="0.2">
      <c r="A1383" s="5"/>
      <c r="D1383" s="34"/>
      <c r="E1383" s="30"/>
      <c r="F1383" s="30"/>
      <c r="G1383" s="30"/>
      <c r="H1383" s="30"/>
      <c r="I1383" s="30"/>
      <c r="J1383" s="30"/>
      <c r="N1383" s="30"/>
      <c r="O1383" s="30"/>
      <c r="P1383" s="30"/>
      <c r="Q1383" s="30"/>
      <c r="T1383" s="30"/>
      <c r="W1383" s="30"/>
      <c r="X1383" s="1"/>
    </row>
    <row r="1384" spans="1:24" ht="18" customHeight="1" x14ac:dyDescent="0.2">
      <c r="A1384" s="5"/>
      <c r="D1384" s="34"/>
      <c r="E1384" s="30"/>
      <c r="F1384" s="30"/>
      <c r="G1384" s="30"/>
      <c r="H1384" s="30"/>
      <c r="I1384" s="30"/>
      <c r="J1384" s="30"/>
      <c r="N1384" s="30"/>
      <c r="O1384" s="30"/>
      <c r="P1384" s="30"/>
      <c r="Q1384" s="30"/>
      <c r="T1384" s="30"/>
      <c r="W1384" s="30"/>
      <c r="X1384" s="1"/>
    </row>
    <row r="1385" spans="1:24" ht="18" customHeight="1" x14ac:dyDescent="0.2">
      <c r="A1385" s="5"/>
      <c r="D1385" s="34"/>
      <c r="E1385" s="30"/>
      <c r="F1385" s="30"/>
      <c r="G1385" s="30"/>
      <c r="H1385" s="30"/>
      <c r="I1385" s="30"/>
      <c r="J1385" s="30"/>
      <c r="N1385" s="30"/>
      <c r="O1385" s="30"/>
      <c r="P1385" s="30"/>
      <c r="Q1385" s="30"/>
      <c r="T1385" s="30"/>
      <c r="W1385" s="30"/>
      <c r="X1385" s="1"/>
    </row>
    <row r="1386" spans="1:24" ht="18" customHeight="1" x14ac:dyDescent="0.2">
      <c r="A1386" s="5"/>
      <c r="D1386" s="34"/>
      <c r="E1386" s="30"/>
      <c r="F1386" s="30"/>
      <c r="G1386" s="30"/>
      <c r="H1386" s="30"/>
      <c r="I1386" s="30"/>
      <c r="J1386" s="30"/>
      <c r="N1386" s="30"/>
      <c r="O1386" s="30"/>
      <c r="P1386" s="30"/>
      <c r="Q1386" s="30"/>
      <c r="T1386" s="30"/>
      <c r="W1386" s="30"/>
      <c r="X1386" s="1"/>
    </row>
    <row r="1387" spans="1:24" ht="18" customHeight="1" x14ac:dyDescent="0.2">
      <c r="A1387" s="5"/>
      <c r="D1387" s="34"/>
      <c r="E1387" s="30"/>
      <c r="F1387" s="30"/>
      <c r="G1387" s="30"/>
      <c r="H1387" s="30"/>
      <c r="I1387" s="30"/>
      <c r="J1387" s="30"/>
      <c r="N1387" s="30"/>
      <c r="O1387" s="30"/>
      <c r="P1387" s="30"/>
      <c r="Q1387" s="30"/>
      <c r="T1387" s="30"/>
      <c r="W1387" s="30"/>
      <c r="X1387" s="1"/>
    </row>
    <row r="1388" spans="1:24" ht="18" customHeight="1" x14ac:dyDescent="0.2">
      <c r="A1388" s="5"/>
      <c r="D1388" s="34"/>
      <c r="E1388" s="30"/>
      <c r="F1388" s="30"/>
      <c r="G1388" s="30"/>
      <c r="H1388" s="30"/>
      <c r="I1388" s="30"/>
      <c r="J1388" s="30"/>
      <c r="N1388" s="30"/>
      <c r="O1388" s="30"/>
      <c r="P1388" s="30"/>
      <c r="Q1388" s="30"/>
      <c r="T1388" s="30"/>
      <c r="W1388" s="30"/>
      <c r="X1388" s="1"/>
    </row>
    <row r="1389" spans="1:24" ht="18" customHeight="1" x14ac:dyDescent="0.2">
      <c r="A1389" s="5"/>
      <c r="D1389" s="34"/>
      <c r="E1389" s="30"/>
      <c r="F1389" s="30"/>
      <c r="G1389" s="30"/>
      <c r="H1389" s="30"/>
      <c r="I1389" s="30"/>
      <c r="J1389" s="30"/>
      <c r="N1389" s="30"/>
      <c r="O1389" s="30"/>
      <c r="P1389" s="30"/>
      <c r="Q1389" s="30"/>
      <c r="T1389" s="30"/>
      <c r="W1389" s="30"/>
      <c r="X1389" s="1"/>
    </row>
    <row r="1390" spans="1:24" ht="18" customHeight="1" x14ac:dyDescent="0.2">
      <c r="A1390" s="5"/>
      <c r="D1390" s="34"/>
      <c r="E1390" s="30"/>
      <c r="F1390" s="30"/>
      <c r="G1390" s="30"/>
      <c r="H1390" s="30"/>
      <c r="I1390" s="30"/>
      <c r="J1390" s="30"/>
      <c r="N1390" s="30"/>
      <c r="O1390" s="30"/>
      <c r="P1390" s="30"/>
      <c r="Q1390" s="30"/>
      <c r="T1390" s="30"/>
      <c r="W1390" s="30"/>
      <c r="X1390" s="1"/>
    </row>
    <row r="1391" spans="1:24" ht="18" customHeight="1" x14ac:dyDescent="0.2">
      <c r="A1391" s="5"/>
      <c r="D1391" s="34"/>
      <c r="E1391" s="30"/>
      <c r="F1391" s="30"/>
      <c r="G1391" s="30"/>
      <c r="H1391" s="30"/>
      <c r="I1391" s="30"/>
      <c r="J1391" s="30"/>
      <c r="N1391" s="30"/>
      <c r="O1391" s="30"/>
      <c r="P1391" s="30"/>
      <c r="Q1391" s="30"/>
      <c r="T1391" s="30"/>
      <c r="W1391" s="30"/>
      <c r="X1391" s="1"/>
    </row>
    <row r="1392" spans="1:24" ht="18" customHeight="1" x14ac:dyDescent="0.2">
      <c r="A1392" s="5"/>
      <c r="D1392" s="34"/>
      <c r="E1392" s="30"/>
      <c r="F1392" s="30"/>
      <c r="G1392" s="30"/>
      <c r="H1392" s="30"/>
      <c r="I1392" s="30"/>
      <c r="J1392" s="30"/>
      <c r="N1392" s="30"/>
      <c r="O1392" s="30"/>
      <c r="P1392" s="30"/>
      <c r="Q1392" s="30"/>
      <c r="T1392" s="30"/>
      <c r="W1392" s="30"/>
      <c r="X1392" s="1"/>
    </row>
    <row r="1393" spans="1:24" ht="18" customHeight="1" x14ac:dyDescent="0.2">
      <c r="A1393" s="5"/>
      <c r="D1393" s="34"/>
      <c r="E1393" s="30"/>
      <c r="F1393" s="30"/>
      <c r="G1393" s="30"/>
      <c r="H1393" s="30"/>
      <c r="I1393" s="30"/>
      <c r="J1393" s="30"/>
      <c r="N1393" s="30"/>
      <c r="O1393" s="30"/>
      <c r="P1393" s="30"/>
      <c r="Q1393" s="30"/>
      <c r="T1393" s="30"/>
      <c r="W1393" s="30"/>
      <c r="X1393" s="1"/>
    </row>
    <row r="1394" spans="1:24" ht="18" customHeight="1" x14ac:dyDescent="0.2">
      <c r="A1394" s="5"/>
      <c r="D1394" s="34"/>
      <c r="E1394" s="30"/>
      <c r="F1394" s="30"/>
      <c r="G1394" s="30"/>
      <c r="H1394" s="30"/>
      <c r="I1394" s="30"/>
      <c r="J1394" s="30"/>
      <c r="N1394" s="30"/>
      <c r="O1394" s="30"/>
      <c r="P1394" s="30"/>
      <c r="Q1394" s="30"/>
      <c r="T1394" s="30"/>
      <c r="W1394" s="30"/>
      <c r="X1394" s="1"/>
    </row>
    <row r="1395" spans="1:24" ht="18" customHeight="1" x14ac:dyDescent="0.2">
      <c r="A1395" s="5"/>
      <c r="D1395" s="34"/>
      <c r="E1395" s="30"/>
      <c r="F1395" s="30"/>
      <c r="G1395" s="30"/>
      <c r="H1395" s="30"/>
      <c r="I1395" s="30"/>
      <c r="J1395" s="30"/>
      <c r="N1395" s="30"/>
      <c r="O1395" s="30"/>
      <c r="P1395" s="30"/>
      <c r="Q1395" s="30"/>
      <c r="T1395" s="30"/>
      <c r="W1395" s="30"/>
      <c r="X1395" s="1"/>
    </row>
    <row r="1396" spans="1:24" ht="18" customHeight="1" x14ac:dyDescent="0.2">
      <c r="A1396" s="5"/>
      <c r="D1396" s="34"/>
      <c r="E1396" s="30"/>
      <c r="F1396" s="30"/>
      <c r="G1396" s="30"/>
      <c r="H1396" s="30"/>
      <c r="I1396" s="30"/>
      <c r="J1396" s="30"/>
      <c r="N1396" s="30"/>
      <c r="O1396" s="30"/>
      <c r="P1396" s="30"/>
      <c r="Q1396" s="30"/>
      <c r="T1396" s="30"/>
      <c r="W1396" s="30"/>
      <c r="X1396" s="1"/>
    </row>
    <row r="1397" spans="1:24" ht="18" customHeight="1" x14ac:dyDescent="0.2">
      <c r="A1397" s="5"/>
      <c r="D1397" s="34"/>
      <c r="E1397" s="30"/>
      <c r="F1397" s="30"/>
      <c r="G1397" s="30"/>
      <c r="H1397" s="30"/>
      <c r="I1397" s="30"/>
      <c r="J1397" s="30"/>
      <c r="N1397" s="30"/>
      <c r="O1397" s="30"/>
      <c r="P1397" s="30"/>
      <c r="Q1397" s="30"/>
      <c r="T1397" s="30"/>
      <c r="W1397" s="30"/>
      <c r="X1397" s="1"/>
    </row>
    <row r="1398" spans="1:24" ht="18" customHeight="1" x14ac:dyDescent="0.2">
      <c r="A1398" s="5"/>
      <c r="D1398" s="34"/>
      <c r="E1398" s="30"/>
      <c r="F1398" s="30"/>
      <c r="G1398" s="30"/>
      <c r="H1398" s="30"/>
      <c r="I1398" s="30"/>
      <c r="J1398" s="30"/>
      <c r="N1398" s="30"/>
      <c r="O1398" s="30"/>
      <c r="P1398" s="30"/>
      <c r="Q1398" s="30"/>
      <c r="T1398" s="30"/>
      <c r="W1398" s="30"/>
      <c r="X1398" s="1"/>
    </row>
    <row r="1399" spans="1:24" ht="18" customHeight="1" x14ac:dyDescent="0.2">
      <c r="A1399" s="5"/>
      <c r="D1399" s="34"/>
      <c r="E1399" s="30"/>
      <c r="F1399" s="30"/>
      <c r="G1399" s="30"/>
      <c r="H1399" s="30"/>
      <c r="I1399" s="30"/>
      <c r="J1399" s="30"/>
      <c r="N1399" s="30"/>
      <c r="O1399" s="30"/>
      <c r="P1399" s="30"/>
      <c r="Q1399" s="30"/>
      <c r="T1399" s="30"/>
      <c r="W1399" s="30"/>
      <c r="X1399" s="1"/>
    </row>
    <row r="1400" spans="1:24" ht="18" customHeight="1" x14ac:dyDescent="0.2">
      <c r="A1400" s="5"/>
      <c r="D1400" s="34"/>
      <c r="E1400" s="30"/>
      <c r="F1400" s="30"/>
      <c r="G1400" s="30"/>
      <c r="H1400" s="30"/>
      <c r="I1400" s="30"/>
      <c r="J1400" s="30"/>
      <c r="N1400" s="30"/>
      <c r="O1400" s="30"/>
      <c r="P1400" s="30"/>
      <c r="Q1400" s="30"/>
      <c r="T1400" s="30"/>
      <c r="W1400" s="30"/>
      <c r="X1400" s="1"/>
    </row>
    <row r="1401" spans="1:24" ht="18" customHeight="1" x14ac:dyDescent="0.2">
      <c r="A1401" s="5"/>
      <c r="D1401" s="34"/>
      <c r="E1401" s="30"/>
      <c r="F1401" s="30"/>
      <c r="G1401" s="30"/>
      <c r="H1401" s="30"/>
      <c r="I1401" s="30"/>
      <c r="J1401" s="30"/>
      <c r="N1401" s="30"/>
      <c r="O1401" s="30"/>
      <c r="P1401" s="30"/>
      <c r="Q1401" s="30"/>
      <c r="T1401" s="30"/>
      <c r="W1401" s="30"/>
      <c r="X1401" s="1"/>
    </row>
    <row r="1402" spans="1:24" ht="18" customHeight="1" x14ac:dyDescent="0.2">
      <c r="A1402" s="5"/>
      <c r="D1402" s="34"/>
      <c r="E1402" s="30"/>
      <c r="F1402" s="30"/>
      <c r="G1402" s="30"/>
      <c r="H1402" s="30"/>
      <c r="I1402" s="30"/>
      <c r="J1402" s="30"/>
      <c r="N1402" s="30"/>
      <c r="O1402" s="30"/>
      <c r="P1402" s="30"/>
      <c r="Q1402" s="30"/>
      <c r="T1402" s="30"/>
      <c r="W1402" s="30"/>
      <c r="X1402" s="1"/>
    </row>
    <row r="1403" spans="1:24" ht="18" customHeight="1" x14ac:dyDescent="0.2">
      <c r="A1403" s="5"/>
      <c r="D1403" s="34"/>
      <c r="E1403" s="30"/>
      <c r="F1403" s="30"/>
      <c r="G1403" s="30"/>
      <c r="H1403" s="30"/>
      <c r="I1403" s="30"/>
      <c r="J1403" s="30"/>
      <c r="N1403" s="30"/>
      <c r="O1403" s="30"/>
      <c r="P1403" s="30"/>
      <c r="Q1403" s="30"/>
      <c r="T1403" s="30"/>
      <c r="W1403" s="30"/>
      <c r="X1403" s="1"/>
    </row>
    <row r="1404" spans="1:24" ht="18" customHeight="1" x14ac:dyDescent="0.2">
      <c r="A1404" s="5"/>
      <c r="D1404" s="34"/>
      <c r="E1404" s="30"/>
      <c r="F1404" s="30"/>
      <c r="G1404" s="30"/>
      <c r="H1404" s="30"/>
      <c r="I1404" s="30"/>
      <c r="J1404" s="30"/>
      <c r="N1404" s="30"/>
      <c r="O1404" s="30"/>
      <c r="P1404" s="30"/>
      <c r="Q1404" s="30"/>
      <c r="T1404" s="30"/>
      <c r="W1404" s="30"/>
      <c r="X1404" s="1"/>
    </row>
    <row r="1405" spans="1:24" ht="18" customHeight="1" x14ac:dyDescent="0.2">
      <c r="A1405" s="5"/>
      <c r="D1405" s="34"/>
      <c r="E1405" s="30"/>
      <c r="F1405" s="30"/>
      <c r="G1405" s="30"/>
      <c r="H1405" s="30"/>
      <c r="I1405" s="30"/>
      <c r="J1405" s="30"/>
      <c r="N1405" s="30"/>
      <c r="O1405" s="30"/>
      <c r="P1405" s="30"/>
      <c r="Q1405" s="30"/>
      <c r="T1405" s="30"/>
      <c r="W1405" s="30"/>
      <c r="X1405" s="1"/>
    </row>
    <row r="1406" spans="1:24" ht="18" customHeight="1" x14ac:dyDescent="0.2">
      <c r="A1406" s="5"/>
      <c r="D1406" s="34"/>
      <c r="E1406" s="30"/>
      <c r="F1406" s="30"/>
      <c r="G1406" s="30"/>
      <c r="H1406" s="30"/>
      <c r="I1406" s="30"/>
      <c r="J1406" s="30"/>
      <c r="N1406" s="30"/>
      <c r="O1406" s="30"/>
      <c r="P1406" s="30"/>
      <c r="Q1406" s="30"/>
      <c r="T1406" s="30"/>
      <c r="W1406" s="30"/>
      <c r="X1406" s="1"/>
    </row>
    <row r="1407" spans="1:24" ht="18" customHeight="1" x14ac:dyDescent="0.2">
      <c r="A1407" s="5"/>
      <c r="D1407" s="34"/>
      <c r="E1407" s="30"/>
      <c r="F1407" s="30"/>
      <c r="G1407" s="30"/>
      <c r="H1407" s="30"/>
      <c r="I1407" s="30"/>
      <c r="J1407" s="30"/>
      <c r="N1407" s="30"/>
      <c r="O1407" s="30"/>
      <c r="P1407" s="30"/>
      <c r="Q1407" s="30"/>
      <c r="T1407" s="30"/>
      <c r="W1407" s="30"/>
      <c r="X1407" s="1"/>
    </row>
    <row r="1408" spans="1:24" ht="18" customHeight="1" x14ac:dyDescent="0.2">
      <c r="A1408" s="5"/>
      <c r="D1408" s="34"/>
      <c r="E1408" s="30"/>
      <c r="F1408" s="30"/>
      <c r="G1408" s="30"/>
      <c r="H1408" s="30"/>
      <c r="I1408" s="30"/>
      <c r="J1408" s="30"/>
      <c r="N1408" s="30"/>
      <c r="O1408" s="30"/>
      <c r="P1408" s="30"/>
      <c r="Q1408" s="30"/>
      <c r="T1408" s="30"/>
      <c r="W1408" s="30"/>
      <c r="X1408" s="1"/>
    </row>
    <row r="1409" spans="1:24" ht="18" customHeight="1" x14ac:dyDescent="0.2">
      <c r="A1409" s="5"/>
      <c r="D1409" s="34"/>
      <c r="E1409" s="30"/>
      <c r="F1409" s="30"/>
      <c r="G1409" s="30"/>
      <c r="H1409" s="30"/>
      <c r="I1409" s="30"/>
      <c r="J1409" s="30"/>
      <c r="N1409" s="30"/>
      <c r="O1409" s="30"/>
      <c r="P1409" s="30"/>
      <c r="Q1409" s="30"/>
      <c r="T1409" s="30"/>
      <c r="W1409" s="30"/>
      <c r="X1409" s="1"/>
    </row>
    <row r="1410" spans="1:24" ht="18" customHeight="1" x14ac:dyDescent="0.2">
      <c r="A1410" s="5"/>
      <c r="D1410" s="34"/>
      <c r="E1410" s="30"/>
      <c r="F1410" s="30"/>
      <c r="G1410" s="30"/>
      <c r="H1410" s="30"/>
      <c r="I1410" s="30"/>
      <c r="J1410" s="30"/>
      <c r="N1410" s="30"/>
      <c r="O1410" s="30"/>
      <c r="P1410" s="30"/>
      <c r="Q1410" s="30"/>
      <c r="T1410" s="30"/>
      <c r="W1410" s="30"/>
      <c r="X1410" s="1"/>
    </row>
    <row r="1411" spans="1:24" ht="18" customHeight="1" x14ac:dyDescent="0.2">
      <c r="A1411" s="5"/>
      <c r="D1411" s="34"/>
      <c r="E1411" s="30"/>
      <c r="F1411" s="30"/>
      <c r="G1411" s="30"/>
      <c r="H1411" s="30"/>
      <c r="I1411" s="30"/>
      <c r="J1411" s="30"/>
      <c r="N1411" s="30"/>
      <c r="O1411" s="30"/>
      <c r="P1411" s="30"/>
      <c r="Q1411" s="30"/>
      <c r="T1411" s="30"/>
      <c r="W1411" s="30"/>
      <c r="X1411" s="1"/>
    </row>
    <row r="1412" spans="1:24" ht="18" customHeight="1" x14ac:dyDescent="0.2">
      <c r="A1412" s="5"/>
      <c r="D1412" s="34"/>
      <c r="E1412" s="30"/>
      <c r="F1412" s="30"/>
      <c r="G1412" s="30"/>
      <c r="H1412" s="30"/>
      <c r="I1412" s="30"/>
      <c r="J1412" s="30"/>
      <c r="N1412" s="30"/>
      <c r="O1412" s="30"/>
      <c r="P1412" s="30"/>
      <c r="Q1412" s="30"/>
      <c r="T1412" s="30"/>
      <c r="W1412" s="30"/>
      <c r="X1412" s="1"/>
    </row>
    <row r="1413" spans="1:24" ht="18" customHeight="1" x14ac:dyDescent="0.2">
      <c r="A1413" s="5"/>
      <c r="D1413" s="34"/>
      <c r="E1413" s="30"/>
      <c r="F1413" s="30"/>
      <c r="G1413" s="30"/>
      <c r="H1413" s="30"/>
      <c r="I1413" s="30"/>
      <c r="J1413" s="30"/>
      <c r="N1413" s="30"/>
      <c r="O1413" s="30"/>
      <c r="P1413" s="30"/>
      <c r="Q1413" s="30"/>
      <c r="T1413" s="30"/>
      <c r="W1413" s="30"/>
      <c r="X1413" s="1"/>
    </row>
    <row r="1414" spans="1:24" ht="18" customHeight="1" x14ac:dyDescent="0.2">
      <c r="A1414" s="5"/>
      <c r="D1414" s="34"/>
      <c r="E1414" s="30"/>
      <c r="F1414" s="30"/>
      <c r="G1414" s="30"/>
      <c r="H1414" s="30"/>
      <c r="I1414" s="30"/>
      <c r="J1414" s="30"/>
      <c r="N1414" s="30"/>
      <c r="O1414" s="30"/>
      <c r="P1414" s="30"/>
      <c r="Q1414" s="30"/>
      <c r="T1414" s="30"/>
      <c r="W1414" s="30"/>
      <c r="X1414" s="1"/>
    </row>
    <row r="1415" spans="1:24" ht="18" customHeight="1" x14ac:dyDescent="0.2">
      <c r="A1415" s="5"/>
      <c r="D1415" s="34"/>
      <c r="E1415" s="30"/>
      <c r="F1415" s="30"/>
      <c r="G1415" s="30"/>
      <c r="H1415" s="30"/>
      <c r="I1415" s="30"/>
      <c r="J1415" s="30"/>
      <c r="N1415" s="30"/>
      <c r="O1415" s="30"/>
      <c r="P1415" s="30"/>
      <c r="Q1415" s="30"/>
      <c r="T1415" s="30"/>
      <c r="W1415" s="30"/>
      <c r="X1415" s="1"/>
    </row>
    <row r="1416" spans="1:24" ht="18" customHeight="1" x14ac:dyDescent="0.2">
      <c r="A1416" s="5"/>
      <c r="D1416" s="34"/>
      <c r="E1416" s="30"/>
      <c r="F1416" s="30"/>
      <c r="G1416" s="30"/>
      <c r="H1416" s="30"/>
      <c r="I1416" s="30"/>
      <c r="J1416" s="30"/>
      <c r="N1416" s="30"/>
      <c r="O1416" s="30"/>
      <c r="P1416" s="30"/>
      <c r="Q1416" s="30"/>
      <c r="T1416" s="30"/>
      <c r="W1416" s="30"/>
      <c r="X1416" s="1"/>
    </row>
    <row r="1417" spans="1:24" ht="18" customHeight="1" x14ac:dyDescent="0.2">
      <c r="A1417" s="5"/>
      <c r="D1417" s="34"/>
      <c r="E1417" s="30"/>
      <c r="F1417" s="30"/>
      <c r="G1417" s="30"/>
      <c r="H1417" s="30"/>
      <c r="I1417" s="30"/>
      <c r="J1417" s="30"/>
      <c r="N1417" s="30"/>
      <c r="O1417" s="30"/>
      <c r="P1417" s="30"/>
      <c r="Q1417" s="30"/>
      <c r="T1417" s="30"/>
      <c r="W1417" s="30"/>
      <c r="X1417" s="1"/>
    </row>
    <row r="1418" spans="1:24" ht="18" customHeight="1" x14ac:dyDescent="0.2">
      <c r="A1418" s="5"/>
      <c r="D1418" s="34"/>
      <c r="E1418" s="30"/>
      <c r="F1418" s="30"/>
      <c r="G1418" s="30"/>
      <c r="H1418" s="30"/>
      <c r="I1418" s="30"/>
      <c r="J1418" s="30"/>
      <c r="N1418" s="30"/>
      <c r="O1418" s="30"/>
      <c r="P1418" s="30"/>
      <c r="Q1418" s="30"/>
      <c r="T1418" s="30"/>
      <c r="W1418" s="30"/>
      <c r="X1418" s="1"/>
    </row>
    <row r="1419" spans="1:24" ht="18" customHeight="1" x14ac:dyDescent="0.2">
      <c r="A1419" s="5"/>
      <c r="D1419" s="34"/>
      <c r="E1419" s="30"/>
      <c r="F1419" s="30"/>
      <c r="G1419" s="30"/>
      <c r="H1419" s="30"/>
      <c r="I1419" s="30"/>
      <c r="J1419" s="30"/>
      <c r="N1419" s="30"/>
      <c r="O1419" s="30"/>
      <c r="P1419" s="30"/>
      <c r="Q1419" s="30"/>
      <c r="T1419" s="30"/>
      <c r="W1419" s="30"/>
      <c r="X1419" s="1"/>
    </row>
    <row r="1420" spans="1:24" ht="18" customHeight="1" x14ac:dyDescent="0.2">
      <c r="A1420" s="5"/>
      <c r="D1420" s="34"/>
      <c r="E1420" s="30"/>
      <c r="F1420" s="30"/>
      <c r="G1420" s="30"/>
      <c r="H1420" s="30"/>
      <c r="I1420" s="30"/>
      <c r="J1420" s="30"/>
      <c r="N1420" s="30"/>
      <c r="O1420" s="30"/>
      <c r="P1420" s="30"/>
      <c r="Q1420" s="30"/>
      <c r="T1420" s="30"/>
      <c r="W1420" s="30"/>
      <c r="X1420" s="1"/>
    </row>
    <row r="1421" spans="1:24" ht="18" customHeight="1" x14ac:dyDescent="0.2">
      <c r="A1421" s="5"/>
      <c r="D1421" s="34"/>
      <c r="E1421" s="30"/>
      <c r="F1421" s="30"/>
      <c r="G1421" s="30"/>
      <c r="H1421" s="30"/>
      <c r="I1421" s="30"/>
      <c r="J1421" s="30"/>
      <c r="N1421" s="30"/>
      <c r="O1421" s="30"/>
      <c r="P1421" s="30"/>
      <c r="Q1421" s="30"/>
      <c r="T1421" s="30"/>
      <c r="W1421" s="30"/>
      <c r="X1421" s="1"/>
    </row>
    <row r="1422" spans="1:24" ht="18" customHeight="1" x14ac:dyDescent="0.2">
      <c r="A1422" s="5"/>
      <c r="D1422" s="34"/>
      <c r="E1422" s="30"/>
      <c r="F1422" s="30"/>
      <c r="G1422" s="30"/>
      <c r="H1422" s="30"/>
      <c r="I1422" s="30"/>
      <c r="J1422" s="30"/>
      <c r="N1422" s="30"/>
      <c r="O1422" s="30"/>
      <c r="P1422" s="30"/>
      <c r="Q1422" s="30"/>
      <c r="T1422" s="30"/>
      <c r="W1422" s="30"/>
      <c r="X1422" s="1"/>
    </row>
    <row r="1423" spans="1:24" ht="18" customHeight="1" x14ac:dyDescent="0.2">
      <c r="A1423" s="5"/>
      <c r="D1423" s="34"/>
      <c r="E1423" s="30"/>
      <c r="F1423" s="30"/>
      <c r="G1423" s="30"/>
      <c r="H1423" s="30"/>
      <c r="I1423" s="30"/>
      <c r="J1423" s="30"/>
      <c r="N1423" s="30"/>
      <c r="O1423" s="30"/>
      <c r="P1423" s="30"/>
      <c r="Q1423" s="30"/>
      <c r="T1423" s="30"/>
      <c r="W1423" s="30"/>
      <c r="X1423" s="1"/>
    </row>
    <row r="1424" spans="1:24" ht="18" customHeight="1" x14ac:dyDescent="0.2">
      <c r="A1424" s="5"/>
      <c r="D1424" s="34"/>
      <c r="E1424" s="30"/>
      <c r="F1424" s="30"/>
      <c r="G1424" s="30"/>
      <c r="H1424" s="30"/>
      <c r="I1424" s="30"/>
      <c r="J1424" s="30"/>
      <c r="N1424" s="30"/>
      <c r="O1424" s="30"/>
      <c r="P1424" s="30"/>
      <c r="Q1424" s="30"/>
      <c r="T1424" s="30"/>
      <c r="W1424" s="30"/>
      <c r="X1424" s="1"/>
    </row>
    <row r="1425" spans="1:24" ht="18" customHeight="1" x14ac:dyDescent="0.2">
      <c r="A1425" s="5"/>
      <c r="D1425" s="34"/>
      <c r="E1425" s="30"/>
      <c r="F1425" s="30"/>
      <c r="G1425" s="30"/>
      <c r="H1425" s="30"/>
      <c r="I1425" s="30"/>
      <c r="J1425" s="30"/>
      <c r="N1425" s="30"/>
      <c r="O1425" s="30"/>
      <c r="P1425" s="30"/>
      <c r="Q1425" s="30"/>
      <c r="T1425" s="30"/>
      <c r="W1425" s="30"/>
      <c r="X1425" s="1"/>
    </row>
    <row r="1426" spans="1:24" ht="18" customHeight="1" x14ac:dyDescent="0.2">
      <c r="A1426" s="5"/>
      <c r="D1426" s="34"/>
      <c r="E1426" s="30"/>
      <c r="F1426" s="30"/>
      <c r="G1426" s="30"/>
      <c r="H1426" s="30"/>
      <c r="I1426" s="30"/>
      <c r="J1426" s="30"/>
      <c r="N1426" s="30"/>
      <c r="O1426" s="30"/>
      <c r="P1426" s="30"/>
      <c r="Q1426" s="30"/>
      <c r="T1426" s="30"/>
      <c r="W1426" s="30"/>
      <c r="X1426" s="1"/>
    </row>
    <row r="1427" spans="1:24" ht="18" customHeight="1" x14ac:dyDescent="0.2">
      <c r="A1427" s="5"/>
      <c r="D1427" s="34"/>
      <c r="E1427" s="30"/>
      <c r="F1427" s="30"/>
      <c r="G1427" s="30"/>
      <c r="H1427" s="30"/>
      <c r="I1427" s="30"/>
      <c r="J1427" s="30"/>
      <c r="N1427" s="30"/>
      <c r="O1427" s="30"/>
      <c r="P1427" s="30"/>
      <c r="Q1427" s="30"/>
      <c r="T1427" s="30"/>
      <c r="W1427" s="30"/>
      <c r="X1427" s="1"/>
    </row>
    <row r="1428" spans="1:24" ht="18" customHeight="1" x14ac:dyDescent="0.2">
      <c r="A1428" s="5"/>
      <c r="D1428" s="34"/>
      <c r="E1428" s="30"/>
      <c r="F1428" s="30"/>
      <c r="G1428" s="30"/>
      <c r="H1428" s="30"/>
      <c r="I1428" s="30"/>
      <c r="J1428" s="30"/>
      <c r="N1428" s="30"/>
      <c r="O1428" s="30"/>
      <c r="P1428" s="30"/>
      <c r="Q1428" s="30"/>
      <c r="T1428" s="30"/>
      <c r="W1428" s="30"/>
      <c r="X1428" s="1"/>
    </row>
    <row r="1429" spans="1:24" ht="18" customHeight="1" x14ac:dyDescent="0.2">
      <c r="A1429" s="5"/>
      <c r="D1429" s="34"/>
      <c r="E1429" s="30"/>
      <c r="F1429" s="30"/>
      <c r="G1429" s="30"/>
      <c r="H1429" s="30"/>
      <c r="I1429" s="30"/>
      <c r="J1429" s="30"/>
      <c r="N1429" s="30"/>
      <c r="O1429" s="30"/>
      <c r="P1429" s="30"/>
      <c r="Q1429" s="30"/>
      <c r="T1429" s="30"/>
      <c r="W1429" s="30"/>
      <c r="X1429" s="1"/>
    </row>
    <row r="1430" spans="1:24" ht="18" customHeight="1" x14ac:dyDescent="0.2">
      <c r="A1430" s="5"/>
      <c r="D1430" s="34"/>
      <c r="E1430" s="30"/>
      <c r="F1430" s="30"/>
      <c r="G1430" s="30"/>
      <c r="H1430" s="30"/>
      <c r="I1430" s="30"/>
      <c r="J1430" s="30"/>
      <c r="N1430" s="30"/>
      <c r="O1430" s="30"/>
      <c r="P1430" s="30"/>
      <c r="Q1430" s="30"/>
      <c r="T1430" s="30"/>
      <c r="W1430" s="30"/>
      <c r="X1430" s="1"/>
    </row>
    <row r="1431" spans="1:24" ht="18" customHeight="1" x14ac:dyDescent="0.2">
      <c r="A1431" s="5"/>
      <c r="D1431" s="34"/>
      <c r="E1431" s="30"/>
      <c r="F1431" s="30"/>
      <c r="G1431" s="30"/>
      <c r="H1431" s="30"/>
      <c r="I1431" s="30"/>
      <c r="J1431" s="30"/>
      <c r="N1431" s="30"/>
      <c r="O1431" s="30"/>
      <c r="P1431" s="30"/>
      <c r="Q1431" s="30"/>
      <c r="T1431" s="30"/>
      <c r="W1431" s="30"/>
      <c r="X1431" s="1"/>
    </row>
    <row r="1432" spans="1:24" ht="18" customHeight="1" x14ac:dyDescent="0.2">
      <c r="A1432" s="5"/>
      <c r="D1432" s="34"/>
      <c r="E1432" s="30"/>
      <c r="F1432" s="30"/>
      <c r="G1432" s="30"/>
      <c r="H1432" s="30"/>
      <c r="I1432" s="30"/>
      <c r="J1432" s="30"/>
      <c r="N1432" s="30"/>
      <c r="O1432" s="30"/>
      <c r="P1432" s="30"/>
      <c r="Q1432" s="30"/>
      <c r="T1432" s="30"/>
      <c r="W1432" s="30"/>
      <c r="X1432" s="1"/>
    </row>
    <row r="1433" spans="1:24" ht="18" customHeight="1" x14ac:dyDescent="0.2">
      <c r="A1433" s="5"/>
      <c r="D1433" s="34"/>
      <c r="E1433" s="30"/>
      <c r="F1433" s="30"/>
      <c r="G1433" s="30"/>
      <c r="H1433" s="30"/>
      <c r="I1433" s="30"/>
      <c r="J1433" s="30"/>
      <c r="N1433" s="30"/>
      <c r="O1433" s="30"/>
      <c r="P1433" s="30"/>
      <c r="Q1433" s="30"/>
      <c r="T1433" s="30"/>
      <c r="W1433" s="30"/>
      <c r="X1433" s="1"/>
    </row>
    <row r="1434" spans="1:24" ht="18" customHeight="1" x14ac:dyDescent="0.2">
      <c r="A1434" s="5"/>
      <c r="D1434" s="34"/>
      <c r="E1434" s="30"/>
      <c r="F1434" s="30"/>
      <c r="G1434" s="30"/>
      <c r="H1434" s="30"/>
      <c r="I1434" s="30"/>
      <c r="J1434" s="30"/>
      <c r="N1434" s="30"/>
      <c r="O1434" s="30"/>
      <c r="P1434" s="30"/>
      <c r="Q1434" s="30"/>
      <c r="T1434" s="30"/>
      <c r="W1434" s="30"/>
      <c r="X1434" s="1"/>
    </row>
    <row r="1435" spans="1:24" ht="18" customHeight="1" x14ac:dyDescent="0.2">
      <c r="A1435" s="5"/>
      <c r="D1435" s="34"/>
      <c r="E1435" s="30"/>
      <c r="F1435" s="30"/>
      <c r="G1435" s="30"/>
      <c r="H1435" s="30"/>
      <c r="I1435" s="30"/>
      <c r="J1435" s="30"/>
      <c r="N1435" s="30"/>
      <c r="O1435" s="30"/>
      <c r="P1435" s="30"/>
      <c r="Q1435" s="30"/>
      <c r="T1435" s="30"/>
      <c r="W1435" s="30"/>
      <c r="X1435" s="1"/>
    </row>
    <row r="1436" spans="1:24" ht="18" customHeight="1" x14ac:dyDescent="0.2">
      <c r="A1436" s="5"/>
      <c r="D1436" s="34"/>
      <c r="E1436" s="30"/>
      <c r="F1436" s="30"/>
      <c r="G1436" s="30"/>
      <c r="H1436" s="30"/>
      <c r="I1436" s="30"/>
      <c r="J1436" s="30"/>
      <c r="N1436" s="30"/>
      <c r="O1436" s="30"/>
      <c r="P1436" s="30"/>
      <c r="Q1436" s="30"/>
      <c r="T1436" s="30"/>
      <c r="W1436" s="30"/>
      <c r="X1436" s="1"/>
    </row>
    <row r="1437" spans="1:24" ht="18" customHeight="1" x14ac:dyDescent="0.2">
      <c r="A1437" s="5"/>
      <c r="D1437" s="34"/>
      <c r="E1437" s="30"/>
      <c r="F1437" s="30"/>
      <c r="G1437" s="30"/>
      <c r="H1437" s="30"/>
      <c r="I1437" s="30"/>
      <c r="J1437" s="30"/>
      <c r="N1437" s="30"/>
      <c r="O1437" s="30"/>
      <c r="P1437" s="30"/>
      <c r="Q1437" s="30"/>
      <c r="T1437" s="30"/>
      <c r="W1437" s="30"/>
      <c r="X1437" s="1"/>
    </row>
    <row r="1438" spans="1:24" ht="18" customHeight="1" x14ac:dyDescent="0.2">
      <c r="A1438" s="5"/>
      <c r="D1438" s="34"/>
      <c r="E1438" s="30"/>
      <c r="F1438" s="30"/>
      <c r="G1438" s="30"/>
      <c r="H1438" s="30"/>
      <c r="I1438" s="30"/>
      <c r="J1438" s="30"/>
      <c r="N1438" s="30"/>
      <c r="O1438" s="30"/>
      <c r="P1438" s="30"/>
      <c r="Q1438" s="30"/>
      <c r="T1438" s="30"/>
      <c r="W1438" s="30"/>
      <c r="X1438" s="1"/>
    </row>
    <row r="1439" spans="1:24" ht="18" customHeight="1" x14ac:dyDescent="0.2">
      <c r="A1439" s="5"/>
      <c r="D1439" s="34"/>
      <c r="E1439" s="30"/>
      <c r="F1439" s="30"/>
      <c r="G1439" s="30"/>
      <c r="H1439" s="30"/>
      <c r="I1439" s="30"/>
      <c r="J1439" s="30"/>
      <c r="N1439" s="30"/>
      <c r="O1439" s="30"/>
      <c r="P1439" s="30"/>
      <c r="Q1439" s="30"/>
      <c r="T1439" s="30"/>
      <c r="W1439" s="30"/>
      <c r="X1439" s="1"/>
    </row>
    <row r="1440" spans="1:24" ht="18" customHeight="1" x14ac:dyDescent="0.2">
      <c r="A1440" s="5"/>
      <c r="D1440" s="34"/>
      <c r="E1440" s="30"/>
      <c r="F1440" s="30"/>
      <c r="G1440" s="30"/>
      <c r="H1440" s="30"/>
      <c r="I1440" s="30"/>
      <c r="J1440" s="30"/>
      <c r="N1440" s="30"/>
      <c r="O1440" s="30"/>
      <c r="P1440" s="30"/>
      <c r="Q1440" s="30"/>
      <c r="T1440" s="30"/>
      <c r="W1440" s="30"/>
      <c r="X1440" s="1"/>
    </row>
    <row r="1441" spans="1:24" ht="18" customHeight="1" x14ac:dyDescent="0.2">
      <c r="A1441" s="5"/>
      <c r="D1441" s="34"/>
      <c r="E1441" s="30"/>
      <c r="F1441" s="30"/>
      <c r="G1441" s="30"/>
      <c r="H1441" s="30"/>
      <c r="I1441" s="30"/>
      <c r="J1441" s="30"/>
      <c r="N1441" s="30"/>
      <c r="O1441" s="30"/>
      <c r="P1441" s="30"/>
      <c r="Q1441" s="30"/>
      <c r="T1441" s="30"/>
      <c r="W1441" s="30"/>
      <c r="X1441" s="1"/>
    </row>
    <row r="1442" spans="1:24" ht="18" customHeight="1" x14ac:dyDescent="0.2">
      <c r="A1442" s="5"/>
      <c r="D1442" s="34"/>
      <c r="E1442" s="30"/>
      <c r="F1442" s="30"/>
      <c r="G1442" s="30"/>
      <c r="H1442" s="30"/>
      <c r="I1442" s="30"/>
      <c r="J1442" s="30"/>
      <c r="N1442" s="30"/>
      <c r="O1442" s="30"/>
      <c r="P1442" s="30"/>
      <c r="Q1442" s="30"/>
      <c r="T1442" s="30"/>
      <c r="W1442" s="30"/>
      <c r="X1442" s="1"/>
    </row>
    <row r="1443" spans="1:24" ht="18" customHeight="1" x14ac:dyDescent="0.2">
      <c r="A1443" s="5"/>
      <c r="D1443" s="34"/>
      <c r="E1443" s="30"/>
      <c r="F1443" s="30"/>
      <c r="G1443" s="30"/>
      <c r="H1443" s="30"/>
      <c r="I1443" s="30"/>
      <c r="J1443" s="30"/>
      <c r="N1443" s="30"/>
      <c r="O1443" s="30"/>
      <c r="P1443" s="30"/>
      <c r="Q1443" s="30"/>
      <c r="T1443" s="30"/>
      <c r="W1443" s="30"/>
      <c r="X1443" s="1"/>
    </row>
    <row r="1444" spans="1:24" ht="18" customHeight="1" x14ac:dyDescent="0.2">
      <c r="A1444" s="5"/>
      <c r="D1444" s="34"/>
      <c r="E1444" s="30"/>
      <c r="F1444" s="30"/>
      <c r="G1444" s="30"/>
      <c r="H1444" s="30"/>
      <c r="I1444" s="30"/>
      <c r="J1444" s="30"/>
      <c r="N1444" s="30"/>
      <c r="O1444" s="30"/>
      <c r="P1444" s="30"/>
      <c r="Q1444" s="30"/>
      <c r="T1444" s="30"/>
      <c r="W1444" s="30"/>
      <c r="X1444" s="1"/>
    </row>
    <row r="1445" spans="1:24" ht="18" customHeight="1" x14ac:dyDescent="0.2">
      <c r="A1445" s="5"/>
      <c r="D1445" s="34"/>
      <c r="E1445" s="30"/>
      <c r="F1445" s="30"/>
      <c r="G1445" s="30"/>
      <c r="H1445" s="30"/>
      <c r="I1445" s="30"/>
      <c r="J1445" s="30"/>
      <c r="N1445" s="30"/>
      <c r="O1445" s="30"/>
      <c r="P1445" s="30"/>
      <c r="Q1445" s="30"/>
      <c r="T1445" s="30"/>
      <c r="W1445" s="30"/>
      <c r="X1445" s="1"/>
    </row>
    <row r="1446" spans="1:24" ht="18" customHeight="1" x14ac:dyDescent="0.2">
      <c r="A1446" s="5"/>
      <c r="D1446" s="34"/>
      <c r="E1446" s="30"/>
      <c r="F1446" s="30"/>
      <c r="G1446" s="30"/>
      <c r="H1446" s="30"/>
      <c r="I1446" s="30"/>
      <c r="J1446" s="30"/>
      <c r="N1446" s="30"/>
      <c r="O1446" s="30"/>
      <c r="P1446" s="30"/>
      <c r="Q1446" s="30"/>
      <c r="T1446" s="30"/>
      <c r="W1446" s="30"/>
      <c r="X1446" s="1"/>
    </row>
    <row r="1447" spans="1:24" ht="18" customHeight="1" x14ac:dyDescent="0.2">
      <c r="A1447" s="5"/>
      <c r="D1447" s="34"/>
      <c r="E1447" s="30"/>
      <c r="F1447" s="30"/>
      <c r="G1447" s="30"/>
      <c r="H1447" s="30"/>
      <c r="I1447" s="30"/>
      <c r="J1447" s="30"/>
      <c r="N1447" s="30"/>
      <c r="O1447" s="30"/>
      <c r="P1447" s="30"/>
      <c r="Q1447" s="30"/>
      <c r="T1447" s="30"/>
      <c r="W1447" s="30"/>
      <c r="X1447" s="1"/>
    </row>
    <row r="1448" spans="1:24" ht="18" customHeight="1" x14ac:dyDescent="0.2">
      <c r="A1448" s="5"/>
      <c r="D1448" s="34"/>
      <c r="E1448" s="30"/>
      <c r="F1448" s="30"/>
      <c r="G1448" s="30"/>
      <c r="H1448" s="30"/>
      <c r="I1448" s="30"/>
      <c r="J1448" s="30"/>
      <c r="N1448" s="30"/>
      <c r="O1448" s="30"/>
      <c r="P1448" s="30"/>
      <c r="Q1448" s="30"/>
      <c r="T1448" s="30"/>
      <c r="W1448" s="30"/>
      <c r="X1448" s="1"/>
    </row>
    <row r="1449" spans="1:24" ht="18" customHeight="1" x14ac:dyDescent="0.2">
      <c r="A1449" s="5"/>
      <c r="D1449" s="34"/>
      <c r="E1449" s="30"/>
      <c r="F1449" s="30"/>
      <c r="G1449" s="30"/>
      <c r="H1449" s="30"/>
      <c r="I1449" s="30"/>
      <c r="J1449" s="30"/>
      <c r="N1449" s="30"/>
      <c r="O1449" s="30"/>
      <c r="P1449" s="30"/>
      <c r="Q1449" s="30"/>
      <c r="T1449" s="30"/>
      <c r="W1449" s="30"/>
      <c r="X1449" s="1"/>
    </row>
    <row r="1450" spans="1:24" ht="18" customHeight="1" x14ac:dyDescent="0.2">
      <c r="A1450" s="5"/>
      <c r="D1450" s="34"/>
      <c r="E1450" s="30"/>
      <c r="F1450" s="30"/>
      <c r="G1450" s="30"/>
      <c r="H1450" s="30"/>
      <c r="I1450" s="30"/>
      <c r="J1450" s="30"/>
      <c r="N1450" s="30"/>
      <c r="O1450" s="30"/>
      <c r="P1450" s="30"/>
      <c r="Q1450" s="30"/>
      <c r="T1450" s="30"/>
      <c r="W1450" s="30"/>
      <c r="X1450" s="1"/>
    </row>
    <row r="1451" spans="1:24" ht="18" customHeight="1" x14ac:dyDescent="0.2">
      <c r="A1451" s="5"/>
      <c r="D1451" s="34"/>
      <c r="E1451" s="30"/>
      <c r="F1451" s="30"/>
      <c r="G1451" s="30"/>
      <c r="H1451" s="30"/>
      <c r="I1451" s="30"/>
      <c r="J1451" s="30"/>
      <c r="N1451" s="30"/>
      <c r="O1451" s="30"/>
      <c r="P1451" s="30"/>
      <c r="Q1451" s="30"/>
      <c r="T1451" s="30"/>
      <c r="W1451" s="30"/>
      <c r="X1451" s="1"/>
    </row>
    <row r="1452" spans="1:24" ht="18" customHeight="1" x14ac:dyDescent="0.2">
      <c r="A1452" s="5"/>
      <c r="D1452" s="34"/>
      <c r="E1452" s="30"/>
      <c r="F1452" s="30"/>
      <c r="G1452" s="30"/>
      <c r="H1452" s="30"/>
      <c r="I1452" s="30"/>
      <c r="J1452" s="30"/>
      <c r="N1452" s="30"/>
      <c r="O1452" s="30"/>
      <c r="P1452" s="30"/>
      <c r="Q1452" s="30"/>
      <c r="T1452" s="30"/>
      <c r="W1452" s="30"/>
      <c r="X1452" s="1"/>
    </row>
    <row r="1453" spans="1:24" ht="18" customHeight="1" x14ac:dyDescent="0.2">
      <c r="A1453" s="5"/>
      <c r="D1453" s="34"/>
      <c r="E1453" s="30"/>
      <c r="F1453" s="30"/>
      <c r="G1453" s="30"/>
      <c r="H1453" s="30"/>
      <c r="I1453" s="30"/>
      <c r="J1453" s="30"/>
      <c r="N1453" s="30"/>
      <c r="O1453" s="30"/>
      <c r="P1453" s="30"/>
      <c r="Q1453" s="30"/>
      <c r="T1453" s="30"/>
      <c r="W1453" s="30"/>
      <c r="X1453" s="1"/>
    </row>
    <row r="1454" spans="1:24" ht="18" customHeight="1" x14ac:dyDescent="0.2">
      <c r="A1454" s="5"/>
      <c r="D1454" s="34"/>
      <c r="E1454" s="30"/>
      <c r="F1454" s="30"/>
      <c r="G1454" s="30"/>
      <c r="H1454" s="30"/>
      <c r="I1454" s="30"/>
      <c r="J1454" s="30"/>
      <c r="N1454" s="30"/>
      <c r="O1454" s="30"/>
      <c r="P1454" s="30"/>
      <c r="Q1454" s="30"/>
      <c r="T1454" s="30"/>
      <c r="W1454" s="30"/>
      <c r="X1454" s="1"/>
    </row>
    <row r="1455" spans="1:24" ht="18" customHeight="1" x14ac:dyDescent="0.2">
      <c r="A1455" s="5"/>
      <c r="D1455" s="34"/>
      <c r="E1455" s="30"/>
      <c r="F1455" s="30"/>
      <c r="G1455" s="30"/>
      <c r="H1455" s="30"/>
      <c r="I1455" s="30"/>
      <c r="J1455" s="30"/>
      <c r="N1455" s="30"/>
      <c r="O1455" s="30"/>
      <c r="P1455" s="30"/>
      <c r="Q1455" s="30"/>
      <c r="T1455" s="30"/>
      <c r="W1455" s="30"/>
      <c r="X1455" s="1"/>
    </row>
    <row r="1456" spans="1:24" ht="18" customHeight="1" x14ac:dyDescent="0.2">
      <c r="A1456" s="5"/>
      <c r="D1456" s="34"/>
      <c r="E1456" s="30"/>
      <c r="F1456" s="30"/>
      <c r="G1456" s="30"/>
      <c r="H1456" s="30"/>
      <c r="I1456" s="30"/>
      <c r="J1456" s="30"/>
      <c r="N1456" s="30"/>
      <c r="O1456" s="30"/>
      <c r="P1456" s="30"/>
      <c r="Q1456" s="30"/>
      <c r="T1456" s="30"/>
      <c r="W1456" s="30"/>
      <c r="X1456" s="1"/>
    </row>
    <row r="1457" spans="1:24" ht="18" customHeight="1" x14ac:dyDescent="0.2">
      <c r="A1457" s="5"/>
      <c r="D1457" s="34"/>
      <c r="E1457" s="30"/>
      <c r="F1457" s="30"/>
      <c r="G1457" s="30"/>
      <c r="H1457" s="30"/>
      <c r="I1457" s="30"/>
      <c r="J1457" s="30"/>
      <c r="N1457" s="30"/>
      <c r="O1457" s="30"/>
      <c r="P1457" s="30"/>
      <c r="Q1457" s="30"/>
      <c r="T1457" s="30"/>
      <c r="W1457" s="30"/>
      <c r="X1457" s="1"/>
    </row>
    <row r="1458" spans="1:24" ht="18" customHeight="1" x14ac:dyDescent="0.2">
      <c r="A1458" s="5"/>
      <c r="D1458" s="34"/>
      <c r="E1458" s="30"/>
      <c r="F1458" s="30"/>
      <c r="G1458" s="30"/>
      <c r="H1458" s="30"/>
      <c r="I1458" s="30"/>
      <c r="J1458" s="30"/>
      <c r="N1458" s="30"/>
      <c r="O1458" s="30"/>
      <c r="P1458" s="30"/>
      <c r="Q1458" s="30"/>
      <c r="T1458" s="30"/>
      <c r="W1458" s="30"/>
      <c r="X1458" s="1"/>
    </row>
    <row r="1459" spans="1:24" ht="18" customHeight="1" x14ac:dyDescent="0.2">
      <c r="A1459" s="5"/>
      <c r="D1459" s="34"/>
      <c r="E1459" s="30"/>
      <c r="F1459" s="30"/>
      <c r="G1459" s="30"/>
      <c r="H1459" s="30"/>
      <c r="I1459" s="30"/>
      <c r="J1459" s="30"/>
      <c r="N1459" s="30"/>
      <c r="O1459" s="30"/>
      <c r="P1459" s="30"/>
      <c r="Q1459" s="30"/>
      <c r="T1459" s="30"/>
      <c r="W1459" s="30"/>
      <c r="X1459" s="1"/>
    </row>
    <row r="1460" spans="1:24" ht="18" customHeight="1" x14ac:dyDescent="0.2">
      <c r="A1460" s="5"/>
      <c r="D1460" s="34"/>
      <c r="E1460" s="30"/>
      <c r="F1460" s="30"/>
      <c r="G1460" s="30"/>
      <c r="H1460" s="30"/>
      <c r="I1460" s="30"/>
      <c r="J1460" s="30"/>
      <c r="N1460" s="30"/>
      <c r="O1460" s="30"/>
      <c r="P1460" s="30"/>
      <c r="Q1460" s="30"/>
      <c r="T1460" s="30"/>
      <c r="W1460" s="30"/>
      <c r="X1460" s="1"/>
    </row>
    <row r="1461" spans="1:24" ht="18" customHeight="1" x14ac:dyDescent="0.2">
      <c r="A1461" s="5"/>
      <c r="D1461" s="34"/>
      <c r="E1461" s="30"/>
      <c r="F1461" s="30"/>
      <c r="G1461" s="30"/>
      <c r="H1461" s="30"/>
      <c r="I1461" s="30"/>
      <c r="J1461" s="30"/>
      <c r="N1461" s="30"/>
      <c r="O1461" s="30"/>
      <c r="P1461" s="30"/>
      <c r="Q1461" s="30"/>
      <c r="T1461" s="30"/>
      <c r="W1461" s="30"/>
      <c r="X1461" s="1"/>
    </row>
    <row r="1462" spans="1:24" ht="18" customHeight="1" x14ac:dyDescent="0.2">
      <c r="A1462" s="5"/>
      <c r="D1462" s="34"/>
      <c r="E1462" s="30"/>
      <c r="F1462" s="30"/>
      <c r="G1462" s="30"/>
      <c r="H1462" s="30"/>
      <c r="I1462" s="30"/>
      <c r="J1462" s="30"/>
      <c r="N1462" s="30"/>
      <c r="O1462" s="30"/>
      <c r="P1462" s="30"/>
      <c r="Q1462" s="30"/>
      <c r="T1462" s="30"/>
      <c r="W1462" s="30"/>
      <c r="X1462" s="1"/>
    </row>
    <row r="1463" spans="1:24" ht="18" customHeight="1" x14ac:dyDescent="0.2">
      <c r="A1463" s="5"/>
      <c r="D1463" s="34"/>
      <c r="E1463" s="30"/>
      <c r="F1463" s="30"/>
      <c r="G1463" s="30"/>
      <c r="H1463" s="30"/>
      <c r="I1463" s="30"/>
      <c r="J1463" s="30"/>
      <c r="N1463" s="30"/>
      <c r="O1463" s="30"/>
      <c r="P1463" s="30"/>
      <c r="Q1463" s="30"/>
      <c r="T1463" s="30"/>
      <c r="W1463" s="30"/>
      <c r="X1463" s="1"/>
    </row>
    <row r="1464" spans="1:24" ht="18" customHeight="1" x14ac:dyDescent="0.2">
      <c r="A1464" s="5"/>
      <c r="D1464" s="34"/>
      <c r="E1464" s="30"/>
      <c r="F1464" s="30"/>
      <c r="G1464" s="30"/>
      <c r="H1464" s="30"/>
      <c r="I1464" s="30"/>
      <c r="J1464" s="30"/>
      <c r="N1464" s="30"/>
      <c r="O1464" s="30"/>
      <c r="P1464" s="30"/>
      <c r="Q1464" s="30"/>
      <c r="T1464" s="30"/>
      <c r="W1464" s="30"/>
      <c r="X1464" s="1"/>
    </row>
    <row r="1465" spans="1:24" ht="18" customHeight="1" x14ac:dyDescent="0.2">
      <c r="A1465" s="5"/>
      <c r="D1465" s="34"/>
      <c r="E1465" s="30"/>
      <c r="F1465" s="30"/>
      <c r="G1465" s="30"/>
      <c r="H1465" s="30"/>
      <c r="I1465" s="30"/>
      <c r="J1465" s="30"/>
      <c r="N1465" s="30"/>
      <c r="O1465" s="30"/>
      <c r="P1465" s="30"/>
      <c r="Q1465" s="30"/>
      <c r="T1465" s="30"/>
      <c r="W1465" s="30"/>
      <c r="X1465" s="1"/>
    </row>
    <row r="1466" spans="1:24" ht="18" customHeight="1" x14ac:dyDescent="0.2">
      <c r="A1466" s="5"/>
      <c r="D1466" s="34"/>
      <c r="E1466" s="30"/>
      <c r="F1466" s="30"/>
      <c r="G1466" s="30"/>
      <c r="H1466" s="30"/>
      <c r="I1466" s="30"/>
      <c r="J1466" s="30"/>
      <c r="N1466" s="30"/>
      <c r="O1466" s="30"/>
      <c r="P1466" s="30"/>
      <c r="Q1466" s="30"/>
      <c r="T1466" s="30"/>
      <c r="W1466" s="30"/>
      <c r="X1466" s="1"/>
    </row>
    <row r="1467" spans="1:24" ht="18" customHeight="1" x14ac:dyDescent="0.2">
      <c r="A1467" s="5"/>
      <c r="D1467" s="34"/>
      <c r="E1467" s="30"/>
      <c r="F1467" s="30"/>
      <c r="G1467" s="30"/>
      <c r="H1467" s="30"/>
      <c r="I1467" s="30"/>
      <c r="J1467" s="30"/>
      <c r="N1467" s="30"/>
      <c r="O1467" s="30"/>
      <c r="P1467" s="30"/>
      <c r="Q1467" s="30"/>
      <c r="T1467" s="30"/>
      <c r="W1467" s="30"/>
      <c r="X1467" s="1"/>
    </row>
    <row r="1468" spans="1:24" ht="18" customHeight="1" x14ac:dyDescent="0.2">
      <c r="A1468" s="5"/>
      <c r="D1468" s="34"/>
      <c r="E1468" s="30"/>
      <c r="F1468" s="30"/>
      <c r="G1468" s="30"/>
      <c r="H1468" s="30"/>
      <c r="I1468" s="30"/>
      <c r="J1468" s="30"/>
      <c r="N1468" s="30"/>
      <c r="O1468" s="30"/>
      <c r="P1468" s="30"/>
      <c r="Q1468" s="30"/>
      <c r="T1468" s="30"/>
      <c r="W1468" s="30"/>
      <c r="X1468" s="1"/>
    </row>
  </sheetData>
  <sheetProtection algorithmName="SHA-512" hashValue="5Cqyyy1q1sEJMw1VzEXas/DOa7B8lnpjflpYC6waHxvUzszb+aguJOeA/MMFnonWWqGE69vUgNsG2Vz5PmiDyQ==" saltValue="EarDi2DSe3hBmMx/PiK7JQ==" spinCount="100000" sheet="1" objects="1" scenarios="1"/>
  <mergeCells count="26">
    <mergeCell ref="A480:A506"/>
    <mergeCell ref="A507:A533"/>
    <mergeCell ref="A354:A374"/>
    <mergeCell ref="A375:A395"/>
    <mergeCell ref="A396:A416"/>
    <mergeCell ref="A417:A437"/>
    <mergeCell ref="A438:A458"/>
    <mergeCell ref="A459:A479"/>
    <mergeCell ref="A228:A248"/>
    <mergeCell ref="A249:A269"/>
    <mergeCell ref="A270:A290"/>
    <mergeCell ref="A291:A311"/>
    <mergeCell ref="A312:A332"/>
    <mergeCell ref="A333:A353"/>
    <mergeCell ref="A102:A122"/>
    <mergeCell ref="A123:A143"/>
    <mergeCell ref="A144:A164"/>
    <mergeCell ref="A165:A185"/>
    <mergeCell ref="A186:A206"/>
    <mergeCell ref="A207:A227"/>
    <mergeCell ref="A3:A11"/>
    <mergeCell ref="A12:A20"/>
    <mergeCell ref="A21:A38"/>
    <mergeCell ref="A39:A59"/>
    <mergeCell ref="A60:A80"/>
    <mergeCell ref="A81:A101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Z1753"/>
  <sheetViews>
    <sheetView zoomScaleNormal="98" zoomScaleSheetLayoutView="90" workbookViewId="0">
      <pane ySplit="2" topLeftCell="A36" activePane="bottomLeft" state="frozen"/>
      <selection activeCell="H337" sqref="H337"/>
      <selection pane="bottomLeft" activeCell="Y39" sqref="Y39"/>
    </sheetView>
  </sheetViews>
  <sheetFormatPr defaultColWidth="5.7109375" defaultRowHeight="18" customHeight="1" x14ac:dyDescent="0.2"/>
  <cols>
    <col min="1" max="1" width="5.28515625" style="3" customWidth="1"/>
    <col min="2" max="2" width="14.140625" style="4" customWidth="1"/>
    <col min="3" max="3" width="4.28515625" style="24" customWidth="1"/>
    <col min="4" max="4" width="2.5703125" style="45" customWidth="1"/>
    <col min="5" max="5" width="4.28515625" style="28" customWidth="1"/>
    <col min="6" max="6" width="4.85546875" style="2" customWidth="1"/>
    <col min="7" max="7" width="4.28515625" style="28" customWidth="1"/>
    <col min="8" max="8" width="4.85546875" style="2" customWidth="1"/>
    <col min="9" max="9" width="4.28515625" style="28" customWidth="1"/>
    <col min="10" max="10" width="4.7109375" style="49" customWidth="1"/>
    <col min="11" max="11" width="0.7109375" style="30" customWidth="1"/>
    <col min="12" max="12" width="15.85546875" style="1" customWidth="1"/>
    <col min="13" max="13" width="4.28515625" style="24" customWidth="1"/>
    <col min="14" max="14" width="4.7109375" style="13" customWidth="1"/>
    <col min="15" max="15" width="4.7109375" style="14" customWidth="1"/>
    <col min="16" max="16" width="4.28515625" style="14" customWidth="1"/>
    <col min="17" max="17" width="4.7109375" style="41" customWidth="1"/>
    <col min="18" max="18" width="15.85546875" style="1" customWidth="1"/>
    <col min="19" max="19" width="4.28515625" style="24" customWidth="1"/>
    <col min="20" max="20" width="4.28515625" style="41" customWidth="1"/>
    <col min="21" max="21" width="15.85546875" style="1" customWidth="1"/>
    <col min="22" max="22" width="4.28515625" style="24" customWidth="1"/>
    <col min="23" max="23" width="4.7109375" style="41" customWidth="1"/>
    <col min="24" max="24" width="5.7109375" style="43"/>
    <col min="25" max="16384" width="5.7109375" style="1"/>
  </cols>
  <sheetData>
    <row r="1" spans="1:26" ht="21.95" customHeight="1" thickBot="1" x14ac:dyDescent="0.25">
      <c r="A1" s="106"/>
      <c r="B1" s="38"/>
      <c r="C1" s="107"/>
      <c r="D1" s="108"/>
      <c r="E1" s="35"/>
      <c r="F1" s="109"/>
      <c r="G1" s="37"/>
      <c r="H1" s="36"/>
      <c r="I1" s="37"/>
      <c r="J1" s="47" t="s">
        <v>429</v>
      </c>
      <c r="K1" s="39"/>
      <c r="L1" s="38" t="s">
        <v>435</v>
      </c>
      <c r="M1" s="107"/>
      <c r="N1" s="36"/>
      <c r="O1" s="109"/>
      <c r="P1" s="109"/>
      <c r="Q1" s="110"/>
      <c r="R1" s="111"/>
      <c r="S1" s="109"/>
      <c r="T1" s="109"/>
      <c r="U1" s="109"/>
      <c r="V1" s="110"/>
      <c r="W1" s="117"/>
      <c r="X1" s="112"/>
      <c r="Y1" s="113"/>
      <c r="Z1" s="113"/>
    </row>
    <row r="2" spans="1:26" ht="18" customHeight="1" thickBot="1" x14ac:dyDescent="0.25">
      <c r="A2" s="114" t="s">
        <v>433</v>
      </c>
      <c r="B2" s="9" t="s">
        <v>434</v>
      </c>
      <c r="C2" s="23"/>
      <c r="D2" s="44"/>
      <c r="E2" s="54" t="s">
        <v>436</v>
      </c>
      <c r="F2" s="11"/>
      <c r="G2" s="57" t="s">
        <v>437</v>
      </c>
      <c r="H2" s="11"/>
      <c r="I2" s="279" t="s">
        <v>438</v>
      </c>
      <c r="J2" s="280"/>
      <c r="K2" s="10"/>
      <c r="L2" s="9" t="s">
        <v>614</v>
      </c>
      <c r="M2" s="23"/>
      <c r="N2" s="12" t="s">
        <v>134</v>
      </c>
      <c r="O2" s="12" t="s">
        <v>404</v>
      </c>
      <c r="P2" s="12" t="s">
        <v>0</v>
      </c>
      <c r="Q2" s="40" t="s">
        <v>1</v>
      </c>
      <c r="R2" s="9" t="s">
        <v>437</v>
      </c>
      <c r="S2" s="115"/>
      <c r="T2" s="11" t="s">
        <v>1</v>
      </c>
      <c r="U2" s="9" t="s">
        <v>438</v>
      </c>
      <c r="V2" s="9"/>
      <c r="W2" s="40" t="s">
        <v>1</v>
      </c>
      <c r="X2" s="30"/>
      <c r="Y2" s="30"/>
      <c r="Z2" s="30"/>
    </row>
    <row r="3" spans="1:26" ht="18" customHeight="1" x14ac:dyDescent="0.2">
      <c r="A3" s="118">
        <v>1951</v>
      </c>
      <c r="B3" s="4" t="s">
        <v>197</v>
      </c>
      <c r="C3" s="24" t="s">
        <v>15</v>
      </c>
      <c r="D3" s="45" t="s">
        <v>4</v>
      </c>
      <c r="E3" s="75" t="s">
        <v>8</v>
      </c>
      <c r="F3" s="2">
        <v>2681</v>
      </c>
      <c r="G3" s="28" t="s">
        <v>8</v>
      </c>
      <c r="H3" s="2">
        <v>1303</v>
      </c>
      <c r="I3" s="28" t="s">
        <v>8</v>
      </c>
      <c r="J3" s="49">
        <v>1378</v>
      </c>
      <c r="L3" s="1" t="s">
        <v>173</v>
      </c>
      <c r="M3" s="24" t="s">
        <v>8</v>
      </c>
      <c r="O3" s="14">
        <v>553</v>
      </c>
      <c r="R3" s="1" t="s">
        <v>173</v>
      </c>
      <c r="S3" s="76" t="s">
        <v>8</v>
      </c>
      <c r="T3" s="2">
        <v>276</v>
      </c>
      <c r="U3" s="1" t="s">
        <v>172</v>
      </c>
      <c r="V3" s="76" t="s">
        <v>8</v>
      </c>
      <c r="W3" s="91">
        <v>280</v>
      </c>
    </row>
    <row r="4" spans="1:26" ht="18" customHeight="1" x14ac:dyDescent="0.2">
      <c r="A4" s="118"/>
      <c r="B4" s="1" t="s">
        <v>617</v>
      </c>
      <c r="D4" s="45" t="s">
        <v>9</v>
      </c>
      <c r="E4" s="28" t="s">
        <v>15</v>
      </c>
      <c r="F4" s="2">
        <v>2606</v>
      </c>
      <c r="G4" s="28" t="s">
        <v>15</v>
      </c>
      <c r="H4" s="2">
        <v>1287</v>
      </c>
      <c r="I4" s="28" t="s">
        <v>15</v>
      </c>
      <c r="J4" s="49">
        <v>1332</v>
      </c>
      <c r="L4" s="1" t="s">
        <v>315</v>
      </c>
      <c r="M4" s="24" t="s">
        <v>15</v>
      </c>
      <c r="O4" s="14">
        <v>540</v>
      </c>
      <c r="R4" s="1" t="s">
        <v>322</v>
      </c>
      <c r="S4" s="28" t="s">
        <v>12</v>
      </c>
      <c r="T4" s="2">
        <v>267</v>
      </c>
      <c r="U4" s="1" t="s">
        <v>315</v>
      </c>
      <c r="V4" s="28" t="s">
        <v>15</v>
      </c>
      <c r="W4" s="41">
        <v>278</v>
      </c>
    </row>
    <row r="5" spans="1:26" ht="18" customHeight="1" x14ac:dyDescent="0.2">
      <c r="A5" s="119"/>
      <c r="B5" s="67"/>
      <c r="C5" s="25"/>
      <c r="D5" s="46" t="s">
        <v>13</v>
      </c>
      <c r="E5" s="70" t="s">
        <v>12</v>
      </c>
      <c r="F5" s="7">
        <v>2530</v>
      </c>
      <c r="G5" s="29" t="s">
        <v>12</v>
      </c>
      <c r="H5" s="7">
        <v>1259</v>
      </c>
      <c r="I5" s="29" t="s">
        <v>12</v>
      </c>
      <c r="J5" s="50">
        <v>1271</v>
      </c>
      <c r="K5" s="31"/>
      <c r="L5" s="6" t="s">
        <v>316</v>
      </c>
      <c r="M5" s="25" t="s">
        <v>8</v>
      </c>
      <c r="N5" s="16"/>
      <c r="O5" s="17">
        <v>537</v>
      </c>
      <c r="P5" s="17"/>
      <c r="Q5" s="42"/>
      <c r="R5" s="6" t="s">
        <v>31</v>
      </c>
      <c r="S5" s="29" t="s">
        <v>15</v>
      </c>
      <c r="T5" s="7">
        <v>264</v>
      </c>
      <c r="U5" s="6" t="s">
        <v>318</v>
      </c>
      <c r="V5" s="29" t="s">
        <v>15</v>
      </c>
      <c r="W5" s="42">
        <v>278</v>
      </c>
    </row>
    <row r="6" spans="1:26" ht="18" customHeight="1" x14ac:dyDescent="0.2">
      <c r="A6" s="118">
        <v>1952</v>
      </c>
      <c r="B6" s="4" t="s">
        <v>314</v>
      </c>
      <c r="C6" s="24" t="s">
        <v>8</v>
      </c>
      <c r="D6" s="45" t="s">
        <v>4</v>
      </c>
      <c r="E6" s="56" t="s">
        <v>8</v>
      </c>
      <c r="F6" s="2">
        <v>2703</v>
      </c>
      <c r="G6" s="28" t="s">
        <v>8</v>
      </c>
      <c r="H6" s="2">
        <v>1325</v>
      </c>
      <c r="I6" s="28" t="s">
        <v>8</v>
      </c>
      <c r="J6" s="49">
        <v>1379</v>
      </c>
      <c r="L6" s="1" t="s">
        <v>173</v>
      </c>
      <c r="M6" s="24" t="s">
        <v>8</v>
      </c>
      <c r="N6" s="14"/>
      <c r="O6" s="14">
        <v>565</v>
      </c>
      <c r="R6" s="1" t="s">
        <v>173</v>
      </c>
      <c r="S6" s="28" t="s">
        <v>8</v>
      </c>
      <c r="T6" s="2">
        <v>280</v>
      </c>
      <c r="U6" s="1" t="s">
        <v>173</v>
      </c>
      <c r="V6" s="28" t="s">
        <v>8</v>
      </c>
      <c r="W6" s="41">
        <v>285</v>
      </c>
    </row>
    <row r="7" spans="1:26" ht="18" customHeight="1" x14ac:dyDescent="0.2">
      <c r="A7" s="118"/>
      <c r="B7" s="1" t="s">
        <v>617</v>
      </c>
      <c r="D7" s="45" t="s">
        <v>9</v>
      </c>
      <c r="E7" s="28" t="s">
        <v>15</v>
      </c>
      <c r="F7" s="2">
        <v>2627</v>
      </c>
      <c r="G7" s="28" t="s">
        <v>15</v>
      </c>
      <c r="H7" s="2">
        <v>1299</v>
      </c>
      <c r="I7" s="28" t="s">
        <v>15</v>
      </c>
      <c r="J7" s="49">
        <v>1329</v>
      </c>
      <c r="L7" s="1" t="s">
        <v>317</v>
      </c>
      <c r="M7" s="24" t="s">
        <v>8</v>
      </c>
      <c r="N7" s="14"/>
      <c r="O7" s="14">
        <v>559</v>
      </c>
      <c r="R7" s="1" t="s">
        <v>317</v>
      </c>
      <c r="S7" s="28" t="s">
        <v>8</v>
      </c>
      <c r="T7" s="2">
        <v>276</v>
      </c>
      <c r="U7" s="1" t="s">
        <v>317</v>
      </c>
      <c r="V7" s="28" t="s">
        <v>8</v>
      </c>
      <c r="W7" s="41">
        <v>283</v>
      </c>
    </row>
    <row r="8" spans="1:26" ht="18" customHeight="1" x14ac:dyDescent="0.2">
      <c r="A8" s="119"/>
      <c r="B8" s="67"/>
      <c r="C8" s="25"/>
      <c r="D8" s="46" t="s">
        <v>13</v>
      </c>
      <c r="E8" s="29" t="s">
        <v>12</v>
      </c>
      <c r="F8" s="7">
        <v>2471</v>
      </c>
      <c r="G8" s="29" t="s">
        <v>12</v>
      </c>
      <c r="H8" s="7">
        <v>1261</v>
      </c>
      <c r="I8" s="29" t="s">
        <v>12</v>
      </c>
      <c r="J8" s="50">
        <v>1290</v>
      </c>
      <c r="K8" s="31"/>
      <c r="L8" s="6" t="s">
        <v>31</v>
      </c>
      <c r="M8" s="25" t="s">
        <v>15</v>
      </c>
      <c r="N8" s="17"/>
      <c r="O8" s="17">
        <v>536</v>
      </c>
      <c r="P8" s="17"/>
      <c r="Q8" s="42"/>
      <c r="R8" s="6" t="s">
        <v>322</v>
      </c>
      <c r="S8" s="29" t="s">
        <v>12</v>
      </c>
      <c r="T8" s="7">
        <v>263</v>
      </c>
      <c r="U8" s="6" t="s">
        <v>172</v>
      </c>
      <c r="V8" s="29" t="s">
        <v>8</v>
      </c>
      <c r="W8" s="42">
        <v>276</v>
      </c>
    </row>
    <row r="9" spans="1:26" ht="18" customHeight="1" x14ac:dyDescent="0.2">
      <c r="A9" s="118">
        <v>1953</v>
      </c>
      <c r="B9" s="4" t="s">
        <v>308</v>
      </c>
      <c r="C9" s="24" t="s">
        <v>12</v>
      </c>
      <c r="D9" s="45" t="s">
        <v>4</v>
      </c>
      <c r="E9" s="28" t="s">
        <v>15</v>
      </c>
      <c r="F9" s="2">
        <v>2675</v>
      </c>
      <c r="G9" s="28" t="s">
        <v>15</v>
      </c>
      <c r="H9" s="2">
        <v>1317</v>
      </c>
      <c r="I9" s="28" t="s">
        <v>8</v>
      </c>
      <c r="J9" s="49">
        <v>1372</v>
      </c>
      <c r="L9" s="1" t="s">
        <v>318</v>
      </c>
      <c r="M9" s="24" t="s">
        <v>15</v>
      </c>
      <c r="N9" s="21"/>
      <c r="O9" s="14">
        <v>550</v>
      </c>
      <c r="R9" s="1" t="s">
        <v>173</v>
      </c>
      <c r="S9" s="28" t="s">
        <v>8</v>
      </c>
      <c r="T9" s="2">
        <v>269</v>
      </c>
      <c r="U9" s="1" t="s">
        <v>318</v>
      </c>
      <c r="V9" s="28" t="s">
        <v>15</v>
      </c>
      <c r="W9" s="41">
        <v>281</v>
      </c>
    </row>
    <row r="10" spans="1:26" ht="18" customHeight="1" x14ac:dyDescent="0.2">
      <c r="A10" s="118"/>
      <c r="B10" s="1" t="s">
        <v>617</v>
      </c>
      <c r="D10" s="45" t="s">
        <v>9</v>
      </c>
      <c r="E10" s="28" t="s">
        <v>8</v>
      </c>
      <c r="F10" s="2">
        <v>2657</v>
      </c>
      <c r="G10" s="28" t="s">
        <v>8</v>
      </c>
      <c r="H10" s="2">
        <v>1296</v>
      </c>
      <c r="I10" s="28" t="s">
        <v>15</v>
      </c>
      <c r="J10" s="49">
        <v>1358</v>
      </c>
      <c r="L10" s="1" t="s">
        <v>173</v>
      </c>
      <c r="M10" s="24" t="s">
        <v>8</v>
      </c>
      <c r="N10" s="21"/>
      <c r="O10" s="14">
        <v>545</v>
      </c>
      <c r="R10" s="1" t="s">
        <v>318</v>
      </c>
      <c r="S10" s="28" t="s">
        <v>15</v>
      </c>
      <c r="T10" s="2">
        <v>269</v>
      </c>
      <c r="U10" s="1" t="s">
        <v>542</v>
      </c>
      <c r="V10" s="28" t="s">
        <v>8</v>
      </c>
      <c r="W10" s="41">
        <v>279</v>
      </c>
    </row>
    <row r="11" spans="1:26" ht="18" customHeight="1" x14ac:dyDescent="0.2">
      <c r="A11" s="119"/>
      <c r="B11" s="67"/>
      <c r="C11" s="25"/>
      <c r="D11" s="46" t="s">
        <v>13</v>
      </c>
      <c r="E11" s="29" t="s">
        <v>12</v>
      </c>
      <c r="F11" s="7">
        <v>2573</v>
      </c>
      <c r="G11" s="29" t="s">
        <v>12</v>
      </c>
      <c r="H11" s="7">
        <v>1283</v>
      </c>
      <c r="I11" s="29" t="s">
        <v>12</v>
      </c>
      <c r="J11" s="50">
        <v>1290</v>
      </c>
      <c r="K11" s="31"/>
      <c r="L11" s="6" t="s">
        <v>319</v>
      </c>
      <c r="M11" s="25" t="s">
        <v>15</v>
      </c>
      <c r="N11" s="22"/>
      <c r="O11" s="17">
        <v>537</v>
      </c>
      <c r="P11" s="17"/>
      <c r="Q11" s="42"/>
      <c r="R11" s="6" t="s">
        <v>320</v>
      </c>
      <c r="S11" s="29" t="s">
        <v>15</v>
      </c>
      <c r="T11" s="7">
        <v>267</v>
      </c>
      <c r="U11" s="6" t="s">
        <v>172</v>
      </c>
      <c r="V11" s="29" t="s">
        <v>8</v>
      </c>
      <c r="W11" s="42">
        <v>278</v>
      </c>
    </row>
    <row r="12" spans="1:26" ht="18" customHeight="1" x14ac:dyDescent="0.2">
      <c r="A12" s="118">
        <v>1954</v>
      </c>
      <c r="B12" s="4" t="s">
        <v>310</v>
      </c>
      <c r="C12" s="24" t="s">
        <v>15</v>
      </c>
      <c r="D12" s="45" t="s">
        <v>4</v>
      </c>
      <c r="E12" s="28" t="s">
        <v>15</v>
      </c>
      <c r="F12" s="2">
        <v>2700</v>
      </c>
      <c r="G12" s="28" t="s">
        <v>15</v>
      </c>
      <c r="H12" s="2">
        <v>1330</v>
      </c>
      <c r="I12" s="28" t="s">
        <v>8</v>
      </c>
      <c r="J12" s="49">
        <v>1385</v>
      </c>
      <c r="L12" s="1" t="s">
        <v>173</v>
      </c>
      <c r="M12" s="24" t="s">
        <v>8</v>
      </c>
      <c r="N12" s="14"/>
      <c r="O12" s="14">
        <v>567</v>
      </c>
      <c r="R12" s="1" t="s">
        <v>320</v>
      </c>
      <c r="S12" s="28" t="s">
        <v>15</v>
      </c>
      <c r="T12" s="2">
        <v>279</v>
      </c>
      <c r="U12" s="1" t="s">
        <v>173</v>
      </c>
      <c r="V12" s="28" t="s">
        <v>8</v>
      </c>
      <c r="W12" s="41">
        <v>290</v>
      </c>
    </row>
    <row r="13" spans="1:26" ht="18" customHeight="1" x14ac:dyDescent="0.2">
      <c r="A13" s="118"/>
      <c r="B13" s="1" t="s">
        <v>617</v>
      </c>
      <c r="D13" s="45" t="s">
        <v>9</v>
      </c>
      <c r="E13" s="28" t="s">
        <v>8</v>
      </c>
      <c r="F13" s="2">
        <v>2678</v>
      </c>
      <c r="G13" s="28" t="s">
        <v>8</v>
      </c>
      <c r="H13" s="2">
        <v>1293</v>
      </c>
      <c r="I13" s="28" t="s">
        <v>15</v>
      </c>
      <c r="J13" s="49">
        <v>1375</v>
      </c>
      <c r="L13" s="1" t="s">
        <v>320</v>
      </c>
      <c r="M13" s="24" t="s">
        <v>15</v>
      </c>
      <c r="N13" s="14"/>
      <c r="O13" s="14">
        <v>545</v>
      </c>
      <c r="R13" s="1" t="s">
        <v>173</v>
      </c>
      <c r="S13" s="28" t="s">
        <v>8</v>
      </c>
      <c r="T13" s="2">
        <v>277</v>
      </c>
      <c r="U13" s="1" t="s">
        <v>318</v>
      </c>
      <c r="V13" s="28" t="s">
        <v>15</v>
      </c>
      <c r="W13" s="41">
        <v>283</v>
      </c>
    </row>
    <row r="14" spans="1:26" ht="18" customHeight="1" x14ac:dyDescent="0.2">
      <c r="A14" s="119"/>
      <c r="B14" s="67"/>
      <c r="C14" s="25"/>
      <c r="D14" s="46" t="s">
        <v>13</v>
      </c>
      <c r="E14" s="29" t="s">
        <v>12</v>
      </c>
      <c r="F14" s="7">
        <v>2628</v>
      </c>
      <c r="G14" s="29" t="s">
        <v>12</v>
      </c>
      <c r="H14" s="7">
        <v>1291</v>
      </c>
      <c r="I14" s="29" t="s">
        <v>12</v>
      </c>
      <c r="J14" s="50">
        <v>1337</v>
      </c>
      <c r="K14" s="31"/>
      <c r="L14" s="6" t="s">
        <v>31</v>
      </c>
      <c r="M14" s="25" t="s">
        <v>15</v>
      </c>
      <c r="N14" s="17"/>
      <c r="O14" s="17">
        <v>545</v>
      </c>
      <c r="P14" s="17"/>
      <c r="Q14" s="42"/>
      <c r="R14" s="6" t="s">
        <v>321</v>
      </c>
      <c r="S14" s="29" t="s">
        <v>12</v>
      </c>
      <c r="T14" s="7">
        <v>270</v>
      </c>
      <c r="U14" s="6" t="s">
        <v>323</v>
      </c>
      <c r="V14" s="29" t="s">
        <v>12</v>
      </c>
      <c r="W14" s="42">
        <v>280</v>
      </c>
    </row>
    <row r="15" spans="1:26" ht="18" customHeight="1" x14ac:dyDescent="0.2">
      <c r="A15" s="118">
        <v>1955</v>
      </c>
      <c r="B15" s="4" t="s">
        <v>313</v>
      </c>
      <c r="C15" s="24" t="s">
        <v>8</v>
      </c>
      <c r="D15" s="45" t="s">
        <v>4</v>
      </c>
      <c r="E15" s="28" t="s">
        <v>8</v>
      </c>
      <c r="F15" s="2">
        <v>2815</v>
      </c>
      <c r="G15" s="28" t="s">
        <v>12</v>
      </c>
      <c r="H15" s="2">
        <v>1386</v>
      </c>
      <c r="I15" s="28" t="s">
        <v>8</v>
      </c>
      <c r="J15" s="49">
        <v>1439</v>
      </c>
      <c r="L15" s="1" t="s">
        <v>175</v>
      </c>
      <c r="M15" s="24" t="s">
        <v>12</v>
      </c>
      <c r="O15" s="14">
        <v>575</v>
      </c>
      <c r="R15" s="1" t="s">
        <v>173</v>
      </c>
      <c r="S15" s="28" t="s">
        <v>8</v>
      </c>
      <c r="T15" s="2">
        <v>288</v>
      </c>
      <c r="U15" s="1" t="s">
        <v>192</v>
      </c>
      <c r="V15" s="28" t="s">
        <v>8</v>
      </c>
      <c r="W15" s="41">
        <v>293</v>
      </c>
    </row>
    <row r="16" spans="1:26" ht="18" customHeight="1" x14ac:dyDescent="0.2">
      <c r="A16" s="118"/>
      <c r="B16" s="1" t="s">
        <v>617</v>
      </c>
      <c r="D16" s="45" t="s">
        <v>9</v>
      </c>
      <c r="E16" s="28" t="s">
        <v>12</v>
      </c>
      <c r="F16" s="2">
        <v>2802</v>
      </c>
      <c r="G16" s="28" t="s">
        <v>8</v>
      </c>
      <c r="H16" s="2">
        <v>1376</v>
      </c>
      <c r="I16" s="28" t="s">
        <v>12</v>
      </c>
      <c r="J16" s="49">
        <v>1419</v>
      </c>
      <c r="L16" s="1" t="s">
        <v>173</v>
      </c>
      <c r="M16" s="24" t="s">
        <v>8</v>
      </c>
      <c r="O16" s="14">
        <v>574</v>
      </c>
      <c r="R16" s="1" t="s">
        <v>175</v>
      </c>
      <c r="S16" s="28" t="s">
        <v>12</v>
      </c>
      <c r="T16" s="2">
        <v>287</v>
      </c>
      <c r="U16" s="1" t="s">
        <v>325</v>
      </c>
      <c r="V16" s="28" t="s">
        <v>8</v>
      </c>
      <c r="W16" s="41">
        <v>289</v>
      </c>
    </row>
    <row r="17" spans="1:23" ht="18" customHeight="1" x14ac:dyDescent="0.2">
      <c r="A17" s="119"/>
      <c r="B17" s="67"/>
      <c r="C17" s="25"/>
      <c r="D17" s="46" t="s">
        <v>13</v>
      </c>
      <c r="E17" s="29" t="s">
        <v>15</v>
      </c>
      <c r="F17" s="7">
        <v>2718</v>
      </c>
      <c r="G17" s="29" t="s">
        <v>15</v>
      </c>
      <c r="H17" s="7">
        <v>1343</v>
      </c>
      <c r="I17" s="29" t="s">
        <v>15</v>
      </c>
      <c r="J17" s="50">
        <v>1389</v>
      </c>
      <c r="K17" s="31"/>
      <c r="L17" s="6" t="s">
        <v>192</v>
      </c>
      <c r="M17" s="25" t="s">
        <v>8</v>
      </c>
      <c r="N17" s="16"/>
      <c r="O17" s="17">
        <v>573</v>
      </c>
      <c r="P17" s="17"/>
      <c r="Q17" s="42"/>
      <c r="R17" s="6" t="s">
        <v>192</v>
      </c>
      <c r="S17" s="29" t="s">
        <v>8</v>
      </c>
      <c r="T17" s="7">
        <v>280</v>
      </c>
      <c r="U17" s="6" t="s">
        <v>175</v>
      </c>
      <c r="V17" s="29" t="s">
        <v>12</v>
      </c>
      <c r="W17" s="42">
        <v>288</v>
      </c>
    </row>
    <row r="18" spans="1:23" ht="18" customHeight="1" x14ac:dyDescent="0.2">
      <c r="A18" s="118">
        <v>1956</v>
      </c>
      <c r="B18" s="4" t="s">
        <v>312</v>
      </c>
      <c r="C18" s="24" t="s">
        <v>15</v>
      </c>
      <c r="D18" s="45" t="s">
        <v>4</v>
      </c>
      <c r="E18" s="28" t="s">
        <v>8</v>
      </c>
      <c r="F18" s="2">
        <v>2856</v>
      </c>
      <c r="G18" s="28" t="s">
        <v>8</v>
      </c>
      <c r="H18" s="2">
        <v>1403</v>
      </c>
      <c r="I18" s="28" t="s">
        <v>8</v>
      </c>
      <c r="J18" s="49">
        <v>1453</v>
      </c>
      <c r="L18" s="1" t="s">
        <v>173</v>
      </c>
      <c r="M18" s="24" t="s">
        <v>8</v>
      </c>
      <c r="N18" s="14"/>
      <c r="O18" s="14">
        <v>581</v>
      </c>
      <c r="R18" s="1" t="s">
        <v>173</v>
      </c>
      <c r="S18" s="28" t="s">
        <v>8</v>
      </c>
      <c r="T18" s="2">
        <v>287</v>
      </c>
      <c r="U18" s="1" t="s">
        <v>173</v>
      </c>
      <c r="V18" s="28" t="s">
        <v>8</v>
      </c>
      <c r="W18" s="41">
        <v>294</v>
      </c>
    </row>
    <row r="19" spans="1:23" ht="18" customHeight="1" x14ac:dyDescent="0.2">
      <c r="A19" s="118"/>
      <c r="B19" s="1" t="s">
        <v>617</v>
      </c>
      <c r="D19" s="45" t="s">
        <v>9</v>
      </c>
      <c r="E19" s="28" t="s">
        <v>12</v>
      </c>
      <c r="F19" s="2">
        <v>2773</v>
      </c>
      <c r="G19" s="28" t="s">
        <v>12</v>
      </c>
      <c r="H19" s="2">
        <v>1371</v>
      </c>
      <c r="I19" s="28" t="s">
        <v>15</v>
      </c>
      <c r="J19" s="49">
        <v>1424</v>
      </c>
      <c r="L19" s="1" t="s">
        <v>192</v>
      </c>
      <c r="M19" s="24" t="s">
        <v>8</v>
      </c>
      <c r="N19" s="14"/>
      <c r="O19" s="14">
        <v>576</v>
      </c>
      <c r="R19" s="1" t="s">
        <v>192</v>
      </c>
      <c r="S19" s="28" t="s">
        <v>8</v>
      </c>
      <c r="T19" s="2">
        <v>284</v>
      </c>
      <c r="U19" s="1" t="s">
        <v>192</v>
      </c>
      <c r="V19" s="28" t="s">
        <v>8</v>
      </c>
      <c r="W19" s="41">
        <v>292</v>
      </c>
    </row>
    <row r="20" spans="1:23" ht="18" customHeight="1" x14ac:dyDescent="0.2">
      <c r="A20" s="119"/>
      <c r="B20" s="67"/>
      <c r="C20" s="25"/>
      <c r="D20" s="45" t="s">
        <v>13</v>
      </c>
      <c r="E20" s="70" t="s">
        <v>15</v>
      </c>
      <c r="F20" s="7">
        <v>2773</v>
      </c>
      <c r="G20" s="29" t="s">
        <v>15</v>
      </c>
      <c r="H20" s="7">
        <v>1356</v>
      </c>
      <c r="I20" s="29" t="s">
        <v>12</v>
      </c>
      <c r="J20" s="50">
        <v>1402</v>
      </c>
      <c r="K20" s="31"/>
      <c r="L20" s="6" t="s">
        <v>321</v>
      </c>
      <c r="M20" s="25" t="s">
        <v>12</v>
      </c>
      <c r="N20" s="17"/>
      <c r="O20" s="17">
        <v>572</v>
      </c>
      <c r="P20" s="17"/>
      <c r="Q20" s="42"/>
      <c r="R20" s="6" t="s">
        <v>323</v>
      </c>
      <c r="S20" s="29" t="s">
        <v>12</v>
      </c>
      <c r="T20" s="7">
        <v>282</v>
      </c>
      <c r="U20" s="6" t="s">
        <v>321</v>
      </c>
      <c r="V20" s="29" t="s">
        <v>12</v>
      </c>
      <c r="W20" s="42">
        <v>291</v>
      </c>
    </row>
    <row r="21" spans="1:23" ht="18" customHeight="1" x14ac:dyDescent="0.2">
      <c r="A21" s="118">
        <v>1957</v>
      </c>
      <c r="B21" s="4" t="s">
        <v>308</v>
      </c>
      <c r="C21" s="24" t="s">
        <v>12</v>
      </c>
      <c r="D21" s="69" t="s">
        <v>4</v>
      </c>
      <c r="E21" s="56" t="s">
        <v>8</v>
      </c>
      <c r="F21" s="2">
        <v>2794</v>
      </c>
      <c r="G21" s="28" t="s">
        <v>8</v>
      </c>
      <c r="H21" s="2">
        <v>1367</v>
      </c>
      <c r="I21" s="28" t="s">
        <v>8</v>
      </c>
      <c r="J21" s="49">
        <v>1432</v>
      </c>
      <c r="L21" s="68" t="s">
        <v>173</v>
      </c>
      <c r="M21" s="28" t="s">
        <v>8</v>
      </c>
      <c r="N21" s="14"/>
      <c r="O21" s="71">
        <v>569</v>
      </c>
      <c r="R21" s="1" t="s">
        <v>173</v>
      </c>
      <c r="S21" s="77" t="s">
        <v>8</v>
      </c>
      <c r="T21" s="84">
        <v>287</v>
      </c>
      <c r="U21" s="87" t="s">
        <v>334</v>
      </c>
      <c r="V21" s="82" t="s">
        <v>12</v>
      </c>
      <c r="W21" s="92">
        <v>291</v>
      </c>
    </row>
    <row r="22" spans="1:23" ht="18" customHeight="1" x14ac:dyDescent="0.2">
      <c r="A22" s="118"/>
      <c r="B22" s="1" t="s">
        <v>617</v>
      </c>
      <c r="D22" s="45" t="s">
        <v>9</v>
      </c>
      <c r="E22" s="28" t="s">
        <v>15</v>
      </c>
      <c r="F22" s="2">
        <v>2773</v>
      </c>
      <c r="G22" s="28" t="s">
        <v>15</v>
      </c>
      <c r="H22" s="2">
        <v>1354</v>
      </c>
      <c r="I22" s="28" t="s">
        <v>15</v>
      </c>
      <c r="J22" s="49">
        <v>1420</v>
      </c>
      <c r="L22" s="1" t="s">
        <v>326</v>
      </c>
      <c r="M22" s="28" t="s">
        <v>8</v>
      </c>
      <c r="N22" s="14"/>
      <c r="O22" s="72">
        <v>563</v>
      </c>
      <c r="R22" s="1" t="s">
        <v>335</v>
      </c>
      <c r="S22" s="78" t="s">
        <v>15</v>
      </c>
      <c r="T22" s="85">
        <v>280</v>
      </c>
      <c r="U22" s="88" t="s">
        <v>324</v>
      </c>
      <c r="V22" s="80" t="s">
        <v>8</v>
      </c>
      <c r="W22" s="93">
        <v>290</v>
      </c>
    </row>
    <row r="23" spans="1:23" ht="18" customHeight="1" x14ac:dyDescent="0.2">
      <c r="A23" s="119"/>
      <c r="B23" s="67"/>
      <c r="C23" s="25"/>
      <c r="D23" s="45" t="s">
        <v>13</v>
      </c>
      <c r="E23" s="29" t="s">
        <v>12</v>
      </c>
      <c r="F23" s="7">
        <v>2759</v>
      </c>
      <c r="G23" s="29" t="s">
        <v>12</v>
      </c>
      <c r="H23" s="7">
        <v>1351</v>
      </c>
      <c r="I23" s="29" t="s">
        <v>12</v>
      </c>
      <c r="J23" s="50">
        <v>1413</v>
      </c>
      <c r="K23" s="31"/>
      <c r="L23" s="6" t="s">
        <v>175</v>
      </c>
      <c r="M23" s="29" t="s">
        <v>12</v>
      </c>
      <c r="N23" s="17"/>
      <c r="O23" s="73">
        <v>563</v>
      </c>
      <c r="P23" s="17"/>
      <c r="Q23" s="42"/>
      <c r="R23" s="6" t="s">
        <v>175</v>
      </c>
      <c r="S23" s="79" t="s">
        <v>12</v>
      </c>
      <c r="T23" s="86">
        <v>279</v>
      </c>
      <c r="U23" s="89" t="s">
        <v>31</v>
      </c>
      <c r="V23" s="79" t="s">
        <v>15</v>
      </c>
      <c r="W23" s="94">
        <v>289</v>
      </c>
    </row>
    <row r="24" spans="1:23" ht="18" customHeight="1" x14ac:dyDescent="0.2">
      <c r="A24" s="118">
        <v>1966</v>
      </c>
      <c r="B24" s="4" t="s">
        <v>311</v>
      </c>
      <c r="C24" s="24" t="s">
        <v>12</v>
      </c>
      <c r="D24" s="69" t="s">
        <v>4</v>
      </c>
      <c r="E24" s="28" t="s">
        <v>8</v>
      </c>
      <c r="F24" s="2">
        <v>2293</v>
      </c>
      <c r="G24" s="28" t="s">
        <v>8</v>
      </c>
      <c r="H24" s="2">
        <v>1139</v>
      </c>
      <c r="I24" s="28" t="s">
        <v>8</v>
      </c>
      <c r="J24" s="49">
        <v>1156</v>
      </c>
      <c r="L24" s="1" t="s">
        <v>327</v>
      </c>
      <c r="M24" s="28" t="s">
        <v>8</v>
      </c>
      <c r="N24" s="14"/>
      <c r="O24" s="71">
        <v>576</v>
      </c>
      <c r="R24" s="1" t="s">
        <v>327</v>
      </c>
      <c r="S24" s="77" t="s">
        <v>8</v>
      </c>
      <c r="T24" s="84">
        <v>288</v>
      </c>
      <c r="U24" s="87" t="s">
        <v>328</v>
      </c>
      <c r="V24" s="82" t="s">
        <v>12</v>
      </c>
      <c r="W24" s="92">
        <v>291</v>
      </c>
    </row>
    <row r="25" spans="1:23" ht="18" customHeight="1" x14ac:dyDescent="0.2">
      <c r="A25" s="118"/>
      <c r="B25" s="1" t="s">
        <v>617</v>
      </c>
      <c r="D25" s="45" t="s">
        <v>9</v>
      </c>
      <c r="E25" s="28" t="s">
        <v>12</v>
      </c>
      <c r="F25" s="2">
        <v>2231</v>
      </c>
      <c r="G25" s="28" t="s">
        <v>12</v>
      </c>
      <c r="H25" s="2">
        <v>1120</v>
      </c>
      <c r="I25" s="28" t="s">
        <v>12</v>
      </c>
      <c r="J25" s="49">
        <v>1142</v>
      </c>
      <c r="L25" s="1" t="s">
        <v>328</v>
      </c>
      <c r="M25" s="28" t="s">
        <v>12</v>
      </c>
      <c r="N25" s="14"/>
      <c r="O25" s="72">
        <v>575</v>
      </c>
      <c r="R25" s="1" t="s">
        <v>192</v>
      </c>
      <c r="S25" s="80" t="s">
        <v>8</v>
      </c>
      <c r="T25" s="85">
        <v>284</v>
      </c>
      <c r="U25" s="88" t="s">
        <v>194</v>
      </c>
      <c r="V25" s="80" t="s">
        <v>8</v>
      </c>
      <c r="W25" s="93">
        <v>290</v>
      </c>
    </row>
    <row r="26" spans="1:23" ht="18" customHeight="1" x14ac:dyDescent="0.2">
      <c r="A26" s="119"/>
      <c r="B26" s="67"/>
      <c r="C26" s="25"/>
      <c r="D26" s="46" t="s">
        <v>13</v>
      </c>
      <c r="E26" s="70" t="s">
        <v>15</v>
      </c>
      <c r="F26" s="7">
        <v>2227</v>
      </c>
      <c r="G26" s="29" t="s">
        <v>15</v>
      </c>
      <c r="H26" s="7">
        <v>1111</v>
      </c>
      <c r="I26" s="29" t="s">
        <v>15</v>
      </c>
      <c r="J26" s="50">
        <v>1135</v>
      </c>
      <c r="K26" s="31"/>
      <c r="L26" s="6" t="s">
        <v>194</v>
      </c>
      <c r="M26" s="29" t="s">
        <v>8</v>
      </c>
      <c r="N26" s="17"/>
      <c r="O26" s="73">
        <v>574</v>
      </c>
      <c r="P26" s="17"/>
      <c r="Q26" s="42"/>
      <c r="R26" s="6" t="s">
        <v>194</v>
      </c>
      <c r="S26" s="81" t="s">
        <v>8</v>
      </c>
      <c r="T26" s="86">
        <v>284</v>
      </c>
      <c r="U26" s="89" t="s">
        <v>192</v>
      </c>
      <c r="V26" s="81" t="s">
        <v>8</v>
      </c>
      <c r="W26" s="94">
        <v>290</v>
      </c>
    </row>
    <row r="27" spans="1:23" ht="18" customHeight="1" x14ac:dyDescent="0.2">
      <c r="A27" s="118">
        <v>1968</v>
      </c>
      <c r="B27" s="4" t="s">
        <v>310</v>
      </c>
      <c r="C27" s="24" t="s">
        <v>15</v>
      </c>
      <c r="D27" s="69" t="s">
        <v>4</v>
      </c>
      <c r="E27" s="56" t="s">
        <v>8</v>
      </c>
      <c r="F27" s="2">
        <v>2919</v>
      </c>
      <c r="G27" s="28" t="s">
        <v>8</v>
      </c>
      <c r="H27" s="2">
        <v>1434</v>
      </c>
      <c r="I27" s="28" t="s">
        <v>8</v>
      </c>
      <c r="J27" s="49">
        <v>1485</v>
      </c>
      <c r="L27" s="1" t="s">
        <v>190</v>
      </c>
      <c r="M27" s="28" t="s">
        <v>15</v>
      </c>
      <c r="O27" s="71">
        <v>588</v>
      </c>
      <c r="R27" s="1" t="s">
        <v>190</v>
      </c>
      <c r="S27" s="82" t="s">
        <v>15</v>
      </c>
      <c r="T27" s="84">
        <v>292</v>
      </c>
      <c r="U27" s="87" t="s">
        <v>327</v>
      </c>
      <c r="V27" s="77" t="s">
        <v>8</v>
      </c>
      <c r="W27" s="92">
        <v>299</v>
      </c>
    </row>
    <row r="28" spans="1:23" ht="18" customHeight="1" x14ac:dyDescent="0.2">
      <c r="A28" s="118"/>
      <c r="B28" s="1" t="s">
        <v>617</v>
      </c>
      <c r="D28" s="45" t="s">
        <v>9</v>
      </c>
      <c r="E28" s="28" t="s">
        <v>15</v>
      </c>
      <c r="F28" s="2">
        <v>2891</v>
      </c>
      <c r="G28" s="28" t="s">
        <v>15</v>
      </c>
      <c r="H28" s="2">
        <v>1425</v>
      </c>
      <c r="I28" s="28" t="s">
        <v>15</v>
      </c>
      <c r="J28" s="49">
        <v>1467</v>
      </c>
      <c r="L28" s="1" t="s">
        <v>327</v>
      </c>
      <c r="M28" s="28" t="s">
        <v>8</v>
      </c>
      <c r="O28" s="72">
        <v>587</v>
      </c>
      <c r="R28" s="1" t="s">
        <v>183</v>
      </c>
      <c r="S28" s="78" t="s">
        <v>12</v>
      </c>
      <c r="T28" s="85">
        <v>288</v>
      </c>
      <c r="U28" s="88" t="s">
        <v>193</v>
      </c>
      <c r="V28" s="80" t="s">
        <v>8</v>
      </c>
      <c r="W28" s="93">
        <v>299</v>
      </c>
    </row>
    <row r="29" spans="1:23" ht="18" customHeight="1" x14ac:dyDescent="0.2">
      <c r="A29" s="119"/>
      <c r="B29" s="67"/>
      <c r="C29" s="25"/>
      <c r="D29" s="45" t="s">
        <v>13</v>
      </c>
      <c r="E29" s="70" t="s">
        <v>12</v>
      </c>
      <c r="F29" s="7">
        <v>2874</v>
      </c>
      <c r="G29" s="29" t="s">
        <v>12</v>
      </c>
      <c r="H29" s="7">
        <v>1416</v>
      </c>
      <c r="I29" s="29" t="s">
        <v>12</v>
      </c>
      <c r="J29" s="50">
        <v>1459</v>
      </c>
      <c r="K29" s="31"/>
      <c r="L29" s="6" t="s">
        <v>193</v>
      </c>
      <c r="M29" s="29" t="s">
        <v>8</v>
      </c>
      <c r="N29" s="16"/>
      <c r="O29" s="73">
        <v>586</v>
      </c>
      <c r="P29" s="17"/>
      <c r="Q29" s="42"/>
      <c r="R29" s="6" t="s">
        <v>191</v>
      </c>
      <c r="S29" s="81" t="s">
        <v>8</v>
      </c>
      <c r="T29" s="86">
        <v>288</v>
      </c>
      <c r="U29" s="89" t="s">
        <v>191</v>
      </c>
      <c r="V29" s="81" t="s">
        <v>8</v>
      </c>
      <c r="W29" s="94">
        <v>297</v>
      </c>
    </row>
    <row r="30" spans="1:23" ht="18" customHeight="1" x14ac:dyDescent="0.2">
      <c r="A30" s="118">
        <v>1970</v>
      </c>
      <c r="B30" s="4" t="s">
        <v>309</v>
      </c>
      <c r="C30" s="24" t="s">
        <v>8</v>
      </c>
      <c r="D30" s="69" t="s">
        <v>4</v>
      </c>
      <c r="E30" s="56" t="s">
        <v>8</v>
      </c>
      <c r="F30" s="2">
        <v>2933</v>
      </c>
      <c r="G30" s="28" t="s">
        <v>8</v>
      </c>
      <c r="H30" s="2">
        <v>1446</v>
      </c>
      <c r="I30" s="28" t="s">
        <v>8</v>
      </c>
      <c r="J30" s="49">
        <v>1491</v>
      </c>
      <c r="L30" s="1" t="s">
        <v>327</v>
      </c>
      <c r="M30" s="28" t="s">
        <v>8</v>
      </c>
      <c r="N30" s="14"/>
      <c r="O30" s="71">
        <v>593</v>
      </c>
      <c r="R30" s="1" t="s">
        <v>327</v>
      </c>
      <c r="S30" s="77" t="s">
        <v>8</v>
      </c>
      <c r="T30" s="84">
        <v>293</v>
      </c>
      <c r="U30" s="87" t="s">
        <v>336</v>
      </c>
      <c r="V30" s="77" t="s">
        <v>8</v>
      </c>
      <c r="W30" s="92">
        <v>300</v>
      </c>
    </row>
    <row r="31" spans="1:23" ht="18" customHeight="1" x14ac:dyDescent="0.2">
      <c r="A31" s="118"/>
      <c r="B31" s="1" t="s">
        <v>617</v>
      </c>
      <c r="D31" s="45" t="s">
        <v>9</v>
      </c>
      <c r="E31" s="28" t="s">
        <v>15</v>
      </c>
      <c r="F31" s="2">
        <v>2917</v>
      </c>
      <c r="G31" s="28" t="s">
        <v>15</v>
      </c>
      <c r="H31" s="2">
        <v>1437</v>
      </c>
      <c r="I31" s="28" t="s">
        <v>15</v>
      </c>
      <c r="J31" s="49">
        <v>1480</v>
      </c>
      <c r="L31" s="1" t="s">
        <v>202</v>
      </c>
      <c r="M31" s="28" t="s">
        <v>15</v>
      </c>
      <c r="N31" s="14"/>
      <c r="O31" s="72">
        <v>590</v>
      </c>
      <c r="R31" s="1" t="s">
        <v>194</v>
      </c>
      <c r="S31" s="80" t="s">
        <v>8</v>
      </c>
      <c r="T31" s="85">
        <v>292</v>
      </c>
      <c r="U31" s="88" t="s">
        <v>327</v>
      </c>
      <c r="V31" s="80" t="s">
        <v>8</v>
      </c>
      <c r="W31" s="93">
        <v>300</v>
      </c>
    </row>
    <row r="32" spans="1:23" ht="18" customHeight="1" x14ac:dyDescent="0.2">
      <c r="A32" s="119"/>
      <c r="B32" s="67"/>
      <c r="C32" s="25"/>
      <c r="D32" s="46" t="s">
        <v>13</v>
      </c>
      <c r="E32" s="29" t="s">
        <v>12</v>
      </c>
      <c r="F32" s="7">
        <v>2891</v>
      </c>
      <c r="G32" s="29" t="s">
        <v>12</v>
      </c>
      <c r="H32" s="7">
        <v>1431</v>
      </c>
      <c r="I32" s="29" t="s">
        <v>12</v>
      </c>
      <c r="J32" s="50">
        <v>1465</v>
      </c>
      <c r="K32" s="31"/>
      <c r="L32" s="6" t="s">
        <v>194</v>
      </c>
      <c r="M32" s="29" t="s">
        <v>8</v>
      </c>
      <c r="N32" s="17"/>
      <c r="O32" s="73">
        <v>589</v>
      </c>
      <c r="P32" s="17"/>
      <c r="Q32" s="42"/>
      <c r="R32" s="6" t="s">
        <v>202</v>
      </c>
      <c r="S32" s="79" t="s">
        <v>15</v>
      </c>
      <c r="T32" s="86">
        <v>291</v>
      </c>
      <c r="U32" s="89" t="s">
        <v>202</v>
      </c>
      <c r="V32" s="79" t="s">
        <v>15</v>
      </c>
      <c r="W32" s="94">
        <v>299</v>
      </c>
    </row>
    <row r="33" spans="1:23" ht="18" customHeight="1" x14ac:dyDescent="0.2">
      <c r="A33" s="118">
        <v>1972</v>
      </c>
      <c r="B33" s="4" t="s">
        <v>197</v>
      </c>
      <c r="C33" s="24" t="s">
        <v>15</v>
      </c>
      <c r="D33" s="45" t="s">
        <v>4</v>
      </c>
      <c r="E33" s="28" t="s">
        <v>8</v>
      </c>
      <c r="F33" s="2">
        <v>2851</v>
      </c>
      <c r="G33" s="32" t="s">
        <v>8</v>
      </c>
      <c r="H33" s="2">
        <v>1348</v>
      </c>
      <c r="I33" s="74" t="s">
        <v>8</v>
      </c>
      <c r="J33" s="263">
        <v>1476</v>
      </c>
      <c r="L33" s="1" t="s">
        <v>191</v>
      </c>
      <c r="M33" s="28" t="s">
        <v>8</v>
      </c>
      <c r="O33" s="71">
        <v>583</v>
      </c>
      <c r="R33" s="1" t="s">
        <v>191</v>
      </c>
      <c r="S33" s="77" t="s">
        <v>8</v>
      </c>
      <c r="T33" s="84">
        <v>287</v>
      </c>
      <c r="U33" s="87" t="s">
        <v>193</v>
      </c>
      <c r="V33" s="77" t="s">
        <v>8</v>
      </c>
      <c r="W33" s="92">
        <v>297</v>
      </c>
    </row>
    <row r="34" spans="1:23" ht="18" customHeight="1" x14ac:dyDescent="0.2">
      <c r="A34" s="118"/>
      <c r="B34" s="1" t="s">
        <v>617</v>
      </c>
      <c r="D34" s="45" t="s">
        <v>9</v>
      </c>
      <c r="E34" s="28" t="s">
        <v>15</v>
      </c>
      <c r="F34" s="2">
        <v>2821</v>
      </c>
      <c r="G34" s="32" t="s">
        <v>15</v>
      </c>
      <c r="H34" s="2">
        <v>1371</v>
      </c>
      <c r="I34" s="56" t="s">
        <v>15</v>
      </c>
      <c r="J34" s="264">
        <v>1457</v>
      </c>
      <c r="L34" s="1" t="s">
        <v>329</v>
      </c>
      <c r="M34" s="28" t="s">
        <v>15</v>
      </c>
      <c r="O34" s="72">
        <v>572</v>
      </c>
      <c r="R34" s="1" t="s">
        <v>333</v>
      </c>
      <c r="S34" s="28" t="s">
        <v>12</v>
      </c>
      <c r="T34" s="85">
        <v>280</v>
      </c>
      <c r="U34" s="88" t="s">
        <v>337</v>
      </c>
      <c r="V34" s="78" t="s">
        <v>15</v>
      </c>
      <c r="W34" s="93">
        <v>296</v>
      </c>
    </row>
    <row r="35" spans="1:23" ht="18" customHeight="1" x14ac:dyDescent="0.2">
      <c r="A35" s="119"/>
      <c r="B35" s="67"/>
      <c r="C35" s="25"/>
      <c r="D35" s="46" t="s">
        <v>13</v>
      </c>
      <c r="E35" s="29" t="s">
        <v>12</v>
      </c>
      <c r="F35" s="7">
        <v>2780</v>
      </c>
      <c r="G35" s="33" t="s">
        <v>12</v>
      </c>
      <c r="H35" s="7">
        <v>1341</v>
      </c>
      <c r="I35" s="70" t="s">
        <v>12</v>
      </c>
      <c r="J35" s="265">
        <v>1441</v>
      </c>
      <c r="K35" s="31"/>
      <c r="L35" s="6" t="s">
        <v>333</v>
      </c>
      <c r="M35" s="29" t="s">
        <v>12</v>
      </c>
      <c r="N35" s="16"/>
      <c r="O35" s="73">
        <v>572</v>
      </c>
      <c r="P35" s="17"/>
      <c r="Q35" s="42"/>
      <c r="R35" s="6" t="s">
        <v>329</v>
      </c>
      <c r="S35" s="79" t="s">
        <v>15</v>
      </c>
      <c r="T35" s="86">
        <v>279</v>
      </c>
      <c r="U35" s="89" t="s">
        <v>191</v>
      </c>
      <c r="V35" s="83" t="s">
        <v>8</v>
      </c>
      <c r="W35" s="94">
        <v>296</v>
      </c>
    </row>
    <row r="36" spans="1:23" ht="18" customHeight="1" x14ac:dyDescent="0.2">
      <c r="A36" s="383">
        <v>1974</v>
      </c>
      <c r="B36" s="4" t="s">
        <v>308</v>
      </c>
      <c r="C36" s="24" t="s">
        <v>12</v>
      </c>
      <c r="D36" s="45" t="s">
        <v>4</v>
      </c>
      <c r="E36" s="28" t="s">
        <v>8</v>
      </c>
      <c r="F36" s="2">
        <v>2829</v>
      </c>
      <c r="G36" s="28" t="s">
        <v>15</v>
      </c>
      <c r="H36" s="2">
        <v>1373</v>
      </c>
      <c r="I36" s="56" t="s">
        <v>8</v>
      </c>
      <c r="J36" s="264">
        <v>1473</v>
      </c>
      <c r="L36" s="1" t="s">
        <v>330</v>
      </c>
      <c r="M36" s="28" t="s">
        <v>8</v>
      </c>
      <c r="O36" s="71">
        <v>572</v>
      </c>
      <c r="R36" s="1" t="s">
        <v>338</v>
      </c>
      <c r="S36" s="82" t="s">
        <v>15</v>
      </c>
      <c r="T36" s="84">
        <v>279</v>
      </c>
      <c r="U36" s="87" t="s">
        <v>330</v>
      </c>
      <c r="V36" s="77" t="s">
        <v>8</v>
      </c>
      <c r="W36" s="92">
        <v>299</v>
      </c>
    </row>
    <row r="37" spans="1:23" ht="18" customHeight="1" x14ac:dyDescent="0.2">
      <c r="A37" s="380"/>
      <c r="B37" s="1" t="s">
        <v>617</v>
      </c>
      <c r="D37" s="45" t="s">
        <v>9</v>
      </c>
      <c r="E37" s="28" t="s">
        <v>15</v>
      </c>
      <c r="F37" s="2">
        <v>2807</v>
      </c>
      <c r="G37" s="28" t="s">
        <v>8</v>
      </c>
      <c r="H37" s="2">
        <v>1361</v>
      </c>
      <c r="I37" s="56" t="s">
        <v>15</v>
      </c>
      <c r="J37" s="264">
        <v>1439</v>
      </c>
      <c r="L37" s="1" t="s">
        <v>331</v>
      </c>
      <c r="M37" s="28" t="s">
        <v>8</v>
      </c>
      <c r="O37" s="72">
        <v>269</v>
      </c>
      <c r="R37" s="1" t="s">
        <v>183</v>
      </c>
      <c r="S37" s="78" t="s">
        <v>12</v>
      </c>
      <c r="T37" s="85">
        <v>278</v>
      </c>
      <c r="U37" s="88" t="s">
        <v>191</v>
      </c>
      <c r="V37" s="80" t="s">
        <v>8</v>
      </c>
      <c r="W37" s="93">
        <v>297</v>
      </c>
    </row>
    <row r="38" spans="1:23" ht="18" customHeight="1" x14ac:dyDescent="0.2">
      <c r="A38" s="382"/>
      <c r="B38" s="67"/>
      <c r="C38" s="25"/>
      <c r="D38" s="46" t="s">
        <v>13</v>
      </c>
      <c r="E38" s="29" t="s">
        <v>12</v>
      </c>
      <c r="F38" s="7">
        <v>2755</v>
      </c>
      <c r="G38" s="29" t="s">
        <v>12</v>
      </c>
      <c r="H38" s="7">
        <v>1343</v>
      </c>
      <c r="I38" s="70" t="s">
        <v>12</v>
      </c>
      <c r="J38" s="265">
        <v>1413</v>
      </c>
      <c r="K38" s="31"/>
      <c r="L38" s="6" t="s">
        <v>332</v>
      </c>
      <c r="M38" s="29" t="s">
        <v>15</v>
      </c>
      <c r="N38" s="16"/>
      <c r="O38" s="73">
        <v>567</v>
      </c>
      <c r="P38" s="17"/>
      <c r="Q38" s="42"/>
      <c r="R38" s="6" t="s">
        <v>331</v>
      </c>
      <c r="S38" s="81" t="s">
        <v>8</v>
      </c>
      <c r="T38" s="86">
        <v>278</v>
      </c>
      <c r="U38" s="89" t="s">
        <v>339</v>
      </c>
      <c r="V38" s="81" t="s">
        <v>8</v>
      </c>
      <c r="W38" s="94">
        <v>297</v>
      </c>
    </row>
    <row r="39" spans="1:23" ht="18" customHeight="1" x14ac:dyDescent="0.2">
      <c r="A39" s="383">
        <v>1976</v>
      </c>
      <c r="B39" s="456" t="s">
        <v>307</v>
      </c>
      <c r="C39" s="457" t="s">
        <v>8</v>
      </c>
      <c r="D39" s="458" t="s">
        <v>4</v>
      </c>
      <c r="E39" s="461" t="s">
        <v>8</v>
      </c>
      <c r="F39" s="460">
        <v>2831</v>
      </c>
      <c r="G39" s="461" t="s">
        <v>15</v>
      </c>
      <c r="H39" s="460">
        <v>1374</v>
      </c>
      <c r="I39" s="571" t="s">
        <v>8</v>
      </c>
      <c r="J39" s="594">
        <v>1460</v>
      </c>
      <c r="K39" s="522"/>
      <c r="L39" s="466" t="s">
        <v>203</v>
      </c>
      <c r="M39" s="461" t="s">
        <v>8</v>
      </c>
      <c r="N39" s="566"/>
      <c r="O39" s="595">
        <v>570</v>
      </c>
      <c r="P39" s="463"/>
      <c r="Q39" s="465"/>
      <c r="R39" s="466" t="s">
        <v>89</v>
      </c>
      <c r="S39" s="461" t="s">
        <v>8</v>
      </c>
      <c r="T39" s="522">
        <v>279</v>
      </c>
      <c r="U39" s="462" t="s">
        <v>203</v>
      </c>
      <c r="V39" s="457" t="s">
        <v>8</v>
      </c>
      <c r="W39" s="465">
        <v>298</v>
      </c>
    </row>
    <row r="40" spans="1:23" ht="18" customHeight="1" x14ac:dyDescent="0.2">
      <c r="A40" s="380"/>
      <c r="B40" s="466" t="s">
        <v>617</v>
      </c>
      <c r="C40" s="457"/>
      <c r="D40" s="458" t="s">
        <v>9</v>
      </c>
      <c r="E40" s="461" t="s">
        <v>15</v>
      </c>
      <c r="F40" s="460">
        <v>2803</v>
      </c>
      <c r="G40" s="461" t="s">
        <v>8</v>
      </c>
      <c r="H40" s="460">
        <v>1373</v>
      </c>
      <c r="I40" s="571" t="s">
        <v>15</v>
      </c>
      <c r="J40" s="594">
        <v>1429</v>
      </c>
      <c r="K40" s="522"/>
      <c r="L40" s="466" t="s">
        <v>89</v>
      </c>
      <c r="M40" s="461" t="s">
        <v>8</v>
      </c>
      <c r="N40" s="566"/>
      <c r="O40" s="596">
        <v>569</v>
      </c>
      <c r="P40" s="463"/>
      <c r="Q40" s="465"/>
      <c r="R40" s="466" t="s">
        <v>337</v>
      </c>
      <c r="S40" s="461" t="s">
        <v>15</v>
      </c>
      <c r="T40" s="522">
        <v>279</v>
      </c>
      <c r="U40" s="462" t="s">
        <v>346</v>
      </c>
      <c r="V40" s="457" t="s">
        <v>15</v>
      </c>
      <c r="W40" s="465">
        <v>292</v>
      </c>
    </row>
    <row r="41" spans="1:23" ht="18" customHeight="1" x14ac:dyDescent="0.2">
      <c r="A41" s="382"/>
      <c r="B41" s="597"/>
      <c r="C41" s="468"/>
      <c r="D41" s="469" t="s">
        <v>13</v>
      </c>
      <c r="E41" s="472" t="s">
        <v>12</v>
      </c>
      <c r="F41" s="471">
        <v>2736</v>
      </c>
      <c r="G41" s="472" t="s">
        <v>12</v>
      </c>
      <c r="H41" s="471">
        <v>1340</v>
      </c>
      <c r="I41" s="586" t="s">
        <v>12</v>
      </c>
      <c r="J41" s="598">
        <v>1391</v>
      </c>
      <c r="K41" s="528"/>
      <c r="L41" s="467" t="s">
        <v>340</v>
      </c>
      <c r="M41" s="472" t="s">
        <v>8</v>
      </c>
      <c r="N41" s="567"/>
      <c r="O41" s="599">
        <v>568</v>
      </c>
      <c r="P41" s="474"/>
      <c r="Q41" s="476"/>
      <c r="R41" s="467" t="s">
        <v>345</v>
      </c>
      <c r="S41" s="472" t="s">
        <v>15</v>
      </c>
      <c r="T41" s="528">
        <v>277</v>
      </c>
      <c r="U41" s="473" t="s">
        <v>340</v>
      </c>
      <c r="V41" s="468" t="s">
        <v>8</v>
      </c>
      <c r="W41" s="476">
        <v>291</v>
      </c>
    </row>
    <row r="42" spans="1:23" ht="18" customHeight="1" x14ac:dyDescent="0.2">
      <c r="A42" s="383">
        <v>1978</v>
      </c>
      <c r="B42" s="4" t="s">
        <v>107</v>
      </c>
      <c r="C42" s="24" t="s">
        <v>15</v>
      </c>
      <c r="D42" s="45" t="s">
        <v>4</v>
      </c>
      <c r="E42" s="28" t="s">
        <v>8</v>
      </c>
      <c r="F42" s="2">
        <v>2873</v>
      </c>
      <c r="G42" s="32" t="s">
        <v>8</v>
      </c>
      <c r="H42" s="2">
        <v>1407</v>
      </c>
      <c r="I42" s="56" t="s">
        <v>8</v>
      </c>
      <c r="J42" s="264">
        <v>1474</v>
      </c>
      <c r="L42" s="1" t="s">
        <v>341</v>
      </c>
      <c r="M42" s="28" t="s">
        <v>8</v>
      </c>
      <c r="O42" s="71">
        <v>579</v>
      </c>
      <c r="R42" s="1" t="s">
        <v>89</v>
      </c>
      <c r="S42" s="28" t="s">
        <v>8</v>
      </c>
      <c r="T42" s="30">
        <v>284</v>
      </c>
      <c r="U42" s="43" t="s">
        <v>203</v>
      </c>
      <c r="V42" s="24" t="s">
        <v>8</v>
      </c>
      <c r="W42" s="41">
        <v>297</v>
      </c>
    </row>
    <row r="43" spans="1:23" ht="18" customHeight="1" x14ac:dyDescent="0.2">
      <c r="A43" s="380"/>
      <c r="B43" s="1" t="s">
        <v>617</v>
      </c>
      <c r="D43" s="45" t="s">
        <v>9</v>
      </c>
      <c r="E43" s="28" t="s">
        <v>15</v>
      </c>
      <c r="F43" s="2">
        <v>2809</v>
      </c>
      <c r="G43" s="32" t="s">
        <v>15</v>
      </c>
      <c r="H43" s="2">
        <v>1383</v>
      </c>
      <c r="I43" s="56" t="s">
        <v>15</v>
      </c>
      <c r="J43" s="264">
        <v>1438</v>
      </c>
      <c r="L43" s="1" t="s">
        <v>89</v>
      </c>
      <c r="M43" s="28" t="s">
        <v>8</v>
      </c>
      <c r="O43" s="72">
        <v>577</v>
      </c>
      <c r="R43" s="1" t="s">
        <v>341</v>
      </c>
      <c r="S43" s="28" t="s">
        <v>8</v>
      </c>
      <c r="T43" s="30">
        <v>282</v>
      </c>
      <c r="U43" s="43" t="s">
        <v>341</v>
      </c>
      <c r="V43" s="24" t="s">
        <v>8</v>
      </c>
      <c r="W43" s="41">
        <v>297</v>
      </c>
    </row>
    <row r="44" spans="1:23" ht="18" customHeight="1" x14ac:dyDescent="0.2">
      <c r="A44" s="382"/>
      <c r="B44" s="67"/>
      <c r="C44" s="25"/>
      <c r="D44" s="46" t="s">
        <v>13</v>
      </c>
      <c r="E44" s="29" t="s">
        <v>12</v>
      </c>
      <c r="F44" s="7">
        <v>2803</v>
      </c>
      <c r="G44" s="33" t="s">
        <v>12</v>
      </c>
      <c r="H44" s="7">
        <v>1376</v>
      </c>
      <c r="I44" s="70" t="s">
        <v>12</v>
      </c>
      <c r="J44" s="265">
        <v>1428</v>
      </c>
      <c r="K44" s="31"/>
      <c r="L44" s="6" t="s">
        <v>203</v>
      </c>
      <c r="M44" s="29" t="s">
        <v>8</v>
      </c>
      <c r="N44" s="16"/>
      <c r="O44" s="73">
        <v>575</v>
      </c>
      <c r="P44" s="17"/>
      <c r="Q44" s="42"/>
      <c r="R44" s="6" t="s">
        <v>342</v>
      </c>
      <c r="S44" s="29" t="s">
        <v>8</v>
      </c>
      <c r="T44" s="31">
        <v>282</v>
      </c>
      <c r="U44" s="90" t="s">
        <v>347</v>
      </c>
      <c r="V44" s="25" t="s">
        <v>8</v>
      </c>
      <c r="W44" s="42">
        <v>294</v>
      </c>
    </row>
    <row r="45" spans="1:23" ht="18" customHeight="1" x14ac:dyDescent="0.2">
      <c r="A45" s="383">
        <v>1980</v>
      </c>
      <c r="B45" s="456" t="s">
        <v>25</v>
      </c>
      <c r="C45" s="457" t="s">
        <v>8</v>
      </c>
      <c r="D45" s="458" t="s">
        <v>4</v>
      </c>
      <c r="E45" s="461" t="s">
        <v>8</v>
      </c>
      <c r="F45" s="460">
        <v>2769</v>
      </c>
      <c r="G45" s="534" t="s">
        <v>8</v>
      </c>
      <c r="H45" s="460">
        <v>1330</v>
      </c>
      <c r="I45" s="571" t="s">
        <v>8</v>
      </c>
      <c r="J45" s="594">
        <v>1441</v>
      </c>
      <c r="K45" s="522"/>
      <c r="L45" s="466" t="s">
        <v>342</v>
      </c>
      <c r="M45" s="461" t="s">
        <v>8</v>
      </c>
      <c r="N45" s="566"/>
      <c r="O45" s="595">
        <v>565</v>
      </c>
      <c r="P45" s="463"/>
      <c r="Q45" s="465"/>
      <c r="R45" s="466" t="s">
        <v>342</v>
      </c>
      <c r="S45" s="461" t="s">
        <v>8</v>
      </c>
      <c r="T45" s="522">
        <v>274</v>
      </c>
      <c r="U45" s="462" t="s">
        <v>348</v>
      </c>
      <c r="V45" s="457" t="s">
        <v>8</v>
      </c>
      <c r="W45" s="465">
        <v>292</v>
      </c>
    </row>
    <row r="46" spans="1:23" ht="18" customHeight="1" x14ac:dyDescent="0.2">
      <c r="A46" s="380"/>
      <c r="B46" s="466" t="s">
        <v>617</v>
      </c>
      <c r="C46" s="457"/>
      <c r="D46" s="458" t="s">
        <v>9</v>
      </c>
      <c r="E46" s="461" t="s">
        <v>15</v>
      </c>
      <c r="F46" s="460">
        <v>2753</v>
      </c>
      <c r="G46" s="534" t="s">
        <v>15</v>
      </c>
      <c r="H46" s="460">
        <v>1326</v>
      </c>
      <c r="I46" s="571" t="s">
        <v>15</v>
      </c>
      <c r="J46" s="594">
        <v>1427</v>
      </c>
      <c r="K46" s="522"/>
      <c r="L46" s="466" t="s">
        <v>343</v>
      </c>
      <c r="M46" s="461" t="s">
        <v>8</v>
      </c>
      <c r="N46" s="566"/>
      <c r="O46" s="596">
        <v>562</v>
      </c>
      <c r="P46" s="463"/>
      <c r="Q46" s="465"/>
      <c r="R46" s="466" t="s">
        <v>343</v>
      </c>
      <c r="S46" s="461" t="s">
        <v>8</v>
      </c>
      <c r="T46" s="522">
        <v>272</v>
      </c>
      <c r="U46" s="462" t="s">
        <v>342</v>
      </c>
      <c r="V46" s="457" t="s">
        <v>8</v>
      </c>
      <c r="W46" s="465">
        <v>291</v>
      </c>
    </row>
    <row r="47" spans="1:23" ht="18" customHeight="1" x14ac:dyDescent="0.2">
      <c r="A47" s="380"/>
      <c r="B47" s="597"/>
      <c r="C47" s="468"/>
      <c r="D47" s="469" t="s">
        <v>13</v>
      </c>
      <c r="E47" s="472" t="s">
        <v>12</v>
      </c>
      <c r="F47" s="471">
        <v>2722</v>
      </c>
      <c r="G47" s="535" t="s">
        <v>12</v>
      </c>
      <c r="H47" s="471">
        <v>1319</v>
      </c>
      <c r="I47" s="586" t="s">
        <v>12</v>
      </c>
      <c r="J47" s="598">
        <v>1403</v>
      </c>
      <c r="K47" s="528"/>
      <c r="L47" s="467" t="s">
        <v>209</v>
      </c>
      <c r="M47" s="472" t="s">
        <v>15</v>
      </c>
      <c r="N47" s="567"/>
      <c r="O47" s="599">
        <v>556</v>
      </c>
      <c r="P47" s="474"/>
      <c r="Q47" s="476"/>
      <c r="R47" s="467" t="s">
        <v>117</v>
      </c>
      <c r="S47" s="472" t="s">
        <v>12</v>
      </c>
      <c r="T47" s="528">
        <v>272</v>
      </c>
      <c r="U47" s="473" t="s">
        <v>343</v>
      </c>
      <c r="V47" s="468" t="s">
        <v>8</v>
      </c>
      <c r="W47" s="476">
        <v>290</v>
      </c>
    </row>
    <row r="48" spans="1:23" ht="18" customHeight="1" x14ac:dyDescent="0.2">
      <c r="A48" s="380"/>
      <c r="B48" s="4" t="s">
        <v>25</v>
      </c>
      <c r="C48" s="24" t="s">
        <v>8</v>
      </c>
      <c r="D48" s="45" t="s">
        <v>4</v>
      </c>
      <c r="G48" s="32" t="s">
        <v>15</v>
      </c>
      <c r="H48" s="2">
        <v>1494</v>
      </c>
      <c r="I48" s="56"/>
      <c r="J48" s="95"/>
      <c r="L48" s="1" t="s">
        <v>129</v>
      </c>
      <c r="M48" s="28" t="s">
        <v>15</v>
      </c>
      <c r="N48" s="71">
        <v>385</v>
      </c>
      <c r="O48" s="71"/>
      <c r="S48" s="28"/>
      <c r="T48" s="30"/>
      <c r="U48" s="43"/>
    </row>
    <row r="49" spans="1:24" ht="18" customHeight="1" x14ac:dyDescent="0.2">
      <c r="A49" s="380"/>
      <c r="B49" s="1" t="s">
        <v>639</v>
      </c>
      <c r="D49" s="45" t="s">
        <v>9</v>
      </c>
      <c r="G49" s="32" t="s">
        <v>12</v>
      </c>
      <c r="H49" s="2">
        <v>1469</v>
      </c>
      <c r="I49" s="56"/>
      <c r="J49" s="95"/>
      <c r="L49" s="1" t="s">
        <v>344</v>
      </c>
      <c r="M49" s="28" t="s">
        <v>15</v>
      </c>
      <c r="N49" s="72">
        <v>379</v>
      </c>
      <c r="O49" s="72"/>
      <c r="S49" s="28"/>
      <c r="T49" s="30"/>
      <c r="U49" s="43"/>
    </row>
    <row r="50" spans="1:24" ht="18" customHeight="1" x14ac:dyDescent="0.2">
      <c r="A50" s="382"/>
      <c r="B50" s="6"/>
      <c r="C50" s="25"/>
      <c r="D50" s="46" t="s">
        <v>13</v>
      </c>
      <c r="E50" s="29"/>
      <c r="F50" s="7"/>
      <c r="G50" s="33" t="s">
        <v>8</v>
      </c>
      <c r="H50" s="7">
        <v>1437</v>
      </c>
      <c r="I50" s="70"/>
      <c r="J50" s="96"/>
      <c r="K50" s="31"/>
      <c r="L50" s="6" t="s">
        <v>117</v>
      </c>
      <c r="M50" s="29" t="s">
        <v>12</v>
      </c>
      <c r="N50" s="73">
        <v>375</v>
      </c>
      <c r="O50" s="73"/>
      <c r="P50" s="17"/>
      <c r="Q50" s="42"/>
      <c r="R50" s="6"/>
      <c r="S50" s="29"/>
      <c r="T50" s="31"/>
      <c r="U50" s="90"/>
      <c r="V50" s="25"/>
      <c r="W50" s="42"/>
    </row>
    <row r="51" spans="1:24" ht="18" customHeight="1" x14ac:dyDescent="0.2">
      <c r="A51" s="30"/>
      <c r="B51" s="1"/>
      <c r="D51" s="34"/>
      <c r="E51" s="24"/>
      <c r="F51" s="30"/>
      <c r="G51" s="24"/>
      <c r="H51" s="30"/>
      <c r="I51" s="24"/>
      <c r="J51" s="30"/>
      <c r="N51" s="53"/>
      <c r="O51" s="30"/>
      <c r="P51" s="30"/>
      <c r="Q51" s="30"/>
      <c r="T51" s="30"/>
      <c r="W51" s="30"/>
      <c r="X51" s="1"/>
    </row>
    <row r="52" spans="1:24" ht="18" customHeight="1" x14ac:dyDescent="0.2">
      <c r="A52" s="30"/>
      <c r="B52" s="1"/>
      <c r="D52" s="34"/>
      <c r="E52" s="24"/>
      <c r="F52" s="30"/>
      <c r="G52" s="24"/>
      <c r="H52" s="30"/>
      <c r="I52" s="24"/>
      <c r="J52" s="30"/>
      <c r="N52" s="53"/>
      <c r="O52" s="30"/>
      <c r="P52" s="30"/>
      <c r="Q52" s="30"/>
      <c r="T52" s="30"/>
      <c r="W52" s="30"/>
      <c r="X52" s="1"/>
    </row>
    <row r="53" spans="1:24" ht="18" customHeight="1" x14ac:dyDescent="0.2">
      <c r="A53" s="30"/>
      <c r="B53" s="1"/>
      <c r="D53" s="34"/>
      <c r="E53" s="24"/>
      <c r="F53" s="30"/>
      <c r="G53" s="24"/>
      <c r="H53" s="30"/>
      <c r="I53" s="24"/>
      <c r="J53" s="30"/>
      <c r="N53" s="53"/>
      <c r="O53" s="30"/>
      <c r="P53" s="30"/>
      <c r="Q53" s="30"/>
      <c r="T53" s="30"/>
      <c r="W53" s="30"/>
      <c r="X53" s="1"/>
    </row>
    <row r="54" spans="1:24" ht="18" customHeight="1" x14ac:dyDescent="0.2">
      <c r="A54" s="30"/>
      <c r="B54" s="1"/>
      <c r="D54" s="34"/>
      <c r="E54" s="24"/>
      <c r="F54" s="30"/>
      <c r="G54" s="24"/>
      <c r="H54" s="30"/>
      <c r="I54" s="24"/>
      <c r="J54" s="30"/>
      <c r="N54" s="53"/>
      <c r="O54" s="30"/>
      <c r="P54" s="30"/>
      <c r="Q54" s="30"/>
      <c r="T54" s="30"/>
      <c r="W54" s="30"/>
      <c r="X54" s="1"/>
    </row>
    <row r="55" spans="1:24" ht="18" customHeight="1" x14ac:dyDescent="0.2">
      <c r="A55" s="30"/>
      <c r="B55" s="1"/>
      <c r="D55" s="34"/>
      <c r="E55" s="24"/>
      <c r="F55" s="30"/>
      <c r="G55" s="24"/>
      <c r="H55" s="30"/>
      <c r="I55" s="24"/>
      <c r="J55" s="30"/>
      <c r="N55" s="53"/>
      <c r="O55" s="30"/>
      <c r="P55" s="30"/>
      <c r="Q55" s="30"/>
      <c r="T55" s="30"/>
      <c r="W55" s="30"/>
      <c r="X55" s="1"/>
    </row>
    <row r="56" spans="1:24" ht="18" customHeight="1" x14ac:dyDescent="0.2">
      <c r="A56" s="30"/>
      <c r="B56" s="1"/>
      <c r="D56" s="34"/>
      <c r="E56" s="24"/>
      <c r="F56" s="30"/>
      <c r="G56" s="24"/>
      <c r="H56" s="30"/>
      <c r="I56" s="24"/>
      <c r="J56" s="30"/>
      <c r="N56" s="53"/>
      <c r="O56" s="30"/>
      <c r="P56" s="30"/>
      <c r="Q56" s="30"/>
      <c r="T56" s="30"/>
      <c r="W56" s="30"/>
      <c r="X56" s="1"/>
    </row>
    <row r="57" spans="1:24" ht="18" customHeight="1" x14ac:dyDescent="0.2">
      <c r="A57" s="5"/>
      <c r="D57" s="34"/>
      <c r="E57" s="24"/>
      <c r="F57" s="30"/>
      <c r="G57" s="24"/>
      <c r="H57" s="30"/>
      <c r="I57" s="24"/>
      <c r="J57" s="30"/>
      <c r="N57" s="53"/>
      <c r="O57" s="30"/>
      <c r="P57" s="30"/>
      <c r="Q57" s="30"/>
      <c r="T57" s="30"/>
      <c r="W57" s="30"/>
      <c r="X57" s="1"/>
    </row>
    <row r="58" spans="1:24" ht="18" customHeight="1" x14ac:dyDescent="0.2">
      <c r="A58" s="5"/>
      <c r="D58" s="34"/>
      <c r="E58" s="24"/>
      <c r="F58" s="30"/>
      <c r="G58" s="24"/>
      <c r="H58" s="30"/>
      <c r="I58" s="24"/>
      <c r="J58" s="30"/>
      <c r="N58" s="53"/>
      <c r="O58" s="30"/>
      <c r="P58" s="30"/>
      <c r="Q58" s="30"/>
      <c r="T58" s="30"/>
      <c r="W58" s="30"/>
      <c r="X58" s="1"/>
    </row>
    <row r="59" spans="1:24" ht="18" customHeight="1" x14ac:dyDescent="0.2">
      <c r="A59" s="5"/>
      <c r="D59" s="34"/>
      <c r="E59" s="24"/>
      <c r="F59" s="30"/>
      <c r="G59" s="24"/>
      <c r="H59" s="30"/>
      <c r="I59" s="24"/>
      <c r="J59" s="30"/>
      <c r="N59" s="53"/>
      <c r="O59" s="30"/>
      <c r="P59" s="30"/>
      <c r="Q59" s="30"/>
      <c r="T59" s="30"/>
      <c r="W59" s="30"/>
      <c r="X59" s="1"/>
    </row>
    <row r="60" spans="1:24" ht="18" customHeight="1" x14ac:dyDescent="0.2">
      <c r="A60" s="5"/>
      <c r="D60" s="34"/>
      <c r="E60" s="24"/>
      <c r="F60" s="30"/>
      <c r="G60" s="24"/>
      <c r="H60" s="30"/>
      <c r="I60" s="24"/>
      <c r="J60" s="30"/>
      <c r="N60" s="53"/>
      <c r="O60" s="30"/>
      <c r="P60" s="30"/>
      <c r="Q60" s="30"/>
      <c r="T60" s="30"/>
      <c r="W60" s="30"/>
      <c r="X60" s="1"/>
    </row>
    <row r="61" spans="1:24" ht="18" customHeight="1" x14ac:dyDescent="0.2">
      <c r="A61" s="5"/>
      <c r="D61" s="34"/>
      <c r="E61" s="24"/>
      <c r="F61" s="30"/>
      <c r="G61" s="24"/>
      <c r="H61" s="30"/>
      <c r="I61" s="24"/>
      <c r="J61" s="30"/>
      <c r="N61" s="53"/>
      <c r="O61" s="30"/>
      <c r="P61" s="30"/>
      <c r="Q61" s="30"/>
      <c r="T61" s="30"/>
      <c r="W61" s="30"/>
      <c r="X61" s="1"/>
    </row>
    <row r="62" spans="1:24" ht="18" customHeight="1" x14ac:dyDescent="0.2">
      <c r="A62" s="5"/>
      <c r="D62" s="34"/>
      <c r="E62" s="24"/>
      <c r="F62" s="30"/>
      <c r="G62" s="24"/>
      <c r="H62" s="30"/>
      <c r="I62" s="24"/>
      <c r="J62" s="30"/>
      <c r="N62" s="53"/>
      <c r="O62" s="30"/>
      <c r="P62" s="30"/>
      <c r="Q62" s="30"/>
      <c r="T62" s="30"/>
      <c r="W62" s="30"/>
      <c r="X62" s="1"/>
    </row>
    <row r="63" spans="1:24" ht="18" customHeight="1" x14ac:dyDescent="0.2">
      <c r="A63" s="5"/>
      <c r="D63" s="34"/>
      <c r="E63" s="24"/>
      <c r="F63" s="30"/>
      <c r="G63" s="24"/>
      <c r="H63" s="30"/>
      <c r="I63" s="24"/>
      <c r="J63" s="30"/>
      <c r="N63" s="53"/>
      <c r="O63" s="30"/>
      <c r="P63" s="30"/>
      <c r="Q63" s="30"/>
      <c r="T63" s="30"/>
      <c r="W63" s="30"/>
      <c r="X63" s="1"/>
    </row>
    <row r="64" spans="1:24" ht="18" customHeight="1" x14ac:dyDescent="0.2">
      <c r="A64" s="5"/>
      <c r="D64" s="34"/>
      <c r="E64" s="24"/>
      <c r="F64" s="30"/>
      <c r="G64" s="24"/>
      <c r="H64" s="30"/>
      <c r="I64" s="24"/>
      <c r="J64" s="30"/>
      <c r="N64" s="53"/>
      <c r="O64" s="30"/>
      <c r="P64" s="30"/>
      <c r="Q64" s="30"/>
      <c r="T64" s="30"/>
      <c r="W64" s="30"/>
      <c r="X64" s="1"/>
    </row>
    <row r="65" spans="1:24" ht="18" customHeight="1" x14ac:dyDescent="0.2">
      <c r="A65" s="5"/>
      <c r="D65" s="34"/>
      <c r="E65" s="24"/>
      <c r="F65" s="30"/>
      <c r="G65" s="24"/>
      <c r="H65" s="30"/>
      <c r="I65" s="24"/>
      <c r="J65" s="30"/>
      <c r="N65" s="53"/>
      <c r="O65" s="30"/>
      <c r="P65" s="30"/>
      <c r="Q65" s="30"/>
      <c r="T65" s="30"/>
      <c r="W65" s="30"/>
      <c r="X65" s="1"/>
    </row>
    <row r="66" spans="1:24" ht="18" customHeight="1" x14ac:dyDescent="0.2">
      <c r="A66" s="5"/>
      <c r="D66" s="34"/>
      <c r="E66" s="24"/>
      <c r="F66" s="30"/>
      <c r="G66" s="24"/>
      <c r="H66" s="30"/>
      <c r="I66" s="24"/>
      <c r="J66" s="30"/>
      <c r="N66" s="53"/>
      <c r="O66" s="30"/>
      <c r="P66" s="30"/>
      <c r="Q66" s="30"/>
      <c r="T66" s="30"/>
      <c r="W66" s="30"/>
      <c r="X66" s="1"/>
    </row>
    <row r="67" spans="1:24" ht="18" customHeight="1" x14ac:dyDescent="0.2">
      <c r="A67" s="5"/>
      <c r="D67" s="34"/>
      <c r="E67" s="24"/>
      <c r="F67" s="30"/>
      <c r="G67" s="24"/>
      <c r="H67" s="30"/>
      <c r="I67" s="24"/>
      <c r="J67" s="30"/>
      <c r="N67" s="53"/>
      <c r="O67" s="30"/>
      <c r="P67" s="30"/>
      <c r="Q67" s="30"/>
      <c r="T67" s="30"/>
      <c r="W67" s="30"/>
      <c r="X67" s="1"/>
    </row>
    <row r="68" spans="1:24" ht="18" customHeight="1" x14ac:dyDescent="0.2">
      <c r="A68" s="5"/>
      <c r="D68" s="34"/>
      <c r="E68" s="24"/>
      <c r="F68" s="30"/>
      <c r="G68" s="24"/>
      <c r="H68" s="30"/>
      <c r="I68" s="24"/>
      <c r="J68" s="30"/>
      <c r="N68" s="53"/>
      <c r="O68" s="30"/>
      <c r="P68" s="30"/>
      <c r="Q68" s="30"/>
      <c r="T68" s="30"/>
      <c r="W68" s="30"/>
      <c r="X68" s="1"/>
    </row>
    <row r="69" spans="1:24" ht="18" customHeight="1" x14ac:dyDescent="0.2">
      <c r="A69" s="5"/>
      <c r="D69" s="34"/>
      <c r="E69" s="24"/>
      <c r="F69" s="30"/>
      <c r="G69" s="24"/>
      <c r="H69" s="30"/>
      <c r="I69" s="24"/>
      <c r="J69" s="30"/>
      <c r="N69" s="53"/>
      <c r="O69" s="30"/>
      <c r="P69" s="30"/>
      <c r="Q69" s="30"/>
      <c r="T69" s="30"/>
      <c r="W69" s="30"/>
      <c r="X69" s="1"/>
    </row>
    <row r="70" spans="1:24" ht="18" customHeight="1" x14ac:dyDescent="0.2">
      <c r="A70" s="5"/>
      <c r="D70" s="34"/>
      <c r="E70" s="24"/>
      <c r="F70" s="30"/>
      <c r="G70" s="24"/>
      <c r="H70" s="30"/>
      <c r="I70" s="24"/>
      <c r="J70" s="30"/>
      <c r="N70" s="53"/>
      <c r="O70" s="30"/>
      <c r="P70" s="30"/>
      <c r="Q70" s="30"/>
      <c r="T70" s="30"/>
      <c r="W70" s="30"/>
      <c r="X70" s="1"/>
    </row>
    <row r="71" spans="1:24" ht="18" customHeight="1" x14ac:dyDescent="0.2">
      <c r="A71" s="5"/>
      <c r="D71" s="34"/>
      <c r="E71" s="24"/>
      <c r="F71" s="30"/>
      <c r="G71" s="24"/>
      <c r="H71" s="30"/>
      <c r="I71" s="24"/>
      <c r="J71" s="30"/>
      <c r="N71" s="53"/>
      <c r="O71" s="30"/>
      <c r="P71" s="30"/>
      <c r="Q71" s="30"/>
      <c r="T71" s="30"/>
      <c r="W71" s="30"/>
      <c r="X71" s="1"/>
    </row>
    <row r="72" spans="1:24" ht="18" customHeight="1" x14ac:dyDescent="0.2">
      <c r="A72" s="5"/>
      <c r="D72" s="34"/>
      <c r="E72" s="24"/>
      <c r="F72" s="30"/>
      <c r="G72" s="24"/>
      <c r="H72" s="30"/>
      <c r="I72" s="24"/>
      <c r="J72" s="30"/>
      <c r="N72" s="53"/>
      <c r="O72" s="30"/>
      <c r="P72" s="30"/>
      <c r="Q72" s="30"/>
      <c r="T72" s="30"/>
      <c r="W72" s="30"/>
      <c r="X72" s="1"/>
    </row>
    <row r="73" spans="1:24" ht="18" customHeight="1" x14ac:dyDescent="0.2">
      <c r="A73" s="5"/>
      <c r="D73" s="34"/>
      <c r="E73" s="24"/>
      <c r="F73" s="30"/>
      <c r="G73" s="24"/>
      <c r="H73" s="30"/>
      <c r="I73" s="24"/>
      <c r="J73" s="30"/>
      <c r="N73" s="53"/>
      <c r="O73" s="30"/>
      <c r="P73" s="30"/>
      <c r="Q73" s="30"/>
      <c r="T73" s="30"/>
      <c r="W73" s="30"/>
      <c r="X73" s="1"/>
    </row>
    <row r="74" spans="1:24" ht="18" customHeight="1" x14ac:dyDescent="0.2">
      <c r="A74" s="5"/>
      <c r="D74" s="34"/>
      <c r="E74" s="24"/>
      <c r="F74" s="30"/>
      <c r="G74" s="24"/>
      <c r="H74" s="30"/>
      <c r="I74" s="24"/>
      <c r="J74" s="30"/>
      <c r="N74" s="53"/>
      <c r="O74" s="30"/>
      <c r="P74" s="30"/>
      <c r="Q74" s="30"/>
      <c r="T74" s="30"/>
      <c r="W74" s="30"/>
      <c r="X74" s="1"/>
    </row>
    <row r="75" spans="1:24" ht="18" customHeight="1" x14ac:dyDescent="0.2">
      <c r="A75" s="5"/>
      <c r="D75" s="34"/>
      <c r="E75" s="24"/>
      <c r="F75" s="30"/>
      <c r="G75" s="24"/>
      <c r="H75" s="30"/>
      <c r="I75" s="24"/>
      <c r="J75" s="30"/>
      <c r="N75" s="53"/>
      <c r="O75" s="30"/>
      <c r="P75" s="30"/>
      <c r="Q75" s="30"/>
      <c r="T75" s="30"/>
      <c r="W75" s="30"/>
      <c r="X75" s="1"/>
    </row>
    <row r="76" spans="1:24" ht="18" customHeight="1" x14ac:dyDescent="0.2">
      <c r="A76" s="5"/>
      <c r="D76" s="34"/>
      <c r="E76" s="24"/>
      <c r="F76" s="30"/>
      <c r="G76" s="24"/>
      <c r="H76" s="30"/>
      <c r="I76" s="24"/>
      <c r="J76" s="30"/>
      <c r="N76" s="53"/>
      <c r="O76" s="30"/>
      <c r="P76" s="30"/>
      <c r="Q76" s="30"/>
      <c r="T76" s="30"/>
      <c r="W76" s="30"/>
      <c r="X76" s="1"/>
    </row>
    <row r="77" spans="1:24" ht="18" customHeight="1" x14ac:dyDescent="0.2">
      <c r="A77" s="5"/>
      <c r="D77" s="34"/>
      <c r="E77" s="24"/>
      <c r="F77" s="30"/>
      <c r="G77" s="24"/>
      <c r="H77" s="30"/>
      <c r="I77" s="24"/>
      <c r="J77" s="30"/>
      <c r="N77" s="53"/>
      <c r="O77" s="30"/>
      <c r="P77" s="30"/>
      <c r="Q77" s="30"/>
      <c r="T77" s="30"/>
      <c r="W77" s="30"/>
      <c r="X77" s="1"/>
    </row>
    <row r="78" spans="1:24" ht="18" customHeight="1" x14ac:dyDescent="0.2">
      <c r="A78" s="5"/>
      <c r="D78" s="34"/>
      <c r="E78" s="24"/>
      <c r="F78" s="30"/>
      <c r="G78" s="24"/>
      <c r="H78" s="30"/>
      <c r="I78" s="24"/>
      <c r="J78" s="30"/>
      <c r="N78" s="53"/>
      <c r="O78" s="30"/>
      <c r="P78" s="30"/>
      <c r="Q78" s="30"/>
      <c r="T78" s="30"/>
      <c r="W78" s="30"/>
      <c r="X78" s="1"/>
    </row>
    <row r="79" spans="1:24" ht="18" customHeight="1" x14ac:dyDescent="0.2">
      <c r="A79" s="5"/>
      <c r="D79" s="34"/>
      <c r="E79" s="24"/>
      <c r="F79" s="30"/>
      <c r="G79" s="24"/>
      <c r="H79" s="30"/>
      <c r="I79" s="24"/>
      <c r="J79" s="30"/>
      <c r="N79" s="53"/>
      <c r="O79" s="30"/>
      <c r="P79" s="30"/>
      <c r="Q79" s="30"/>
      <c r="T79" s="30"/>
      <c r="W79" s="30"/>
      <c r="X79" s="1"/>
    </row>
    <row r="80" spans="1:24" ht="18" customHeight="1" x14ac:dyDescent="0.2">
      <c r="A80" s="5"/>
      <c r="D80" s="34"/>
      <c r="E80" s="24"/>
      <c r="F80" s="30"/>
      <c r="G80" s="24"/>
      <c r="H80" s="30"/>
      <c r="I80" s="24"/>
      <c r="J80" s="30"/>
      <c r="N80" s="53"/>
      <c r="O80" s="30"/>
      <c r="P80" s="30"/>
      <c r="Q80" s="30"/>
      <c r="T80" s="30"/>
      <c r="W80" s="30"/>
      <c r="X80" s="1"/>
    </row>
    <row r="81" spans="1:24" ht="18" customHeight="1" x14ac:dyDescent="0.2">
      <c r="A81" s="5"/>
      <c r="D81" s="34"/>
      <c r="E81" s="24"/>
      <c r="F81" s="30"/>
      <c r="G81" s="24"/>
      <c r="H81" s="30"/>
      <c r="I81" s="24"/>
      <c r="J81" s="30"/>
      <c r="N81" s="53"/>
      <c r="O81" s="30"/>
      <c r="P81" s="30"/>
      <c r="Q81" s="30"/>
      <c r="T81" s="30"/>
      <c r="W81" s="30"/>
      <c r="X81" s="1"/>
    </row>
    <row r="82" spans="1:24" ht="18" customHeight="1" x14ac:dyDescent="0.2">
      <c r="A82" s="5"/>
      <c r="D82" s="34"/>
      <c r="E82" s="24"/>
      <c r="F82" s="30"/>
      <c r="G82" s="24"/>
      <c r="H82" s="30"/>
      <c r="I82" s="24"/>
      <c r="J82" s="30"/>
      <c r="N82" s="53"/>
      <c r="O82" s="30"/>
      <c r="P82" s="30"/>
      <c r="Q82" s="30"/>
      <c r="T82" s="30"/>
      <c r="W82" s="30"/>
      <c r="X82" s="1"/>
    </row>
    <row r="83" spans="1:24" ht="18" customHeight="1" x14ac:dyDescent="0.2">
      <c r="A83" s="5"/>
      <c r="D83" s="34"/>
      <c r="E83" s="24"/>
      <c r="F83" s="30"/>
      <c r="G83" s="24"/>
      <c r="H83" s="30"/>
      <c r="I83" s="24"/>
      <c r="J83" s="30"/>
      <c r="N83" s="53"/>
      <c r="O83" s="30"/>
      <c r="P83" s="30"/>
      <c r="Q83" s="30"/>
      <c r="T83" s="30"/>
      <c r="W83" s="30"/>
      <c r="X83" s="1"/>
    </row>
    <row r="84" spans="1:24" ht="18" customHeight="1" x14ac:dyDescent="0.2">
      <c r="A84" s="5"/>
      <c r="D84" s="34"/>
      <c r="E84" s="24"/>
      <c r="F84" s="30"/>
      <c r="G84" s="24"/>
      <c r="H84" s="30"/>
      <c r="I84" s="24"/>
      <c r="J84" s="30"/>
      <c r="N84" s="53"/>
      <c r="O84" s="30"/>
      <c r="P84" s="30"/>
      <c r="Q84" s="30"/>
      <c r="T84" s="30"/>
      <c r="W84" s="30"/>
      <c r="X84" s="1"/>
    </row>
    <row r="85" spans="1:24" ht="18" customHeight="1" x14ac:dyDescent="0.2">
      <c r="A85" s="5"/>
      <c r="D85" s="34"/>
      <c r="E85" s="24"/>
      <c r="F85" s="30"/>
      <c r="G85" s="24"/>
      <c r="H85" s="30"/>
      <c r="I85" s="24"/>
      <c r="J85" s="30"/>
      <c r="N85" s="53"/>
      <c r="O85" s="30"/>
      <c r="P85" s="30"/>
      <c r="Q85" s="30"/>
      <c r="T85" s="30"/>
      <c r="W85" s="30"/>
      <c r="X85" s="1"/>
    </row>
    <row r="86" spans="1:24" ht="18" customHeight="1" x14ac:dyDescent="0.2">
      <c r="A86" s="5"/>
      <c r="D86" s="34"/>
      <c r="E86" s="24"/>
      <c r="F86" s="30"/>
      <c r="G86" s="24"/>
      <c r="H86" s="30"/>
      <c r="I86" s="24"/>
      <c r="J86" s="30"/>
      <c r="N86" s="53"/>
      <c r="O86" s="30"/>
      <c r="P86" s="30"/>
      <c r="Q86" s="30"/>
      <c r="T86" s="30"/>
      <c r="W86" s="30"/>
      <c r="X86" s="1"/>
    </row>
    <row r="87" spans="1:24" ht="18" customHeight="1" x14ac:dyDescent="0.2">
      <c r="A87" s="5"/>
      <c r="D87" s="34"/>
      <c r="E87" s="24"/>
      <c r="F87" s="30"/>
      <c r="G87" s="24"/>
      <c r="H87" s="30"/>
      <c r="I87" s="24"/>
      <c r="J87" s="30"/>
      <c r="N87" s="53"/>
      <c r="O87" s="30"/>
      <c r="P87" s="30"/>
      <c r="Q87" s="30"/>
      <c r="T87" s="30"/>
      <c r="W87" s="30"/>
      <c r="X87" s="1"/>
    </row>
    <row r="88" spans="1:24" ht="18" customHeight="1" x14ac:dyDescent="0.2">
      <c r="A88" s="5"/>
      <c r="D88" s="34"/>
      <c r="E88" s="24"/>
      <c r="F88" s="30"/>
      <c r="G88" s="24"/>
      <c r="H88" s="30"/>
      <c r="I88" s="24"/>
      <c r="J88" s="30"/>
      <c r="N88" s="53"/>
      <c r="O88" s="30"/>
      <c r="P88" s="30"/>
      <c r="Q88" s="30"/>
      <c r="T88" s="30"/>
      <c r="W88" s="30"/>
      <c r="X88" s="1"/>
    </row>
    <row r="89" spans="1:24" ht="18" customHeight="1" x14ac:dyDescent="0.2">
      <c r="A89" s="5"/>
      <c r="D89" s="34"/>
      <c r="E89" s="24"/>
      <c r="F89" s="30"/>
      <c r="G89" s="24"/>
      <c r="H89" s="30"/>
      <c r="I89" s="24"/>
      <c r="J89" s="30"/>
      <c r="N89" s="53"/>
      <c r="O89" s="30"/>
      <c r="P89" s="30"/>
      <c r="Q89" s="30"/>
      <c r="T89" s="30"/>
      <c r="W89" s="30"/>
      <c r="X89" s="1"/>
    </row>
    <row r="90" spans="1:24" ht="18" customHeight="1" x14ac:dyDescent="0.2">
      <c r="A90" s="5"/>
      <c r="D90" s="34"/>
      <c r="E90" s="24"/>
      <c r="F90" s="30"/>
      <c r="G90" s="24"/>
      <c r="H90" s="30"/>
      <c r="I90" s="24"/>
      <c r="J90" s="30"/>
      <c r="N90" s="53"/>
      <c r="O90" s="30"/>
      <c r="P90" s="30"/>
      <c r="Q90" s="30"/>
      <c r="T90" s="30"/>
      <c r="W90" s="30"/>
      <c r="X90" s="1"/>
    </row>
    <row r="91" spans="1:24" ht="18" customHeight="1" x14ac:dyDescent="0.2">
      <c r="A91" s="5"/>
      <c r="D91" s="34"/>
      <c r="E91" s="24"/>
      <c r="F91" s="30"/>
      <c r="G91" s="24"/>
      <c r="H91" s="30"/>
      <c r="I91" s="24"/>
      <c r="J91" s="30"/>
      <c r="N91" s="53"/>
      <c r="O91" s="30"/>
      <c r="P91" s="30"/>
      <c r="Q91" s="30"/>
      <c r="T91" s="30"/>
      <c r="W91" s="30"/>
      <c r="X91" s="1"/>
    </row>
    <row r="92" spans="1:24" ht="18" customHeight="1" x14ac:dyDescent="0.2">
      <c r="A92" s="5"/>
      <c r="D92" s="34"/>
      <c r="E92" s="24"/>
      <c r="F92" s="30"/>
      <c r="G92" s="24"/>
      <c r="H92" s="30"/>
      <c r="I92" s="24"/>
      <c r="J92" s="30"/>
      <c r="N92" s="53"/>
      <c r="O92" s="30"/>
      <c r="P92" s="30"/>
      <c r="Q92" s="30"/>
      <c r="T92" s="30"/>
      <c r="W92" s="30"/>
      <c r="X92" s="1"/>
    </row>
    <row r="93" spans="1:24" ht="18" customHeight="1" x14ac:dyDescent="0.2">
      <c r="A93" s="5"/>
      <c r="D93" s="34"/>
      <c r="E93" s="24"/>
      <c r="F93" s="30"/>
      <c r="G93" s="24"/>
      <c r="H93" s="30"/>
      <c r="I93" s="24"/>
      <c r="J93" s="30"/>
      <c r="N93" s="53"/>
      <c r="O93" s="30"/>
      <c r="P93" s="30"/>
      <c r="Q93" s="30"/>
      <c r="T93" s="30"/>
      <c r="W93" s="30"/>
      <c r="X93" s="1"/>
    </row>
    <row r="94" spans="1:24" ht="18" customHeight="1" x14ac:dyDescent="0.2">
      <c r="A94" s="5"/>
      <c r="D94" s="34"/>
      <c r="E94" s="24"/>
      <c r="F94" s="30"/>
      <c r="G94" s="24"/>
      <c r="H94" s="30"/>
      <c r="I94" s="24"/>
      <c r="J94" s="30"/>
      <c r="N94" s="53"/>
      <c r="O94" s="30"/>
      <c r="P94" s="30"/>
      <c r="Q94" s="30"/>
      <c r="T94" s="30"/>
      <c r="W94" s="30"/>
      <c r="X94" s="1"/>
    </row>
    <row r="95" spans="1:24" ht="18" customHeight="1" x14ac:dyDescent="0.2">
      <c r="A95" s="5"/>
      <c r="D95" s="34"/>
      <c r="E95" s="24"/>
      <c r="F95" s="30"/>
      <c r="G95" s="24"/>
      <c r="H95" s="30"/>
      <c r="I95" s="24"/>
      <c r="J95" s="30"/>
      <c r="N95" s="53"/>
      <c r="O95" s="30"/>
      <c r="P95" s="30"/>
      <c r="Q95" s="30"/>
      <c r="T95" s="30"/>
      <c r="W95" s="30"/>
      <c r="X95" s="1"/>
    </row>
    <row r="96" spans="1:24" ht="18" customHeight="1" x14ac:dyDescent="0.2">
      <c r="A96" s="5"/>
      <c r="D96" s="34"/>
      <c r="E96" s="24"/>
      <c r="F96" s="30"/>
      <c r="G96" s="24"/>
      <c r="H96" s="30"/>
      <c r="I96" s="24"/>
      <c r="J96" s="30"/>
      <c r="N96" s="53"/>
      <c r="O96" s="30"/>
      <c r="P96" s="30"/>
      <c r="Q96" s="30"/>
      <c r="T96" s="30"/>
      <c r="W96" s="30"/>
      <c r="X96" s="1"/>
    </row>
    <row r="97" spans="1:24" ht="18" customHeight="1" x14ac:dyDescent="0.2">
      <c r="A97" s="5"/>
      <c r="D97" s="34"/>
      <c r="E97" s="24"/>
      <c r="F97" s="30"/>
      <c r="G97" s="24"/>
      <c r="H97" s="30"/>
      <c r="I97" s="24"/>
      <c r="J97" s="30"/>
      <c r="N97" s="53"/>
      <c r="O97" s="30"/>
      <c r="P97" s="30"/>
      <c r="Q97" s="30"/>
      <c r="T97" s="30"/>
      <c r="W97" s="30"/>
      <c r="X97" s="1"/>
    </row>
    <row r="98" spans="1:24" ht="18" customHeight="1" x14ac:dyDescent="0.2">
      <c r="A98" s="5"/>
      <c r="D98" s="34"/>
      <c r="E98" s="24"/>
      <c r="F98" s="30"/>
      <c r="G98" s="24"/>
      <c r="H98" s="30"/>
      <c r="I98" s="24"/>
      <c r="J98" s="30"/>
      <c r="N98" s="53"/>
      <c r="O98" s="30"/>
      <c r="P98" s="30"/>
      <c r="Q98" s="30"/>
      <c r="T98" s="30"/>
      <c r="W98" s="30"/>
      <c r="X98" s="1"/>
    </row>
    <row r="99" spans="1:24" ht="18" customHeight="1" x14ac:dyDescent="0.2">
      <c r="A99" s="5"/>
      <c r="D99" s="34"/>
      <c r="E99" s="24"/>
      <c r="F99" s="30"/>
      <c r="G99" s="24"/>
      <c r="H99" s="30"/>
      <c r="I99" s="24"/>
      <c r="J99" s="30"/>
      <c r="N99" s="53"/>
      <c r="O99" s="30"/>
      <c r="P99" s="30"/>
      <c r="Q99" s="30"/>
      <c r="T99" s="30"/>
      <c r="W99" s="30"/>
      <c r="X99" s="1"/>
    </row>
    <row r="100" spans="1:24" ht="18" customHeight="1" x14ac:dyDescent="0.2">
      <c r="A100" s="5"/>
      <c r="D100" s="34"/>
      <c r="E100" s="24"/>
      <c r="F100" s="30"/>
      <c r="G100" s="24"/>
      <c r="H100" s="30"/>
      <c r="I100" s="24"/>
      <c r="J100" s="30"/>
      <c r="N100" s="53"/>
      <c r="O100" s="30"/>
      <c r="P100" s="30"/>
      <c r="Q100" s="30"/>
      <c r="T100" s="30"/>
      <c r="W100" s="30"/>
      <c r="X100" s="1"/>
    </row>
    <row r="101" spans="1:24" ht="18" customHeight="1" x14ac:dyDescent="0.2">
      <c r="A101" s="5"/>
      <c r="D101" s="34"/>
      <c r="E101" s="24"/>
      <c r="F101" s="30"/>
      <c r="G101" s="24"/>
      <c r="H101" s="30"/>
      <c r="I101" s="24"/>
      <c r="J101" s="30"/>
      <c r="N101" s="53"/>
      <c r="O101" s="30"/>
      <c r="P101" s="30"/>
      <c r="Q101" s="30"/>
      <c r="T101" s="30"/>
      <c r="W101" s="30"/>
      <c r="X101" s="1"/>
    </row>
    <row r="102" spans="1:24" ht="18" customHeight="1" x14ac:dyDescent="0.2">
      <c r="A102" s="5"/>
      <c r="D102" s="34"/>
      <c r="E102" s="24"/>
      <c r="F102" s="30"/>
      <c r="G102" s="24"/>
      <c r="H102" s="30"/>
      <c r="I102" s="24"/>
      <c r="J102" s="30"/>
      <c r="N102" s="53"/>
      <c r="O102" s="30"/>
      <c r="P102" s="30"/>
      <c r="Q102" s="30"/>
      <c r="T102" s="30"/>
      <c r="W102" s="30"/>
      <c r="X102" s="1"/>
    </row>
    <row r="103" spans="1:24" ht="18" customHeight="1" x14ac:dyDescent="0.2">
      <c r="A103" s="5"/>
      <c r="D103" s="34"/>
      <c r="E103" s="24"/>
      <c r="F103" s="30"/>
      <c r="G103" s="24"/>
      <c r="H103" s="30"/>
      <c r="I103" s="24"/>
      <c r="J103" s="30"/>
      <c r="N103" s="53"/>
      <c r="O103" s="30"/>
      <c r="P103" s="30"/>
      <c r="Q103" s="30"/>
      <c r="T103" s="30"/>
      <c r="W103" s="30"/>
      <c r="X103" s="1"/>
    </row>
    <row r="104" spans="1:24" ht="18" customHeight="1" x14ac:dyDescent="0.2">
      <c r="A104" s="5"/>
      <c r="D104" s="34"/>
      <c r="E104" s="24"/>
      <c r="F104" s="30"/>
      <c r="G104" s="24"/>
      <c r="H104" s="30"/>
      <c r="I104" s="24"/>
      <c r="J104" s="30"/>
      <c r="N104" s="53"/>
      <c r="O104" s="30"/>
      <c r="P104" s="30"/>
      <c r="Q104" s="30"/>
      <c r="T104" s="30"/>
      <c r="W104" s="30"/>
      <c r="X104" s="1"/>
    </row>
    <row r="105" spans="1:24" ht="18" customHeight="1" x14ac:dyDescent="0.2">
      <c r="A105" s="5"/>
      <c r="D105" s="34"/>
      <c r="E105" s="24"/>
      <c r="F105" s="30"/>
      <c r="G105" s="24"/>
      <c r="H105" s="30"/>
      <c r="I105" s="24"/>
      <c r="J105" s="30"/>
      <c r="N105" s="53"/>
      <c r="O105" s="30"/>
      <c r="P105" s="30"/>
      <c r="Q105" s="30"/>
      <c r="T105" s="30"/>
      <c r="W105" s="30"/>
      <c r="X105" s="1"/>
    </row>
    <row r="106" spans="1:24" ht="18" customHeight="1" x14ac:dyDescent="0.2">
      <c r="A106" s="5"/>
      <c r="D106" s="34"/>
      <c r="E106" s="24"/>
      <c r="F106" s="30"/>
      <c r="G106" s="24"/>
      <c r="H106" s="30"/>
      <c r="I106" s="24"/>
      <c r="J106" s="30"/>
      <c r="N106" s="53"/>
      <c r="O106" s="30"/>
      <c r="P106" s="30"/>
      <c r="Q106" s="30"/>
      <c r="T106" s="30"/>
      <c r="W106" s="30"/>
      <c r="X106" s="1"/>
    </row>
    <row r="107" spans="1:24" ht="18" customHeight="1" x14ac:dyDescent="0.2">
      <c r="A107" s="5"/>
      <c r="D107" s="34"/>
      <c r="E107" s="24"/>
      <c r="F107" s="30"/>
      <c r="G107" s="24"/>
      <c r="H107" s="30"/>
      <c r="I107" s="24"/>
      <c r="J107" s="30"/>
      <c r="N107" s="53"/>
      <c r="O107" s="30"/>
      <c r="P107" s="30"/>
      <c r="Q107" s="30"/>
      <c r="T107" s="30"/>
      <c r="W107" s="30"/>
      <c r="X107" s="1"/>
    </row>
    <row r="108" spans="1:24" ht="18" customHeight="1" x14ac:dyDescent="0.2">
      <c r="A108" s="5"/>
      <c r="D108" s="34"/>
      <c r="E108" s="24"/>
      <c r="F108" s="30"/>
      <c r="G108" s="24"/>
      <c r="H108" s="30"/>
      <c r="I108" s="24"/>
      <c r="J108" s="30"/>
      <c r="N108" s="53"/>
      <c r="O108" s="30"/>
      <c r="P108" s="30"/>
      <c r="Q108" s="30"/>
      <c r="T108" s="30"/>
      <c r="W108" s="30"/>
      <c r="X108" s="1"/>
    </row>
    <row r="109" spans="1:24" ht="18" customHeight="1" x14ac:dyDescent="0.2">
      <c r="A109" s="5"/>
      <c r="D109" s="34"/>
      <c r="E109" s="24"/>
      <c r="F109" s="30"/>
      <c r="G109" s="24"/>
      <c r="H109" s="30"/>
      <c r="I109" s="24"/>
      <c r="J109" s="30"/>
      <c r="N109" s="53"/>
      <c r="O109" s="30"/>
      <c r="P109" s="30"/>
      <c r="Q109" s="30"/>
      <c r="T109" s="30"/>
      <c r="W109" s="30"/>
      <c r="X109" s="1"/>
    </row>
    <row r="110" spans="1:24" ht="18" customHeight="1" x14ac:dyDescent="0.2">
      <c r="A110" s="5"/>
      <c r="D110" s="34"/>
      <c r="E110" s="24"/>
      <c r="F110" s="30"/>
      <c r="G110" s="24"/>
      <c r="H110" s="30"/>
      <c r="I110" s="24"/>
      <c r="J110" s="30"/>
      <c r="N110" s="53"/>
      <c r="O110" s="30"/>
      <c r="P110" s="30"/>
      <c r="Q110" s="30"/>
      <c r="T110" s="30"/>
      <c r="W110" s="30"/>
      <c r="X110" s="1"/>
    </row>
    <row r="111" spans="1:24" ht="18" customHeight="1" x14ac:dyDescent="0.2">
      <c r="A111" s="5"/>
      <c r="D111" s="34"/>
      <c r="E111" s="24"/>
      <c r="F111" s="30"/>
      <c r="G111" s="24"/>
      <c r="H111" s="30"/>
      <c r="I111" s="24"/>
      <c r="J111" s="30"/>
      <c r="N111" s="53"/>
      <c r="O111" s="30"/>
      <c r="P111" s="30"/>
      <c r="Q111" s="30"/>
      <c r="T111" s="30"/>
      <c r="W111" s="30"/>
      <c r="X111" s="1"/>
    </row>
    <row r="112" spans="1:24" ht="18" customHeight="1" x14ac:dyDescent="0.2">
      <c r="A112" s="5"/>
      <c r="D112" s="34"/>
      <c r="E112" s="24"/>
      <c r="F112" s="30"/>
      <c r="G112" s="24"/>
      <c r="H112" s="30"/>
      <c r="I112" s="24"/>
      <c r="J112" s="30"/>
      <c r="N112" s="53"/>
      <c r="O112" s="30"/>
      <c r="P112" s="30"/>
      <c r="Q112" s="30"/>
      <c r="T112" s="30"/>
      <c r="W112" s="30"/>
      <c r="X112" s="1"/>
    </row>
    <row r="113" spans="1:24" ht="18" customHeight="1" x14ac:dyDescent="0.2">
      <c r="A113" s="5"/>
      <c r="D113" s="34"/>
      <c r="E113" s="24"/>
      <c r="F113" s="30"/>
      <c r="G113" s="24"/>
      <c r="H113" s="30"/>
      <c r="I113" s="24"/>
      <c r="J113" s="30"/>
      <c r="N113" s="53"/>
      <c r="O113" s="30"/>
      <c r="P113" s="30"/>
      <c r="Q113" s="30"/>
      <c r="T113" s="30"/>
      <c r="W113" s="30"/>
      <c r="X113" s="1"/>
    </row>
    <row r="114" spans="1:24" ht="18" customHeight="1" x14ac:dyDescent="0.2">
      <c r="A114" s="5"/>
      <c r="D114" s="34"/>
      <c r="E114" s="24"/>
      <c r="F114" s="30"/>
      <c r="G114" s="24"/>
      <c r="H114" s="30"/>
      <c r="I114" s="24"/>
      <c r="J114" s="30"/>
      <c r="N114" s="53"/>
      <c r="O114" s="30"/>
      <c r="P114" s="30"/>
      <c r="Q114" s="30"/>
      <c r="T114" s="30"/>
      <c r="W114" s="30"/>
      <c r="X114" s="1"/>
    </row>
    <row r="115" spans="1:24" ht="18" customHeight="1" x14ac:dyDescent="0.2">
      <c r="A115" s="5"/>
      <c r="D115" s="34"/>
      <c r="E115" s="24"/>
      <c r="F115" s="30"/>
      <c r="G115" s="24"/>
      <c r="H115" s="30"/>
      <c r="I115" s="24"/>
      <c r="J115" s="30"/>
      <c r="N115" s="53"/>
      <c r="O115" s="30"/>
      <c r="P115" s="30"/>
      <c r="Q115" s="30"/>
      <c r="T115" s="30"/>
      <c r="W115" s="30"/>
      <c r="X115" s="1"/>
    </row>
    <row r="116" spans="1:24" ht="18" customHeight="1" x14ac:dyDescent="0.2">
      <c r="A116" s="5"/>
      <c r="D116" s="34"/>
      <c r="E116" s="24"/>
      <c r="F116" s="30"/>
      <c r="G116" s="24"/>
      <c r="H116" s="30"/>
      <c r="I116" s="24"/>
      <c r="J116" s="30"/>
      <c r="N116" s="53"/>
      <c r="O116" s="30"/>
      <c r="P116" s="30"/>
      <c r="Q116" s="30"/>
      <c r="T116" s="30"/>
      <c r="W116" s="30"/>
      <c r="X116" s="1"/>
    </row>
    <row r="117" spans="1:24" ht="18" customHeight="1" x14ac:dyDescent="0.2">
      <c r="A117" s="5"/>
      <c r="D117" s="34"/>
      <c r="E117" s="24"/>
      <c r="F117" s="30"/>
      <c r="G117" s="24"/>
      <c r="H117" s="30"/>
      <c r="I117" s="24"/>
      <c r="J117" s="30"/>
      <c r="N117" s="53"/>
      <c r="O117" s="30"/>
      <c r="P117" s="30"/>
      <c r="Q117" s="30"/>
      <c r="T117" s="30"/>
      <c r="W117" s="30"/>
      <c r="X117" s="1"/>
    </row>
    <row r="118" spans="1:24" ht="18" customHeight="1" x14ac:dyDescent="0.2">
      <c r="A118" s="5"/>
      <c r="D118" s="34"/>
      <c r="E118" s="24"/>
      <c r="F118" s="30"/>
      <c r="G118" s="24"/>
      <c r="H118" s="30"/>
      <c r="I118" s="24"/>
      <c r="J118" s="30"/>
      <c r="N118" s="53"/>
      <c r="O118" s="30"/>
      <c r="P118" s="30"/>
      <c r="Q118" s="30"/>
      <c r="T118" s="30"/>
      <c r="W118" s="30"/>
      <c r="X118" s="1"/>
    </row>
    <row r="119" spans="1:24" ht="18" customHeight="1" x14ac:dyDescent="0.2">
      <c r="A119" s="5"/>
      <c r="D119" s="34"/>
      <c r="E119" s="24"/>
      <c r="F119" s="30"/>
      <c r="G119" s="24"/>
      <c r="H119" s="30"/>
      <c r="I119" s="24"/>
      <c r="J119" s="30"/>
      <c r="N119" s="53"/>
      <c r="O119" s="30"/>
      <c r="P119" s="30"/>
      <c r="Q119" s="30"/>
      <c r="T119" s="30"/>
      <c r="W119" s="30"/>
      <c r="X119" s="1"/>
    </row>
    <row r="120" spans="1:24" ht="18" customHeight="1" x14ac:dyDescent="0.2">
      <c r="A120" s="5"/>
      <c r="D120" s="34"/>
      <c r="E120" s="24"/>
      <c r="F120" s="30"/>
      <c r="G120" s="24"/>
      <c r="H120" s="30"/>
      <c r="I120" s="24"/>
      <c r="J120" s="30"/>
      <c r="N120" s="53"/>
      <c r="O120" s="30"/>
      <c r="P120" s="30"/>
      <c r="Q120" s="30"/>
      <c r="T120" s="30"/>
      <c r="W120" s="30"/>
      <c r="X120" s="1"/>
    </row>
    <row r="121" spans="1:24" ht="18" customHeight="1" x14ac:dyDescent="0.2">
      <c r="A121" s="5"/>
      <c r="D121" s="34"/>
      <c r="E121" s="24"/>
      <c r="F121" s="30"/>
      <c r="G121" s="24"/>
      <c r="H121" s="30"/>
      <c r="I121" s="24"/>
      <c r="J121" s="30"/>
      <c r="N121" s="53"/>
      <c r="O121" s="30"/>
      <c r="P121" s="30"/>
      <c r="Q121" s="30"/>
      <c r="T121" s="30"/>
      <c r="W121" s="30"/>
      <c r="X121" s="1"/>
    </row>
    <row r="122" spans="1:24" ht="18" customHeight="1" x14ac:dyDescent="0.2">
      <c r="A122" s="5"/>
      <c r="D122" s="34"/>
      <c r="E122" s="24"/>
      <c r="F122" s="30"/>
      <c r="G122" s="24"/>
      <c r="H122" s="30"/>
      <c r="I122" s="24"/>
      <c r="J122" s="30"/>
      <c r="N122" s="53"/>
      <c r="O122" s="30"/>
      <c r="P122" s="30"/>
      <c r="Q122" s="30"/>
      <c r="T122" s="30"/>
      <c r="W122" s="30"/>
      <c r="X122" s="1"/>
    </row>
    <row r="123" spans="1:24" ht="18" customHeight="1" x14ac:dyDescent="0.2">
      <c r="A123" s="5"/>
      <c r="D123" s="34"/>
      <c r="E123" s="24"/>
      <c r="F123" s="30"/>
      <c r="G123" s="24"/>
      <c r="H123" s="30"/>
      <c r="I123" s="24"/>
      <c r="J123" s="30"/>
      <c r="N123" s="53"/>
      <c r="O123" s="30"/>
      <c r="P123" s="30"/>
      <c r="Q123" s="30"/>
      <c r="T123" s="30"/>
      <c r="W123" s="30"/>
      <c r="X123" s="1"/>
    </row>
    <row r="124" spans="1:24" ht="18" customHeight="1" x14ac:dyDescent="0.2">
      <c r="A124" s="5"/>
      <c r="D124" s="34"/>
      <c r="E124" s="24"/>
      <c r="F124" s="30"/>
      <c r="G124" s="24"/>
      <c r="H124" s="30"/>
      <c r="I124" s="24"/>
      <c r="J124" s="30"/>
      <c r="N124" s="53"/>
      <c r="O124" s="30"/>
      <c r="P124" s="30"/>
      <c r="Q124" s="30"/>
      <c r="T124" s="30"/>
      <c r="W124" s="30"/>
      <c r="X124" s="1"/>
    </row>
    <row r="125" spans="1:24" ht="18" customHeight="1" x14ac:dyDescent="0.2">
      <c r="A125" s="5"/>
      <c r="D125" s="34"/>
      <c r="E125" s="24"/>
      <c r="F125" s="30"/>
      <c r="G125" s="24"/>
      <c r="H125" s="30"/>
      <c r="I125" s="24"/>
      <c r="J125" s="30"/>
      <c r="N125" s="53"/>
      <c r="O125" s="30"/>
      <c r="P125" s="30"/>
      <c r="Q125" s="30"/>
      <c r="T125" s="30"/>
      <c r="W125" s="30"/>
      <c r="X125" s="1"/>
    </row>
    <row r="126" spans="1:24" ht="18" customHeight="1" x14ac:dyDescent="0.2">
      <c r="A126" s="5"/>
      <c r="D126" s="34"/>
      <c r="E126" s="24"/>
      <c r="F126" s="30"/>
      <c r="G126" s="24"/>
      <c r="H126" s="30"/>
      <c r="I126" s="24"/>
      <c r="J126" s="30"/>
      <c r="N126" s="53"/>
      <c r="O126" s="30"/>
      <c r="P126" s="30"/>
      <c r="Q126" s="30"/>
      <c r="T126" s="30"/>
      <c r="W126" s="30"/>
      <c r="X126" s="1"/>
    </row>
    <row r="127" spans="1:24" ht="18" customHeight="1" x14ac:dyDescent="0.2">
      <c r="A127" s="5"/>
      <c r="D127" s="34"/>
      <c r="E127" s="24"/>
      <c r="F127" s="30"/>
      <c r="G127" s="24"/>
      <c r="H127" s="30"/>
      <c r="I127" s="24"/>
      <c r="J127" s="30"/>
      <c r="N127" s="53"/>
      <c r="O127" s="30"/>
      <c r="P127" s="30"/>
      <c r="Q127" s="30"/>
      <c r="T127" s="30"/>
      <c r="W127" s="30"/>
      <c r="X127" s="1"/>
    </row>
    <row r="128" spans="1:24" ht="18" customHeight="1" x14ac:dyDescent="0.2">
      <c r="A128" s="5"/>
      <c r="D128" s="34"/>
      <c r="E128" s="24"/>
      <c r="F128" s="30"/>
      <c r="G128" s="24"/>
      <c r="H128" s="30"/>
      <c r="I128" s="24"/>
      <c r="J128" s="30"/>
      <c r="N128" s="53"/>
      <c r="O128" s="30"/>
      <c r="P128" s="30"/>
      <c r="Q128" s="30"/>
      <c r="T128" s="30"/>
      <c r="W128" s="30"/>
      <c r="X128" s="1"/>
    </row>
    <row r="129" spans="1:24" ht="18" customHeight="1" x14ac:dyDescent="0.2">
      <c r="A129" s="5"/>
      <c r="D129" s="34"/>
      <c r="E129" s="24"/>
      <c r="F129" s="30"/>
      <c r="G129" s="24"/>
      <c r="H129" s="30"/>
      <c r="I129" s="24"/>
      <c r="J129" s="30"/>
      <c r="N129" s="53"/>
      <c r="O129" s="30"/>
      <c r="P129" s="30"/>
      <c r="Q129" s="30"/>
      <c r="T129" s="30"/>
      <c r="W129" s="30"/>
      <c r="X129" s="1"/>
    </row>
    <row r="130" spans="1:24" ht="18" customHeight="1" x14ac:dyDescent="0.2">
      <c r="A130" s="5"/>
      <c r="D130" s="34"/>
      <c r="E130" s="24"/>
      <c r="F130" s="30"/>
      <c r="G130" s="24"/>
      <c r="H130" s="30"/>
      <c r="I130" s="24"/>
      <c r="J130" s="30"/>
      <c r="N130" s="53"/>
      <c r="O130" s="30"/>
      <c r="P130" s="30"/>
      <c r="Q130" s="30"/>
      <c r="T130" s="30"/>
      <c r="W130" s="30"/>
      <c r="X130" s="1"/>
    </row>
    <row r="131" spans="1:24" ht="18" customHeight="1" x14ac:dyDescent="0.2">
      <c r="A131" s="5"/>
      <c r="D131" s="34"/>
      <c r="E131" s="24"/>
      <c r="F131" s="30"/>
      <c r="G131" s="24"/>
      <c r="H131" s="30"/>
      <c r="I131" s="24"/>
      <c r="J131" s="30"/>
      <c r="N131" s="53"/>
      <c r="O131" s="30"/>
      <c r="P131" s="30"/>
      <c r="Q131" s="30"/>
      <c r="T131" s="30"/>
      <c r="W131" s="30"/>
      <c r="X131" s="1"/>
    </row>
    <row r="132" spans="1:24" ht="18" customHeight="1" x14ac:dyDescent="0.2">
      <c r="A132" s="5"/>
      <c r="D132" s="34"/>
      <c r="E132" s="24"/>
      <c r="F132" s="30"/>
      <c r="G132" s="24"/>
      <c r="H132" s="30"/>
      <c r="I132" s="24"/>
      <c r="J132" s="30"/>
      <c r="N132" s="53"/>
      <c r="O132" s="30"/>
      <c r="P132" s="30"/>
      <c r="Q132" s="30"/>
      <c r="T132" s="30"/>
      <c r="W132" s="30"/>
      <c r="X132" s="1"/>
    </row>
    <row r="133" spans="1:24" ht="18" customHeight="1" x14ac:dyDescent="0.2">
      <c r="A133" s="5"/>
      <c r="D133" s="34"/>
      <c r="E133" s="24"/>
      <c r="F133" s="30"/>
      <c r="G133" s="24"/>
      <c r="H133" s="30"/>
      <c r="I133" s="24"/>
      <c r="J133" s="30"/>
      <c r="N133" s="53"/>
      <c r="O133" s="30"/>
      <c r="P133" s="30"/>
      <c r="Q133" s="30"/>
      <c r="T133" s="30"/>
      <c r="W133" s="30"/>
      <c r="X133" s="1"/>
    </row>
    <row r="134" spans="1:24" ht="18" customHeight="1" x14ac:dyDescent="0.2">
      <c r="A134" s="5"/>
      <c r="D134" s="34"/>
      <c r="E134" s="24"/>
      <c r="F134" s="30"/>
      <c r="G134" s="24"/>
      <c r="H134" s="30"/>
      <c r="I134" s="24"/>
      <c r="J134" s="30"/>
      <c r="N134" s="53"/>
      <c r="O134" s="30"/>
      <c r="P134" s="30"/>
      <c r="Q134" s="30"/>
      <c r="T134" s="30"/>
      <c r="W134" s="30"/>
      <c r="X134" s="1"/>
    </row>
    <row r="135" spans="1:24" ht="18" customHeight="1" x14ac:dyDescent="0.2">
      <c r="A135" s="5"/>
      <c r="D135" s="34"/>
      <c r="E135" s="24"/>
      <c r="F135" s="30"/>
      <c r="G135" s="24"/>
      <c r="H135" s="30"/>
      <c r="I135" s="24"/>
      <c r="J135" s="30"/>
      <c r="N135" s="53"/>
      <c r="O135" s="30"/>
      <c r="P135" s="30"/>
      <c r="Q135" s="30"/>
      <c r="T135" s="30"/>
      <c r="W135" s="30"/>
      <c r="X135" s="1"/>
    </row>
    <row r="136" spans="1:24" ht="18" customHeight="1" x14ac:dyDescent="0.2">
      <c r="A136" s="5"/>
      <c r="D136" s="34"/>
      <c r="E136" s="24"/>
      <c r="F136" s="30"/>
      <c r="G136" s="24"/>
      <c r="H136" s="30"/>
      <c r="I136" s="24"/>
      <c r="J136" s="30"/>
      <c r="N136" s="53"/>
      <c r="O136" s="30"/>
      <c r="P136" s="30"/>
      <c r="Q136" s="30"/>
      <c r="T136" s="30"/>
      <c r="W136" s="30"/>
      <c r="X136" s="1"/>
    </row>
    <row r="137" spans="1:24" ht="18" customHeight="1" x14ac:dyDescent="0.2">
      <c r="A137" s="5"/>
      <c r="D137" s="34"/>
      <c r="E137" s="24"/>
      <c r="F137" s="30"/>
      <c r="G137" s="24"/>
      <c r="H137" s="30"/>
      <c r="I137" s="24"/>
      <c r="J137" s="30"/>
      <c r="N137" s="53"/>
      <c r="O137" s="30"/>
      <c r="P137" s="30"/>
      <c r="Q137" s="30"/>
      <c r="T137" s="30"/>
      <c r="W137" s="30"/>
      <c r="X137" s="1"/>
    </row>
    <row r="138" spans="1:24" ht="18" customHeight="1" x14ac:dyDescent="0.2">
      <c r="A138" s="5"/>
      <c r="D138" s="34"/>
      <c r="E138" s="24"/>
      <c r="F138" s="30"/>
      <c r="G138" s="24"/>
      <c r="H138" s="30"/>
      <c r="I138" s="24"/>
      <c r="J138" s="30"/>
      <c r="N138" s="53"/>
      <c r="O138" s="30"/>
      <c r="P138" s="30"/>
      <c r="Q138" s="30"/>
      <c r="T138" s="30"/>
      <c r="W138" s="30"/>
      <c r="X138" s="1"/>
    </row>
    <row r="139" spans="1:24" ht="18" customHeight="1" x14ac:dyDescent="0.2">
      <c r="A139" s="5"/>
      <c r="D139" s="34"/>
      <c r="E139" s="24"/>
      <c r="F139" s="30"/>
      <c r="G139" s="24"/>
      <c r="H139" s="30"/>
      <c r="I139" s="24"/>
      <c r="J139" s="30"/>
      <c r="N139" s="53"/>
      <c r="O139" s="30"/>
      <c r="P139" s="30"/>
      <c r="Q139" s="30"/>
      <c r="T139" s="30"/>
      <c r="W139" s="30"/>
      <c r="X139" s="1"/>
    </row>
    <row r="140" spans="1:24" ht="18" customHeight="1" x14ac:dyDescent="0.2">
      <c r="A140" s="5"/>
      <c r="D140" s="34"/>
      <c r="E140" s="24"/>
      <c r="F140" s="30"/>
      <c r="G140" s="24"/>
      <c r="H140" s="30"/>
      <c r="I140" s="24"/>
      <c r="J140" s="30"/>
      <c r="N140" s="53"/>
      <c r="O140" s="30"/>
      <c r="P140" s="30"/>
      <c r="Q140" s="30"/>
      <c r="T140" s="30"/>
      <c r="W140" s="30"/>
      <c r="X140" s="1"/>
    </row>
    <row r="141" spans="1:24" ht="18" customHeight="1" x14ac:dyDescent="0.2">
      <c r="A141" s="5"/>
      <c r="D141" s="34"/>
      <c r="E141" s="24"/>
      <c r="F141" s="30"/>
      <c r="G141" s="24"/>
      <c r="H141" s="30"/>
      <c r="I141" s="24"/>
      <c r="J141" s="30"/>
      <c r="N141" s="53"/>
      <c r="O141" s="30"/>
      <c r="P141" s="30"/>
      <c r="Q141" s="30"/>
      <c r="T141" s="30"/>
      <c r="W141" s="30"/>
      <c r="X141" s="1"/>
    </row>
    <row r="142" spans="1:24" ht="18" customHeight="1" x14ac:dyDescent="0.2">
      <c r="A142" s="5"/>
      <c r="D142" s="34"/>
      <c r="E142" s="24"/>
      <c r="F142" s="30"/>
      <c r="G142" s="24"/>
      <c r="H142" s="30"/>
      <c r="I142" s="24"/>
      <c r="J142" s="30"/>
      <c r="N142" s="53"/>
      <c r="O142" s="30"/>
      <c r="P142" s="30"/>
      <c r="Q142" s="30"/>
      <c r="T142" s="30"/>
      <c r="W142" s="30"/>
      <c r="X142" s="1"/>
    </row>
    <row r="143" spans="1:24" ht="18" customHeight="1" x14ac:dyDescent="0.2">
      <c r="A143" s="5"/>
      <c r="D143" s="34"/>
      <c r="E143" s="24"/>
      <c r="F143" s="30"/>
      <c r="G143" s="24"/>
      <c r="H143" s="30"/>
      <c r="I143" s="24"/>
      <c r="J143" s="30"/>
      <c r="N143" s="53"/>
      <c r="O143" s="30"/>
      <c r="P143" s="30"/>
      <c r="Q143" s="30"/>
      <c r="T143" s="30"/>
      <c r="W143" s="30"/>
      <c r="X143" s="1"/>
    </row>
    <row r="144" spans="1:24" ht="18" customHeight="1" x14ac:dyDescent="0.2">
      <c r="A144" s="5"/>
      <c r="D144" s="34"/>
      <c r="E144" s="24"/>
      <c r="F144" s="30"/>
      <c r="G144" s="24"/>
      <c r="H144" s="30"/>
      <c r="I144" s="24"/>
      <c r="J144" s="30"/>
      <c r="N144" s="53"/>
      <c r="O144" s="30"/>
      <c r="P144" s="30"/>
      <c r="Q144" s="30"/>
      <c r="T144" s="30"/>
      <c r="W144" s="30"/>
      <c r="X144" s="1"/>
    </row>
    <row r="145" spans="1:24" ht="18" customHeight="1" x14ac:dyDescent="0.2">
      <c r="A145" s="5"/>
      <c r="D145" s="34"/>
      <c r="E145" s="24"/>
      <c r="F145" s="30"/>
      <c r="G145" s="24"/>
      <c r="H145" s="30"/>
      <c r="I145" s="24"/>
      <c r="J145" s="30"/>
      <c r="N145" s="53"/>
      <c r="O145" s="30"/>
      <c r="P145" s="30"/>
      <c r="Q145" s="30"/>
      <c r="T145" s="30"/>
      <c r="W145" s="30"/>
      <c r="X145" s="1"/>
    </row>
    <row r="146" spans="1:24" ht="18" customHeight="1" x14ac:dyDescent="0.2">
      <c r="A146" s="5"/>
      <c r="D146" s="34"/>
      <c r="E146" s="24"/>
      <c r="F146" s="30"/>
      <c r="G146" s="24"/>
      <c r="H146" s="30"/>
      <c r="I146" s="24"/>
      <c r="J146" s="30"/>
      <c r="N146" s="53"/>
      <c r="O146" s="30"/>
      <c r="P146" s="30"/>
      <c r="Q146" s="30"/>
      <c r="T146" s="30"/>
      <c r="W146" s="30"/>
      <c r="X146" s="1"/>
    </row>
    <row r="147" spans="1:24" ht="18" customHeight="1" x14ac:dyDescent="0.2">
      <c r="A147" s="5"/>
      <c r="D147" s="34"/>
      <c r="E147" s="24"/>
      <c r="F147" s="30"/>
      <c r="G147" s="24"/>
      <c r="H147" s="30"/>
      <c r="I147" s="24"/>
      <c r="J147" s="30"/>
      <c r="N147" s="53"/>
      <c r="O147" s="30"/>
      <c r="P147" s="30"/>
      <c r="Q147" s="30"/>
      <c r="T147" s="30"/>
      <c r="W147" s="30"/>
      <c r="X147" s="1"/>
    </row>
    <row r="148" spans="1:24" ht="18" customHeight="1" x14ac:dyDescent="0.2">
      <c r="A148" s="5"/>
      <c r="D148" s="34"/>
      <c r="E148" s="24"/>
      <c r="F148" s="30"/>
      <c r="G148" s="24"/>
      <c r="H148" s="30"/>
      <c r="I148" s="24"/>
      <c r="J148" s="30"/>
      <c r="N148" s="53"/>
      <c r="O148" s="30"/>
      <c r="P148" s="30"/>
      <c r="Q148" s="30"/>
      <c r="T148" s="30"/>
      <c r="W148" s="30"/>
      <c r="X148" s="1"/>
    </row>
    <row r="149" spans="1:24" ht="18" customHeight="1" x14ac:dyDescent="0.2">
      <c r="A149" s="5"/>
      <c r="D149" s="34"/>
      <c r="E149" s="24"/>
      <c r="F149" s="30"/>
      <c r="G149" s="24"/>
      <c r="H149" s="30"/>
      <c r="I149" s="24"/>
      <c r="J149" s="30"/>
      <c r="N149" s="53"/>
      <c r="O149" s="30"/>
      <c r="P149" s="30"/>
      <c r="Q149" s="30"/>
      <c r="T149" s="30"/>
      <c r="W149" s="30"/>
      <c r="X149" s="1"/>
    </row>
    <row r="150" spans="1:24" ht="18" customHeight="1" x14ac:dyDescent="0.2">
      <c r="A150" s="5"/>
      <c r="D150" s="34"/>
      <c r="E150" s="24"/>
      <c r="F150" s="30"/>
      <c r="G150" s="24"/>
      <c r="H150" s="30"/>
      <c r="I150" s="24"/>
      <c r="J150" s="30"/>
      <c r="N150" s="53"/>
      <c r="O150" s="30"/>
      <c r="P150" s="30"/>
      <c r="Q150" s="30"/>
      <c r="T150" s="30"/>
      <c r="W150" s="30"/>
      <c r="X150" s="1"/>
    </row>
    <row r="151" spans="1:24" ht="18" customHeight="1" x14ac:dyDescent="0.2">
      <c r="A151" s="5"/>
      <c r="D151" s="34"/>
      <c r="E151" s="24"/>
      <c r="F151" s="30"/>
      <c r="G151" s="24"/>
      <c r="H151" s="30"/>
      <c r="I151" s="24"/>
      <c r="J151" s="30"/>
      <c r="N151" s="53"/>
      <c r="O151" s="30"/>
      <c r="P151" s="30"/>
      <c r="Q151" s="30"/>
      <c r="T151" s="30"/>
      <c r="W151" s="30"/>
      <c r="X151" s="1"/>
    </row>
    <row r="152" spans="1:24" ht="18" customHeight="1" x14ac:dyDescent="0.2">
      <c r="A152" s="5"/>
      <c r="D152" s="34"/>
      <c r="E152" s="24"/>
      <c r="F152" s="30"/>
      <c r="G152" s="24"/>
      <c r="H152" s="30"/>
      <c r="I152" s="24"/>
      <c r="J152" s="30"/>
      <c r="N152" s="53"/>
      <c r="O152" s="30"/>
      <c r="P152" s="30"/>
      <c r="Q152" s="30"/>
      <c r="T152" s="30"/>
      <c r="W152" s="30"/>
      <c r="X152" s="1"/>
    </row>
    <row r="153" spans="1:24" ht="18" customHeight="1" x14ac:dyDescent="0.2">
      <c r="A153" s="5"/>
      <c r="D153" s="34"/>
      <c r="E153" s="24"/>
      <c r="F153" s="30"/>
      <c r="G153" s="24"/>
      <c r="H153" s="30"/>
      <c r="I153" s="24"/>
      <c r="J153" s="30"/>
      <c r="N153" s="53"/>
      <c r="O153" s="30"/>
      <c r="P153" s="30"/>
      <c r="Q153" s="30"/>
      <c r="T153" s="30"/>
      <c r="W153" s="30"/>
      <c r="X153" s="1"/>
    </row>
    <row r="154" spans="1:24" ht="18" customHeight="1" x14ac:dyDescent="0.2">
      <c r="A154" s="5"/>
      <c r="D154" s="34"/>
      <c r="E154" s="24"/>
      <c r="F154" s="30"/>
      <c r="G154" s="24"/>
      <c r="H154" s="30"/>
      <c r="I154" s="24"/>
      <c r="J154" s="30"/>
      <c r="N154" s="53"/>
      <c r="O154" s="30"/>
      <c r="P154" s="30"/>
      <c r="Q154" s="30"/>
      <c r="T154" s="30"/>
      <c r="W154" s="30"/>
      <c r="X154" s="1"/>
    </row>
    <row r="155" spans="1:24" ht="18" customHeight="1" x14ac:dyDescent="0.2">
      <c r="A155" s="5"/>
      <c r="D155" s="34"/>
      <c r="E155" s="24"/>
      <c r="F155" s="30"/>
      <c r="G155" s="24"/>
      <c r="H155" s="30"/>
      <c r="I155" s="24"/>
      <c r="J155" s="30"/>
      <c r="N155" s="53"/>
      <c r="O155" s="30"/>
      <c r="P155" s="30"/>
      <c r="Q155" s="30"/>
      <c r="T155" s="30"/>
      <c r="W155" s="30"/>
      <c r="X155" s="1"/>
    </row>
    <row r="156" spans="1:24" ht="18" customHeight="1" x14ac:dyDescent="0.2">
      <c r="A156" s="5"/>
      <c r="D156" s="34"/>
      <c r="E156" s="24"/>
      <c r="F156" s="30"/>
      <c r="G156" s="24"/>
      <c r="H156" s="30"/>
      <c r="I156" s="24"/>
      <c r="J156" s="30"/>
      <c r="N156" s="53"/>
      <c r="O156" s="30"/>
      <c r="P156" s="30"/>
      <c r="Q156" s="30"/>
      <c r="T156" s="30"/>
      <c r="W156" s="30"/>
      <c r="X156" s="1"/>
    </row>
    <row r="157" spans="1:24" ht="18" customHeight="1" x14ac:dyDescent="0.2">
      <c r="A157" s="5"/>
      <c r="D157" s="34"/>
      <c r="E157" s="24"/>
      <c r="F157" s="30"/>
      <c r="G157" s="24"/>
      <c r="H157" s="30"/>
      <c r="I157" s="24"/>
      <c r="J157" s="30"/>
      <c r="N157" s="53"/>
      <c r="O157" s="30"/>
      <c r="P157" s="30"/>
      <c r="Q157" s="30"/>
      <c r="T157" s="30"/>
      <c r="W157" s="30"/>
      <c r="X157" s="1"/>
    </row>
    <row r="158" spans="1:24" ht="18" customHeight="1" x14ac:dyDescent="0.2">
      <c r="A158" s="5"/>
      <c r="D158" s="34"/>
      <c r="E158" s="24"/>
      <c r="F158" s="30"/>
      <c r="G158" s="24"/>
      <c r="H158" s="30"/>
      <c r="I158" s="24"/>
      <c r="J158" s="30"/>
      <c r="N158" s="53"/>
      <c r="O158" s="30"/>
      <c r="P158" s="30"/>
      <c r="Q158" s="30"/>
      <c r="T158" s="30"/>
      <c r="W158" s="30"/>
      <c r="X158" s="1"/>
    </row>
    <row r="159" spans="1:24" ht="18" customHeight="1" x14ac:dyDescent="0.2">
      <c r="A159" s="5"/>
      <c r="D159" s="34"/>
      <c r="E159" s="24"/>
      <c r="F159" s="30"/>
      <c r="G159" s="24"/>
      <c r="H159" s="30"/>
      <c r="I159" s="24"/>
      <c r="J159" s="30"/>
      <c r="N159" s="53"/>
      <c r="O159" s="30"/>
      <c r="P159" s="30"/>
      <c r="Q159" s="30"/>
      <c r="T159" s="30"/>
      <c r="W159" s="30"/>
      <c r="X159" s="1"/>
    </row>
    <row r="160" spans="1:24" ht="18" customHeight="1" x14ac:dyDescent="0.2">
      <c r="A160" s="5"/>
      <c r="D160" s="34"/>
      <c r="E160" s="24"/>
      <c r="F160" s="30"/>
      <c r="G160" s="24"/>
      <c r="H160" s="30"/>
      <c r="I160" s="24"/>
      <c r="J160" s="30"/>
      <c r="N160" s="53"/>
      <c r="O160" s="30"/>
      <c r="P160" s="30"/>
      <c r="Q160" s="30"/>
      <c r="T160" s="30"/>
      <c r="W160" s="30"/>
      <c r="X160" s="1"/>
    </row>
    <row r="161" spans="1:24" ht="18" customHeight="1" x14ac:dyDescent="0.2">
      <c r="A161" s="5"/>
      <c r="D161" s="34"/>
      <c r="E161" s="24"/>
      <c r="F161" s="30"/>
      <c r="G161" s="24"/>
      <c r="H161" s="30"/>
      <c r="I161" s="24"/>
      <c r="J161" s="30"/>
      <c r="N161" s="53"/>
      <c r="O161" s="30"/>
      <c r="P161" s="30"/>
      <c r="Q161" s="30"/>
      <c r="T161" s="30"/>
      <c r="W161" s="30"/>
      <c r="X161" s="1"/>
    </row>
    <row r="162" spans="1:24" ht="18" customHeight="1" x14ac:dyDescent="0.2">
      <c r="A162" s="5"/>
      <c r="D162" s="34"/>
      <c r="E162" s="24"/>
      <c r="F162" s="30"/>
      <c r="G162" s="24"/>
      <c r="H162" s="30"/>
      <c r="I162" s="24"/>
      <c r="J162" s="30"/>
      <c r="N162" s="53"/>
      <c r="O162" s="30"/>
      <c r="P162" s="30"/>
      <c r="Q162" s="30"/>
      <c r="T162" s="30"/>
      <c r="W162" s="30"/>
      <c r="X162" s="1"/>
    </row>
    <row r="163" spans="1:24" ht="18" customHeight="1" x14ac:dyDescent="0.2">
      <c r="A163" s="5"/>
      <c r="D163" s="34"/>
      <c r="E163" s="24"/>
      <c r="F163" s="30"/>
      <c r="G163" s="24"/>
      <c r="H163" s="30"/>
      <c r="I163" s="24"/>
      <c r="J163" s="30"/>
      <c r="N163" s="53"/>
      <c r="O163" s="30"/>
      <c r="P163" s="30"/>
      <c r="Q163" s="30"/>
      <c r="T163" s="30"/>
      <c r="W163" s="30"/>
      <c r="X163" s="1"/>
    </row>
    <row r="164" spans="1:24" ht="18" customHeight="1" x14ac:dyDescent="0.2">
      <c r="A164" s="5"/>
      <c r="D164" s="34"/>
      <c r="E164" s="24"/>
      <c r="F164" s="30"/>
      <c r="G164" s="24"/>
      <c r="H164" s="30"/>
      <c r="I164" s="24"/>
      <c r="J164" s="30"/>
      <c r="N164" s="53"/>
      <c r="O164" s="30"/>
      <c r="P164" s="30"/>
      <c r="Q164" s="30"/>
      <c r="T164" s="30"/>
      <c r="W164" s="30"/>
      <c r="X164" s="1"/>
    </row>
    <row r="165" spans="1:24" ht="18" customHeight="1" x14ac:dyDescent="0.2">
      <c r="A165" s="5"/>
      <c r="D165" s="34"/>
      <c r="E165" s="24"/>
      <c r="F165" s="30"/>
      <c r="G165" s="24"/>
      <c r="H165" s="30"/>
      <c r="I165" s="24"/>
      <c r="J165" s="30"/>
      <c r="N165" s="53"/>
      <c r="O165" s="30"/>
      <c r="P165" s="30"/>
      <c r="Q165" s="30"/>
      <c r="T165" s="30"/>
      <c r="W165" s="30"/>
      <c r="X165" s="1"/>
    </row>
    <row r="166" spans="1:24" ht="18" customHeight="1" x14ac:dyDescent="0.2">
      <c r="A166" s="5"/>
      <c r="D166" s="34"/>
      <c r="E166" s="24"/>
      <c r="F166" s="30"/>
      <c r="G166" s="24"/>
      <c r="H166" s="30"/>
      <c r="I166" s="24"/>
      <c r="J166" s="30"/>
      <c r="N166" s="53"/>
      <c r="O166" s="30"/>
      <c r="P166" s="30"/>
      <c r="Q166" s="30"/>
      <c r="T166" s="30"/>
      <c r="W166" s="30"/>
      <c r="X166" s="1"/>
    </row>
    <row r="167" spans="1:24" ht="18" customHeight="1" x14ac:dyDescent="0.2">
      <c r="A167" s="5"/>
      <c r="D167" s="34"/>
      <c r="E167" s="24"/>
      <c r="F167" s="30"/>
      <c r="G167" s="24"/>
      <c r="H167" s="30"/>
      <c r="I167" s="24"/>
      <c r="J167" s="30"/>
      <c r="N167" s="53"/>
      <c r="O167" s="30"/>
      <c r="P167" s="30"/>
      <c r="Q167" s="30"/>
      <c r="T167" s="30"/>
      <c r="W167" s="30"/>
      <c r="X167" s="1"/>
    </row>
    <row r="168" spans="1:24" ht="18" customHeight="1" x14ac:dyDescent="0.2">
      <c r="A168" s="5"/>
      <c r="D168" s="34"/>
      <c r="E168" s="24"/>
      <c r="F168" s="30"/>
      <c r="G168" s="24"/>
      <c r="H168" s="30"/>
      <c r="I168" s="24"/>
      <c r="J168" s="30"/>
      <c r="N168" s="53"/>
      <c r="O168" s="30"/>
      <c r="P168" s="30"/>
      <c r="Q168" s="30"/>
      <c r="T168" s="30"/>
      <c r="W168" s="30"/>
      <c r="X168" s="1"/>
    </row>
    <row r="169" spans="1:24" ht="18" customHeight="1" x14ac:dyDescent="0.2">
      <c r="A169" s="5"/>
      <c r="D169" s="34"/>
      <c r="E169" s="24"/>
      <c r="F169" s="30"/>
      <c r="G169" s="24"/>
      <c r="H169" s="30"/>
      <c r="I169" s="24"/>
      <c r="J169" s="30"/>
      <c r="N169" s="53"/>
      <c r="O169" s="30"/>
      <c r="P169" s="30"/>
      <c r="Q169" s="30"/>
      <c r="T169" s="30"/>
      <c r="W169" s="30"/>
      <c r="X169" s="1"/>
    </row>
    <row r="170" spans="1:24" ht="18" customHeight="1" x14ac:dyDescent="0.2">
      <c r="A170" s="5"/>
      <c r="D170" s="34"/>
      <c r="E170" s="24"/>
      <c r="F170" s="30"/>
      <c r="G170" s="24"/>
      <c r="H170" s="30"/>
      <c r="I170" s="24"/>
      <c r="J170" s="30"/>
      <c r="N170" s="53"/>
      <c r="O170" s="30"/>
      <c r="P170" s="30"/>
      <c r="Q170" s="30"/>
      <c r="T170" s="30"/>
      <c r="W170" s="30"/>
      <c r="X170" s="1"/>
    </row>
    <row r="171" spans="1:24" ht="18" customHeight="1" x14ac:dyDescent="0.2">
      <c r="A171" s="5"/>
      <c r="D171" s="34"/>
      <c r="E171" s="24"/>
      <c r="F171" s="30"/>
      <c r="G171" s="24"/>
      <c r="H171" s="30"/>
      <c r="I171" s="24"/>
      <c r="J171" s="30"/>
      <c r="N171" s="53"/>
      <c r="O171" s="30"/>
      <c r="P171" s="30"/>
      <c r="Q171" s="30"/>
      <c r="T171" s="30"/>
      <c r="W171" s="30"/>
      <c r="X171" s="1"/>
    </row>
    <row r="172" spans="1:24" ht="18" customHeight="1" x14ac:dyDescent="0.2">
      <c r="A172" s="5"/>
      <c r="D172" s="34"/>
      <c r="E172" s="24"/>
      <c r="F172" s="30"/>
      <c r="G172" s="24"/>
      <c r="H172" s="30"/>
      <c r="I172" s="24"/>
      <c r="J172" s="30"/>
      <c r="N172" s="53"/>
      <c r="O172" s="30"/>
      <c r="P172" s="30"/>
      <c r="Q172" s="30"/>
      <c r="T172" s="30"/>
      <c r="W172" s="30"/>
      <c r="X172" s="1"/>
    </row>
    <row r="173" spans="1:24" ht="18" customHeight="1" x14ac:dyDescent="0.2">
      <c r="A173" s="5"/>
      <c r="D173" s="34"/>
      <c r="E173" s="24"/>
      <c r="F173" s="30"/>
      <c r="G173" s="24"/>
      <c r="H173" s="30"/>
      <c r="I173" s="24"/>
      <c r="J173" s="30"/>
      <c r="N173" s="53"/>
      <c r="O173" s="30"/>
      <c r="P173" s="30"/>
      <c r="Q173" s="30"/>
      <c r="T173" s="30"/>
      <c r="W173" s="30"/>
      <c r="X173" s="1"/>
    </row>
    <row r="174" spans="1:24" ht="18" customHeight="1" x14ac:dyDescent="0.2">
      <c r="A174" s="5"/>
      <c r="D174" s="34"/>
      <c r="E174" s="24"/>
      <c r="F174" s="30"/>
      <c r="G174" s="24"/>
      <c r="H174" s="30"/>
      <c r="I174" s="24"/>
      <c r="J174" s="30"/>
      <c r="N174" s="53"/>
      <c r="O174" s="30"/>
      <c r="P174" s="30"/>
      <c r="Q174" s="30"/>
      <c r="T174" s="30"/>
      <c r="W174" s="30"/>
      <c r="X174" s="1"/>
    </row>
    <row r="175" spans="1:24" ht="18" customHeight="1" x14ac:dyDescent="0.2">
      <c r="A175" s="5"/>
      <c r="D175" s="34"/>
      <c r="E175" s="24"/>
      <c r="F175" s="30"/>
      <c r="G175" s="24"/>
      <c r="H175" s="30"/>
      <c r="I175" s="24"/>
      <c r="J175" s="30"/>
      <c r="N175" s="53"/>
      <c r="O175" s="30"/>
      <c r="P175" s="30"/>
      <c r="Q175" s="30"/>
      <c r="T175" s="30"/>
      <c r="W175" s="30"/>
      <c r="X175" s="1"/>
    </row>
    <row r="176" spans="1:24" ht="18" customHeight="1" x14ac:dyDescent="0.2">
      <c r="A176" s="5"/>
      <c r="D176" s="34"/>
      <c r="E176" s="24"/>
      <c r="F176" s="30"/>
      <c r="G176" s="24"/>
      <c r="H176" s="30"/>
      <c r="I176" s="24"/>
      <c r="J176" s="30"/>
      <c r="N176" s="53"/>
      <c r="O176" s="30"/>
      <c r="P176" s="30"/>
      <c r="Q176" s="30"/>
      <c r="T176" s="30"/>
      <c r="W176" s="30"/>
      <c r="X176" s="1"/>
    </row>
    <row r="177" spans="1:24" ht="18" customHeight="1" x14ac:dyDescent="0.2">
      <c r="A177" s="5"/>
      <c r="D177" s="34"/>
      <c r="E177" s="24"/>
      <c r="F177" s="30"/>
      <c r="G177" s="24"/>
      <c r="H177" s="30"/>
      <c r="I177" s="24"/>
      <c r="J177" s="30"/>
      <c r="N177" s="53"/>
      <c r="O177" s="30"/>
      <c r="P177" s="30"/>
      <c r="Q177" s="30"/>
      <c r="T177" s="30"/>
      <c r="W177" s="30"/>
      <c r="X177" s="1"/>
    </row>
    <row r="178" spans="1:24" ht="18" customHeight="1" x14ac:dyDescent="0.2">
      <c r="A178" s="5"/>
      <c r="D178" s="34"/>
      <c r="E178" s="24"/>
      <c r="F178" s="30"/>
      <c r="G178" s="24"/>
      <c r="H178" s="30"/>
      <c r="I178" s="24"/>
      <c r="J178" s="30"/>
      <c r="N178" s="53"/>
      <c r="O178" s="30"/>
      <c r="P178" s="30"/>
      <c r="Q178" s="30"/>
      <c r="T178" s="30"/>
      <c r="W178" s="30"/>
      <c r="X178" s="1"/>
    </row>
    <row r="179" spans="1:24" ht="18" customHeight="1" x14ac:dyDescent="0.2">
      <c r="A179" s="5"/>
      <c r="D179" s="34"/>
      <c r="E179" s="24"/>
      <c r="F179" s="30"/>
      <c r="G179" s="24"/>
      <c r="H179" s="30"/>
      <c r="I179" s="24"/>
      <c r="J179" s="30"/>
      <c r="N179" s="53"/>
      <c r="O179" s="30"/>
      <c r="P179" s="30"/>
      <c r="Q179" s="30"/>
      <c r="T179" s="30"/>
      <c r="W179" s="30"/>
      <c r="X179" s="1"/>
    </row>
    <row r="180" spans="1:24" ht="18" customHeight="1" x14ac:dyDescent="0.2">
      <c r="A180" s="5"/>
      <c r="D180" s="34"/>
      <c r="E180" s="24"/>
      <c r="F180" s="30"/>
      <c r="G180" s="24"/>
      <c r="H180" s="30"/>
      <c r="I180" s="24"/>
      <c r="J180" s="30"/>
      <c r="N180" s="53"/>
      <c r="O180" s="30"/>
      <c r="P180" s="30"/>
      <c r="Q180" s="30"/>
      <c r="T180" s="30"/>
      <c r="W180" s="30"/>
      <c r="X180" s="1"/>
    </row>
    <row r="181" spans="1:24" ht="18" customHeight="1" x14ac:dyDescent="0.2">
      <c r="A181" s="5"/>
      <c r="D181" s="34"/>
      <c r="E181" s="24"/>
      <c r="F181" s="30"/>
      <c r="G181" s="24"/>
      <c r="H181" s="30"/>
      <c r="I181" s="24"/>
      <c r="J181" s="30"/>
      <c r="N181" s="53"/>
      <c r="O181" s="30"/>
      <c r="P181" s="30"/>
      <c r="Q181" s="30"/>
      <c r="T181" s="30"/>
      <c r="W181" s="30"/>
      <c r="X181" s="1"/>
    </row>
    <row r="182" spans="1:24" ht="18" customHeight="1" x14ac:dyDescent="0.2">
      <c r="A182" s="5"/>
      <c r="D182" s="34"/>
      <c r="E182" s="24"/>
      <c r="F182" s="30"/>
      <c r="G182" s="24"/>
      <c r="H182" s="30"/>
      <c r="I182" s="24"/>
      <c r="J182" s="30"/>
      <c r="N182" s="53"/>
      <c r="O182" s="30"/>
      <c r="P182" s="30"/>
      <c r="Q182" s="30"/>
      <c r="T182" s="30"/>
      <c r="W182" s="30"/>
      <c r="X182" s="1"/>
    </row>
    <row r="183" spans="1:24" ht="18" customHeight="1" x14ac:dyDescent="0.2">
      <c r="A183" s="5"/>
      <c r="D183" s="34"/>
      <c r="E183" s="24"/>
      <c r="F183" s="30"/>
      <c r="G183" s="24"/>
      <c r="H183" s="30"/>
      <c r="I183" s="24"/>
      <c r="J183" s="30"/>
      <c r="N183" s="53"/>
      <c r="O183" s="30"/>
      <c r="P183" s="30"/>
      <c r="Q183" s="30"/>
      <c r="T183" s="30"/>
      <c r="W183" s="30"/>
      <c r="X183" s="1"/>
    </row>
    <row r="184" spans="1:24" ht="18" customHeight="1" x14ac:dyDescent="0.2">
      <c r="A184" s="5"/>
      <c r="D184" s="34"/>
      <c r="E184" s="24"/>
      <c r="F184" s="30"/>
      <c r="G184" s="24"/>
      <c r="H184" s="30"/>
      <c r="I184" s="24"/>
      <c r="J184" s="30"/>
      <c r="N184" s="53"/>
      <c r="O184" s="30"/>
      <c r="P184" s="30"/>
      <c r="Q184" s="30"/>
      <c r="T184" s="30"/>
      <c r="W184" s="30"/>
      <c r="X184" s="1"/>
    </row>
    <row r="185" spans="1:24" ht="18" customHeight="1" x14ac:dyDescent="0.2">
      <c r="A185" s="5"/>
      <c r="D185" s="34"/>
      <c r="E185" s="24"/>
      <c r="F185" s="30"/>
      <c r="G185" s="24"/>
      <c r="H185" s="30"/>
      <c r="I185" s="24"/>
      <c r="J185" s="30"/>
      <c r="N185" s="53"/>
      <c r="O185" s="30"/>
      <c r="P185" s="30"/>
      <c r="Q185" s="30"/>
      <c r="T185" s="30"/>
      <c r="W185" s="30"/>
      <c r="X185" s="1"/>
    </row>
    <row r="186" spans="1:24" ht="18" customHeight="1" x14ac:dyDescent="0.2">
      <c r="A186" s="5"/>
      <c r="D186" s="34"/>
      <c r="E186" s="24"/>
      <c r="F186" s="30"/>
      <c r="G186" s="24"/>
      <c r="H186" s="30"/>
      <c r="I186" s="24"/>
      <c r="J186" s="30"/>
      <c r="N186" s="53"/>
      <c r="O186" s="30"/>
      <c r="P186" s="30"/>
      <c r="Q186" s="30"/>
      <c r="T186" s="30"/>
      <c r="W186" s="30"/>
      <c r="X186" s="1"/>
    </row>
    <row r="187" spans="1:24" ht="18" customHeight="1" x14ac:dyDescent="0.2">
      <c r="A187" s="5"/>
      <c r="D187" s="34"/>
      <c r="E187" s="24"/>
      <c r="F187" s="30"/>
      <c r="G187" s="24"/>
      <c r="H187" s="30"/>
      <c r="I187" s="24"/>
      <c r="J187" s="30"/>
      <c r="N187" s="53"/>
      <c r="O187" s="30"/>
      <c r="P187" s="30"/>
      <c r="Q187" s="30"/>
      <c r="T187" s="30"/>
      <c r="W187" s="30"/>
      <c r="X187" s="1"/>
    </row>
    <row r="188" spans="1:24" ht="18" customHeight="1" x14ac:dyDescent="0.2">
      <c r="A188" s="5"/>
      <c r="D188" s="34"/>
      <c r="E188" s="24"/>
      <c r="F188" s="30"/>
      <c r="G188" s="24"/>
      <c r="H188" s="30"/>
      <c r="I188" s="24"/>
      <c r="J188" s="30"/>
      <c r="N188" s="53"/>
      <c r="O188" s="30"/>
      <c r="P188" s="30"/>
      <c r="Q188" s="30"/>
      <c r="T188" s="30"/>
      <c r="W188" s="30"/>
      <c r="X188" s="1"/>
    </row>
    <row r="189" spans="1:24" ht="18" customHeight="1" x14ac:dyDescent="0.2">
      <c r="A189" s="5"/>
      <c r="D189" s="34"/>
      <c r="E189" s="24"/>
      <c r="F189" s="30"/>
      <c r="G189" s="24"/>
      <c r="H189" s="30"/>
      <c r="I189" s="24"/>
      <c r="J189" s="30"/>
      <c r="N189" s="53"/>
      <c r="O189" s="30"/>
      <c r="P189" s="30"/>
      <c r="Q189" s="30"/>
      <c r="T189" s="30"/>
      <c r="W189" s="30"/>
      <c r="X189" s="1"/>
    </row>
    <row r="190" spans="1:24" ht="18" customHeight="1" x14ac:dyDescent="0.2">
      <c r="A190" s="5"/>
      <c r="D190" s="34"/>
      <c r="E190" s="24"/>
      <c r="F190" s="30"/>
      <c r="G190" s="24"/>
      <c r="H190" s="30"/>
      <c r="I190" s="24"/>
      <c r="J190" s="30"/>
      <c r="N190" s="53"/>
      <c r="O190" s="30"/>
      <c r="P190" s="30"/>
      <c r="Q190" s="30"/>
      <c r="T190" s="30"/>
      <c r="W190" s="30"/>
      <c r="X190" s="1"/>
    </row>
    <row r="191" spans="1:24" ht="18" customHeight="1" x14ac:dyDescent="0.2">
      <c r="A191" s="5"/>
      <c r="D191" s="34"/>
      <c r="E191" s="24"/>
      <c r="F191" s="30"/>
      <c r="G191" s="24"/>
      <c r="H191" s="30"/>
      <c r="I191" s="24"/>
      <c r="J191" s="30"/>
      <c r="N191" s="53"/>
      <c r="O191" s="30"/>
      <c r="P191" s="30"/>
      <c r="Q191" s="30"/>
      <c r="T191" s="30"/>
      <c r="W191" s="30"/>
      <c r="X191" s="1"/>
    </row>
    <row r="192" spans="1:24" ht="18" customHeight="1" x14ac:dyDescent="0.2">
      <c r="A192" s="5"/>
      <c r="D192" s="34"/>
      <c r="E192" s="24"/>
      <c r="F192" s="30"/>
      <c r="G192" s="24"/>
      <c r="H192" s="30"/>
      <c r="I192" s="24"/>
      <c r="J192" s="30"/>
      <c r="N192" s="53"/>
      <c r="O192" s="30"/>
      <c r="P192" s="30"/>
      <c r="Q192" s="30"/>
      <c r="T192" s="30"/>
      <c r="W192" s="30"/>
      <c r="X192" s="1"/>
    </row>
    <row r="193" spans="1:24" ht="18" customHeight="1" x14ac:dyDescent="0.2">
      <c r="A193" s="5"/>
      <c r="D193" s="34"/>
      <c r="E193" s="24"/>
      <c r="F193" s="30"/>
      <c r="G193" s="24"/>
      <c r="H193" s="30"/>
      <c r="I193" s="24"/>
      <c r="J193" s="30"/>
      <c r="N193" s="53"/>
      <c r="O193" s="30"/>
      <c r="P193" s="30"/>
      <c r="Q193" s="30"/>
      <c r="T193" s="30"/>
      <c r="W193" s="30"/>
      <c r="X193" s="1"/>
    </row>
    <row r="194" spans="1:24" ht="18" customHeight="1" x14ac:dyDescent="0.2">
      <c r="A194" s="5"/>
      <c r="D194" s="34"/>
      <c r="E194" s="24"/>
      <c r="F194" s="30"/>
      <c r="G194" s="24"/>
      <c r="H194" s="30"/>
      <c r="I194" s="24"/>
      <c r="J194" s="30"/>
      <c r="N194" s="53"/>
      <c r="O194" s="30"/>
      <c r="P194" s="30"/>
      <c r="Q194" s="30"/>
      <c r="T194" s="30"/>
      <c r="W194" s="30"/>
      <c r="X194" s="1"/>
    </row>
    <row r="195" spans="1:24" ht="18" customHeight="1" x14ac:dyDescent="0.2">
      <c r="A195" s="5"/>
      <c r="D195" s="34"/>
      <c r="E195" s="24"/>
      <c r="F195" s="30"/>
      <c r="G195" s="24"/>
      <c r="H195" s="30"/>
      <c r="I195" s="24"/>
      <c r="J195" s="30"/>
      <c r="N195" s="53"/>
      <c r="O195" s="30"/>
      <c r="P195" s="30"/>
      <c r="Q195" s="30"/>
      <c r="T195" s="30"/>
      <c r="W195" s="30"/>
      <c r="X195" s="1"/>
    </row>
    <row r="196" spans="1:24" ht="18" customHeight="1" x14ac:dyDescent="0.2">
      <c r="A196" s="5"/>
      <c r="D196" s="34"/>
      <c r="E196" s="24"/>
      <c r="F196" s="30"/>
      <c r="G196" s="24"/>
      <c r="H196" s="30"/>
      <c r="I196" s="24"/>
      <c r="J196" s="30"/>
      <c r="N196" s="53"/>
      <c r="O196" s="30"/>
      <c r="P196" s="30"/>
      <c r="Q196" s="30"/>
      <c r="T196" s="30"/>
      <c r="W196" s="30"/>
      <c r="X196" s="1"/>
    </row>
    <row r="197" spans="1:24" ht="18" customHeight="1" x14ac:dyDescent="0.2">
      <c r="A197" s="5"/>
      <c r="D197" s="34"/>
      <c r="E197" s="24"/>
      <c r="F197" s="30"/>
      <c r="G197" s="24"/>
      <c r="H197" s="30"/>
      <c r="I197" s="24"/>
      <c r="J197" s="30"/>
      <c r="N197" s="53"/>
      <c r="O197" s="30"/>
      <c r="P197" s="30"/>
      <c r="Q197" s="30"/>
      <c r="T197" s="30"/>
      <c r="W197" s="30"/>
      <c r="X197" s="1"/>
    </row>
    <row r="198" spans="1:24" ht="18" customHeight="1" x14ac:dyDescent="0.2">
      <c r="A198" s="5"/>
      <c r="D198" s="34"/>
      <c r="E198" s="24"/>
      <c r="F198" s="30"/>
      <c r="G198" s="24"/>
      <c r="H198" s="30"/>
      <c r="I198" s="24"/>
      <c r="J198" s="30"/>
      <c r="N198" s="53"/>
      <c r="O198" s="30"/>
      <c r="P198" s="30"/>
      <c r="Q198" s="30"/>
      <c r="T198" s="30"/>
      <c r="W198" s="30"/>
      <c r="X198" s="1"/>
    </row>
    <row r="199" spans="1:24" ht="18" customHeight="1" x14ac:dyDescent="0.2">
      <c r="A199" s="5"/>
      <c r="D199" s="34"/>
      <c r="E199" s="24"/>
      <c r="F199" s="30"/>
      <c r="G199" s="24"/>
      <c r="H199" s="30"/>
      <c r="I199" s="24"/>
      <c r="J199" s="30"/>
      <c r="N199" s="53"/>
      <c r="O199" s="30"/>
      <c r="P199" s="30"/>
      <c r="Q199" s="30"/>
      <c r="T199" s="30"/>
      <c r="W199" s="30"/>
      <c r="X199" s="1"/>
    </row>
    <row r="200" spans="1:24" ht="18" customHeight="1" x14ac:dyDescent="0.2">
      <c r="A200" s="5"/>
      <c r="D200" s="34"/>
      <c r="E200" s="24"/>
      <c r="F200" s="30"/>
      <c r="G200" s="24"/>
      <c r="H200" s="30"/>
      <c r="I200" s="24"/>
      <c r="J200" s="30"/>
      <c r="N200" s="53"/>
      <c r="O200" s="30"/>
      <c r="P200" s="30"/>
      <c r="Q200" s="30"/>
      <c r="T200" s="30"/>
      <c r="W200" s="30"/>
      <c r="X200" s="1"/>
    </row>
    <row r="201" spans="1:24" ht="18" customHeight="1" x14ac:dyDescent="0.2">
      <c r="A201" s="5"/>
      <c r="D201" s="34"/>
      <c r="E201" s="24"/>
      <c r="F201" s="30"/>
      <c r="G201" s="24"/>
      <c r="H201" s="30"/>
      <c r="I201" s="24"/>
      <c r="J201" s="30"/>
      <c r="N201" s="53"/>
      <c r="O201" s="30"/>
      <c r="P201" s="30"/>
      <c r="Q201" s="30"/>
      <c r="T201" s="30"/>
      <c r="W201" s="30"/>
      <c r="X201" s="1"/>
    </row>
    <row r="202" spans="1:24" ht="18" customHeight="1" x14ac:dyDescent="0.2">
      <c r="A202" s="5"/>
      <c r="D202" s="34"/>
      <c r="E202" s="24"/>
      <c r="F202" s="30"/>
      <c r="G202" s="24"/>
      <c r="H202" s="30"/>
      <c r="I202" s="24"/>
      <c r="J202" s="30"/>
      <c r="N202" s="53"/>
      <c r="O202" s="30"/>
      <c r="P202" s="30"/>
      <c r="Q202" s="30"/>
      <c r="T202" s="30"/>
      <c r="W202" s="30"/>
      <c r="X202" s="1"/>
    </row>
    <row r="203" spans="1:24" ht="18" customHeight="1" x14ac:dyDescent="0.2">
      <c r="A203" s="5"/>
      <c r="D203" s="34"/>
      <c r="E203" s="24"/>
      <c r="F203" s="30"/>
      <c r="G203" s="24"/>
      <c r="H203" s="30"/>
      <c r="I203" s="24"/>
      <c r="J203" s="30"/>
      <c r="N203" s="53"/>
      <c r="O203" s="30"/>
      <c r="P203" s="30"/>
      <c r="Q203" s="30"/>
      <c r="T203" s="30"/>
      <c r="W203" s="30"/>
      <c r="X203" s="1"/>
    </row>
    <row r="204" spans="1:24" ht="18" customHeight="1" x14ac:dyDescent="0.2">
      <c r="A204" s="5"/>
      <c r="D204" s="34"/>
      <c r="E204" s="24"/>
      <c r="F204" s="30"/>
      <c r="G204" s="24"/>
      <c r="H204" s="30"/>
      <c r="I204" s="24"/>
      <c r="J204" s="30"/>
      <c r="N204" s="53"/>
      <c r="O204" s="30"/>
      <c r="P204" s="30"/>
      <c r="Q204" s="30"/>
      <c r="T204" s="30"/>
      <c r="W204" s="30"/>
      <c r="X204" s="1"/>
    </row>
    <row r="205" spans="1:24" ht="18" customHeight="1" x14ac:dyDescent="0.2">
      <c r="A205" s="5"/>
      <c r="D205" s="34"/>
      <c r="E205" s="24"/>
      <c r="F205" s="30"/>
      <c r="G205" s="24"/>
      <c r="H205" s="30"/>
      <c r="I205" s="24"/>
      <c r="J205" s="30"/>
      <c r="N205" s="53"/>
      <c r="O205" s="30"/>
      <c r="P205" s="30"/>
      <c r="Q205" s="30"/>
      <c r="T205" s="30"/>
      <c r="W205" s="30"/>
      <c r="X205" s="1"/>
    </row>
    <row r="206" spans="1:24" ht="18" customHeight="1" x14ac:dyDescent="0.2">
      <c r="A206" s="5"/>
      <c r="D206" s="34"/>
      <c r="E206" s="24"/>
      <c r="F206" s="30"/>
      <c r="G206" s="24"/>
      <c r="H206" s="30"/>
      <c r="I206" s="24"/>
      <c r="J206" s="30"/>
      <c r="N206" s="53"/>
      <c r="O206" s="30"/>
      <c r="P206" s="30"/>
      <c r="Q206" s="30"/>
      <c r="T206" s="30"/>
      <c r="W206" s="30"/>
      <c r="X206" s="1"/>
    </row>
    <row r="207" spans="1:24" ht="18" customHeight="1" x14ac:dyDescent="0.2">
      <c r="A207" s="5"/>
      <c r="D207" s="34"/>
      <c r="E207" s="24"/>
      <c r="F207" s="30"/>
      <c r="G207" s="24"/>
      <c r="H207" s="30"/>
      <c r="I207" s="24"/>
      <c r="J207" s="30"/>
      <c r="N207" s="53"/>
      <c r="O207" s="30"/>
      <c r="P207" s="30"/>
      <c r="Q207" s="30"/>
      <c r="T207" s="30"/>
      <c r="W207" s="30"/>
      <c r="X207" s="1"/>
    </row>
    <row r="208" spans="1:24" ht="18" customHeight="1" x14ac:dyDescent="0.2">
      <c r="A208" s="5"/>
      <c r="D208" s="34"/>
      <c r="E208" s="24"/>
      <c r="F208" s="30"/>
      <c r="G208" s="24"/>
      <c r="H208" s="30"/>
      <c r="I208" s="24"/>
      <c r="J208" s="30"/>
      <c r="N208" s="53"/>
      <c r="O208" s="30"/>
      <c r="P208" s="30"/>
      <c r="Q208" s="30"/>
      <c r="T208" s="30"/>
      <c r="W208" s="30"/>
      <c r="X208" s="1"/>
    </row>
    <row r="209" spans="1:24" ht="18" customHeight="1" x14ac:dyDescent="0.2">
      <c r="A209" s="5"/>
      <c r="D209" s="34"/>
      <c r="E209" s="24"/>
      <c r="F209" s="30"/>
      <c r="G209" s="24"/>
      <c r="H209" s="30"/>
      <c r="I209" s="24"/>
      <c r="J209" s="30"/>
      <c r="N209" s="53"/>
      <c r="O209" s="30"/>
      <c r="P209" s="30"/>
      <c r="Q209" s="30"/>
      <c r="T209" s="30"/>
      <c r="W209" s="30"/>
      <c r="X209" s="1"/>
    </row>
    <row r="210" spans="1:24" ht="18" customHeight="1" x14ac:dyDescent="0.2">
      <c r="A210" s="5"/>
      <c r="D210" s="34"/>
      <c r="E210" s="24"/>
      <c r="F210" s="30"/>
      <c r="G210" s="24"/>
      <c r="H210" s="30"/>
      <c r="I210" s="24"/>
      <c r="J210" s="30"/>
      <c r="N210" s="53"/>
      <c r="O210" s="30"/>
      <c r="P210" s="30"/>
      <c r="Q210" s="30"/>
      <c r="T210" s="30"/>
      <c r="W210" s="30"/>
      <c r="X210" s="1"/>
    </row>
    <row r="211" spans="1:24" ht="18" customHeight="1" x14ac:dyDescent="0.2">
      <c r="A211" s="5"/>
      <c r="D211" s="34"/>
      <c r="E211" s="24"/>
      <c r="F211" s="30"/>
      <c r="G211" s="24"/>
      <c r="H211" s="30"/>
      <c r="I211" s="24"/>
      <c r="J211" s="30"/>
      <c r="N211" s="53"/>
      <c r="O211" s="30"/>
      <c r="P211" s="30"/>
      <c r="Q211" s="30"/>
      <c r="T211" s="30"/>
      <c r="W211" s="30"/>
      <c r="X211" s="1"/>
    </row>
    <row r="212" spans="1:24" ht="18" customHeight="1" x14ac:dyDescent="0.2">
      <c r="A212" s="5"/>
      <c r="D212" s="34"/>
      <c r="E212" s="24"/>
      <c r="F212" s="30"/>
      <c r="G212" s="24"/>
      <c r="H212" s="30"/>
      <c r="I212" s="24"/>
      <c r="J212" s="30"/>
      <c r="N212" s="53"/>
      <c r="O212" s="30"/>
      <c r="P212" s="30"/>
      <c r="Q212" s="30"/>
      <c r="T212" s="30"/>
      <c r="W212" s="30"/>
      <c r="X212" s="1"/>
    </row>
    <row r="213" spans="1:24" ht="18" customHeight="1" x14ac:dyDescent="0.2">
      <c r="A213" s="5"/>
      <c r="D213" s="34"/>
      <c r="E213" s="24"/>
      <c r="F213" s="30"/>
      <c r="G213" s="24"/>
      <c r="H213" s="30"/>
      <c r="I213" s="24"/>
      <c r="J213" s="30"/>
      <c r="N213" s="53"/>
      <c r="O213" s="30"/>
      <c r="P213" s="30"/>
      <c r="Q213" s="30"/>
      <c r="T213" s="30"/>
      <c r="W213" s="30"/>
      <c r="X213" s="1"/>
    </row>
    <row r="214" spans="1:24" ht="18" customHeight="1" x14ac:dyDescent="0.2">
      <c r="A214" s="5"/>
      <c r="D214" s="34"/>
      <c r="E214" s="24"/>
      <c r="F214" s="30"/>
      <c r="G214" s="24"/>
      <c r="H214" s="30"/>
      <c r="I214" s="24"/>
      <c r="J214" s="30"/>
      <c r="N214" s="53"/>
      <c r="O214" s="30"/>
      <c r="P214" s="30"/>
      <c r="Q214" s="30"/>
      <c r="T214" s="30"/>
      <c r="W214" s="30"/>
      <c r="X214" s="1"/>
    </row>
    <row r="215" spans="1:24" ht="18" customHeight="1" x14ac:dyDescent="0.2">
      <c r="A215" s="5"/>
      <c r="D215" s="34"/>
      <c r="E215" s="24"/>
      <c r="F215" s="30"/>
      <c r="G215" s="24"/>
      <c r="H215" s="30"/>
      <c r="I215" s="24"/>
      <c r="J215" s="30"/>
      <c r="N215" s="53"/>
      <c r="O215" s="30"/>
      <c r="P215" s="30"/>
      <c r="Q215" s="30"/>
      <c r="T215" s="30"/>
      <c r="W215" s="30"/>
      <c r="X215" s="1"/>
    </row>
    <row r="216" spans="1:24" ht="18" customHeight="1" x14ac:dyDescent="0.2">
      <c r="A216" s="5"/>
      <c r="D216" s="34"/>
      <c r="E216" s="24"/>
      <c r="F216" s="30"/>
      <c r="G216" s="24"/>
      <c r="H216" s="30"/>
      <c r="I216" s="24"/>
      <c r="J216" s="30"/>
      <c r="N216" s="53"/>
      <c r="O216" s="30"/>
      <c r="P216" s="30"/>
      <c r="Q216" s="30"/>
      <c r="T216" s="30"/>
      <c r="W216" s="30"/>
      <c r="X216" s="1"/>
    </row>
    <row r="217" spans="1:24" ht="18" customHeight="1" x14ac:dyDescent="0.2">
      <c r="A217" s="5"/>
      <c r="D217" s="34"/>
      <c r="E217" s="24"/>
      <c r="F217" s="30"/>
      <c r="G217" s="24"/>
      <c r="H217" s="30"/>
      <c r="I217" s="24"/>
      <c r="J217" s="30"/>
      <c r="N217" s="53"/>
      <c r="O217" s="30"/>
      <c r="P217" s="30"/>
      <c r="Q217" s="30"/>
      <c r="T217" s="30"/>
      <c r="W217" s="30"/>
      <c r="X217" s="1"/>
    </row>
    <row r="218" spans="1:24" ht="18" customHeight="1" x14ac:dyDescent="0.2">
      <c r="A218" s="5"/>
      <c r="D218" s="34"/>
      <c r="E218" s="24"/>
      <c r="F218" s="30"/>
      <c r="G218" s="24"/>
      <c r="H218" s="30"/>
      <c r="I218" s="24"/>
      <c r="J218" s="30"/>
      <c r="N218" s="53"/>
      <c r="O218" s="30"/>
      <c r="P218" s="30"/>
      <c r="Q218" s="30"/>
      <c r="T218" s="30"/>
      <c r="W218" s="30"/>
      <c r="X218" s="1"/>
    </row>
    <row r="219" spans="1:24" ht="18" customHeight="1" x14ac:dyDescent="0.2">
      <c r="A219" s="5"/>
      <c r="D219" s="34"/>
      <c r="E219" s="24"/>
      <c r="F219" s="30"/>
      <c r="G219" s="24"/>
      <c r="H219" s="30"/>
      <c r="I219" s="24"/>
      <c r="J219" s="30"/>
      <c r="N219" s="53"/>
      <c r="O219" s="30"/>
      <c r="P219" s="30"/>
      <c r="Q219" s="30"/>
      <c r="T219" s="30"/>
      <c r="W219" s="30"/>
      <c r="X219" s="1"/>
    </row>
    <row r="220" spans="1:24" ht="18" customHeight="1" x14ac:dyDescent="0.2">
      <c r="A220" s="5"/>
      <c r="D220" s="34"/>
      <c r="E220" s="24"/>
      <c r="F220" s="30"/>
      <c r="G220" s="24"/>
      <c r="H220" s="30"/>
      <c r="I220" s="24"/>
      <c r="J220" s="30"/>
      <c r="N220" s="53"/>
      <c r="O220" s="30"/>
      <c r="P220" s="30"/>
      <c r="Q220" s="30"/>
      <c r="T220" s="30"/>
      <c r="W220" s="30"/>
      <c r="X220" s="1"/>
    </row>
    <row r="221" spans="1:24" ht="18" customHeight="1" x14ac:dyDescent="0.2">
      <c r="A221" s="5"/>
      <c r="D221" s="34"/>
      <c r="E221" s="24"/>
      <c r="F221" s="30"/>
      <c r="G221" s="24"/>
      <c r="H221" s="30"/>
      <c r="I221" s="24"/>
      <c r="J221" s="30"/>
      <c r="N221" s="53"/>
      <c r="O221" s="30"/>
      <c r="P221" s="30"/>
      <c r="Q221" s="30"/>
      <c r="T221" s="30"/>
      <c r="W221" s="30"/>
      <c r="X221" s="1"/>
    </row>
    <row r="222" spans="1:24" ht="18" customHeight="1" x14ac:dyDescent="0.2">
      <c r="A222" s="5"/>
      <c r="D222" s="34"/>
      <c r="E222" s="24"/>
      <c r="F222" s="30"/>
      <c r="G222" s="24"/>
      <c r="H222" s="30"/>
      <c r="I222" s="24"/>
      <c r="J222" s="30"/>
      <c r="N222" s="53"/>
      <c r="O222" s="30"/>
      <c r="P222" s="30"/>
      <c r="Q222" s="30"/>
      <c r="T222" s="30"/>
      <c r="W222" s="30"/>
      <c r="X222" s="1"/>
    </row>
    <row r="223" spans="1:24" ht="18" customHeight="1" x14ac:dyDescent="0.2">
      <c r="A223" s="5"/>
      <c r="D223" s="34"/>
      <c r="E223" s="24"/>
      <c r="F223" s="30"/>
      <c r="G223" s="24"/>
      <c r="H223" s="30"/>
      <c r="I223" s="24"/>
      <c r="J223" s="30"/>
      <c r="N223" s="53"/>
      <c r="O223" s="30"/>
      <c r="P223" s="30"/>
      <c r="Q223" s="30"/>
      <c r="T223" s="30"/>
      <c r="W223" s="30"/>
      <c r="X223" s="1"/>
    </row>
    <row r="224" spans="1:24" ht="18" customHeight="1" x14ac:dyDescent="0.2">
      <c r="A224" s="5"/>
      <c r="D224" s="34"/>
      <c r="E224" s="24"/>
      <c r="F224" s="30"/>
      <c r="G224" s="24"/>
      <c r="H224" s="30"/>
      <c r="I224" s="24"/>
      <c r="J224" s="30"/>
      <c r="N224" s="53"/>
      <c r="O224" s="30"/>
      <c r="P224" s="30"/>
      <c r="Q224" s="30"/>
      <c r="T224" s="30"/>
      <c r="W224" s="30"/>
      <c r="X224" s="1"/>
    </row>
    <row r="225" spans="1:24" ht="18" customHeight="1" x14ac:dyDescent="0.2">
      <c r="A225" s="5"/>
      <c r="D225" s="34"/>
      <c r="E225" s="24"/>
      <c r="F225" s="30"/>
      <c r="G225" s="24"/>
      <c r="H225" s="30"/>
      <c r="I225" s="24"/>
      <c r="J225" s="30"/>
      <c r="N225" s="53"/>
      <c r="O225" s="30"/>
      <c r="P225" s="30"/>
      <c r="Q225" s="30"/>
      <c r="T225" s="30"/>
      <c r="W225" s="30"/>
      <c r="X225" s="1"/>
    </row>
    <row r="226" spans="1:24" ht="18" customHeight="1" x14ac:dyDescent="0.2">
      <c r="A226" s="5"/>
      <c r="D226" s="34"/>
      <c r="E226" s="24"/>
      <c r="F226" s="30"/>
      <c r="G226" s="24"/>
      <c r="H226" s="30"/>
      <c r="I226" s="24"/>
      <c r="J226" s="30"/>
      <c r="N226" s="53"/>
      <c r="O226" s="30"/>
      <c r="P226" s="30"/>
      <c r="Q226" s="30"/>
      <c r="T226" s="30"/>
      <c r="W226" s="30"/>
      <c r="X226" s="1"/>
    </row>
    <row r="227" spans="1:24" ht="18" customHeight="1" x14ac:dyDescent="0.2">
      <c r="A227" s="5"/>
      <c r="D227" s="34"/>
      <c r="E227" s="24"/>
      <c r="F227" s="30"/>
      <c r="G227" s="24"/>
      <c r="H227" s="30"/>
      <c r="I227" s="24"/>
      <c r="J227" s="30"/>
      <c r="N227" s="53"/>
      <c r="O227" s="30"/>
      <c r="P227" s="30"/>
      <c r="Q227" s="30"/>
      <c r="T227" s="30"/>
      <c r="W227" s="30"/>
      <c r="X227" s="1"/>
    </row>
    <row r="228" spans="1:24" ht="18" customHeight="1" x14ac:dyDescent="0.2">
      <c r="A228" s="5"/>
      <c r="D228" s="34"/>
      <c r="E228" s="24"/>
      <c r="F228" s="30"/>
      <c r="G228" s="24"/>
      <c r="H228" s="30"/>
      <c r="I228" s="24"/>
      <c r="J228" s="30"/>
      <c r="N228" s="53"/>
      <c r="O228" s="30"/>
      <c r="P228" s="30"/>
      <c r="Q228" s="30"/>
      <c r="T228" s="30"/>
      <c r="W228" s="30"/>
      <c r="X228" s="1"/>
    </row>
    <row r="229" spans="1:24" ht="18" customHeight="1" x14ac:dyDescent="0.2">
      <c r="A229" s="5"/>
      <c r="D229" s="34"/>
      <c r="E229" s="24"/>
      <c r="F229" s="30"/>
      <c r="G229" s="24"/>
      <c r="H229" s="30"/>
      <c r="I229" s="24"/>
      <c r="J229" s="30"/>
      <c r="N229" s="53"/>
      <c r="O229" s="30"/>
      <c r="P229" s="30"/>
      <c r="Q229" s="30"/>
      <c r="T229" s="30"/>
      <c r="W229" s="30"/>
      <c r="X229" s="1"/>
    </row>
    <row r="230" spans="1:24" ht="18" customHeight="1" x14ac:dyDescent="0.2">
      <c r="A230" s="5"/>
      <c r="D230" s="34"/>
      <c r="E230" s="24"/>
      <c r="F230" s="30"/>
      <c r="G230" s="24"/>
      <c r="H230" s="30"/>
      <c r="I230" s="24"/>
      <c r="J230" s="30"/>
      <c r="N230" s="53"/>
      <c r="O230" s="30"/>
      <c r="P230" s="30"/>
      <c r="Q230" s="30"/>
      <c r="T230" s="30"/>
      <c r="W230" s="30"/>
      <c r="X230" s="1"/>
    </row>
    <row r="231" spans="1:24" ht="18" customHeight="1" x14ac:dyDescent="0.2">
      <c r="A231" s="5"/>
      <c r="D231" s="34"/>
      <c r="E231" s="24"/>
      <c r="F231" s="30"/>
      <c r="G231" s="24"/>
      <c r="H231" s="30"/>
      <c r="I231" s="24"/>
      <c r="J231" s="30"/>
      <c r="N231" s="53"/>
      <c r="O231" s="30"/>
      <c r="P231" s="30"/>
      <c r="Q231" s="30"/>
      <c r="T231" s="30"/>
      <c r="W231" s="30"/>
      <c r="X231" s="1"/>
    </row>
    <row r="232" spans="1:24" ht="18" customHeight="1" x14ac:dyDescent="0.2">
      <c r="A232" s="5"/>
      <c r="D232" s="34"/>
      <c r="E232" s="24"/>
      <c r="F232" s="30"/>
      <c r="G232" s="24"/>
      <c r="H232" s="30"/>
      <c r="I232" s="24"/>
      <c r="J232" s="30"/>
      <c r="N232" s="53"/>
      <c r="O232" s="30"/>
      <c r="P232" s="30"/>
      <c r="Q232" s="30"/>
      <c r="T232" s="30"/>
      <c r="W232" s="30"/>
      <c r="X232" s="1"/>
    </row>
    <row r="233" spans="1:24" ht="18" customHeight="1" x14ac:dyDescent="0.2">
      <c r="A233" s="5"/>
      <c r="D233" s="34"/>
      <c r="E233" s="24"/>
      <c r="F233" s="30"/>
      <c r="G233" s="24"/>
      <c r="H233" s="30"/>
      <c r="I233" s="24"/>
      <c r="J233" s="30"/>
      <c r="N233" s="53"/>
      <c r="O233" s="30"/>
      <c r="P233" s="30"/>
      <c r="Q233" s="30"/>
      <c r="T233" s="30"/>
      <c r="W233" s="30"/>
      <c r="X233" s="1"/>
    </row>
    <row r="234" spans="1:24" ht="18" customHeight="1" x14ac:dyDescent="0.2">
      <c r="A234" s="5"/>
      <c r="D234" s="34"/>
      <c r="E234" s="24"/>
      <c r="F234" s="30"/>
      <c r="G234" s="24"/>
      <c r="H234" s="30"/>
      <c r="I234" s="24"/>
      <c r="J234" s="30"/>
      <c r="N234" s="53"/>
      <c r="O234" s="30"/>
      <c r="P234" s="30"/>
      <c r="Q234" s="30"/>
      <c r="T234" s="30"/>
      <c r="W234" s="30"/>
      <c r="X234" s="1"/>
    </row>
    <row r="235" spans="1:24" ht="18" customHeight="1" x14ac:dyDescent="0.2">
      <c r="A235" s="5"/>
      <c r="D235" s="34"/>
      <c r="E235" s="24"/>
      <c r="F235" s="30"/>
      <c r="G235" s="24"/>
      <c r="H235" s="30"/>
      <c r="I235" s="24"/>
      <c r="J235" s="30"/>
      <c r="N235" s="53"/>
      <c r="O235" s="30"/>
      <c r="P235" s="30"/>
      <c r="Q235" s="30"/>
      <c r="T235" s="30"/>
      <c r="W235" s="30"/>
      <c r="X235" s="1"/>
    </row>
    <row r="236" spans="1:24" ht="18" customHeight="1" x14ac:dyDescent="0.2">
      <c r="A236" s="5"/>
      <c r="D236" s="34"/>
      <c r="E236" s="24"/>
      <c r="F236" s="30"/>
      <c r="G236" s="24"/>
      <c r="H236" s="30"/>
      <c r="I236" s="24"/>
      <c r="J236" s="30"/>
      <c r="N236" s="53"/>
      <c r="O236" s="30"/>
      <c r="P236" s="30"/>
      <c r="Q236" s="30"/>
      <c r="T236" s="30"/>
      <c r="W236" s="30"/>
      <c r="X236" s="1"/>
    </row>
    <row r="237" spans="1:24" ht="18" customHeight="1" x14ac:dyDescent="0.2">
      <c r="A237" s="5"/>
      <c r="D237" s="34"/>
      <c r="E237" s="24"/>
      <c r="F237" s="30"/>
      <c r="G237" s="24"/>
      <c r="H237" s="30"/>
      <c r="I237" s="24"/>
      <c r="J237" s="30"/>
      <c r="N237" s="53"/>
      <c r="O237" s="30"/>
      <c r="P237" s="30"/>
      <c r="Q237" s="30"/>
      <c r="T237" s="30"/>
      <c r="W237" s="30"/>
      <c r="X237" s="1"/>
    </row>
    <row r="238" spans="1:24" ht="18" customHeight="1" x14ac:dyDescent="0.2">
      <c r="A238" s="5"/>
      <c r="D238" s="34"/>
      <c r="E238" s="24"/>
      <c r="F238" s="30"/>
      <c r="G238" s="24"/>
      <c r="H238" s="30"/>
      <c r="I238" s="24"/>
      <c r="J238" s="30"/>
      <c r="N238" s="53"/>
      <c r="O238" s="30"/>
      <c r="P238" s="30"/>
      <c r="Q238" s="30"/>
      <c r="T238" s="30"/>
      <c r="W238" s="30"/>
      <c r="X238" s="1"/>
    </row>
    <row r="239" spans="1:24" ht="18" customHeight="1" x14ac:dyDescent="0.2">
      <c r="A239" s="5"/>
      <c r="D239" s="34"/>
      <c r="E239" s="24"/>
      <c r="F239" s="30"/>
      <c r="G239" s="24"/>
      <c r="H239" s="30"/>
      <c r="I239" s="24"/>
      <c r="J239" s="30"/>
      <c r="N239" s="53"/>
      <c r="O239" s="30"/>
      <c r="P239" s="30"/>
      <c r="Q239" s="30"/>
      <c r="T239" s="30"/>
      <c r="W239" s="30"/>
      <c r="X239" s="1"/>
    </row>
    <row r="240" spans="1:24" ht="18" customHeight="1" x14ac:dyDescent="0.2">
      <c r="A240" s="5"/>
      <c r="D240" s="34"/>
      <c r="E240" s="24"/>
      <c r="F240" s="30"/>
      <c r="G240" s="24"/>
      <c r="H240" s="30"/>
      <c r="I240" s="24"/>
      <c r="J240" s="30"/>
      <c r="N240" s="53"/>
      <c r="O240" s="30"/>
      <c r="P240" s="30"/>
      <c r="Q240" s="30"/>
      <c r="T240" s="30"/>
      <c r="W240" s="30"/>
      <c r="X240" s="1"/>
    </row>
    <row r="241" spans="1:24" ht="18" customHeight="1" x14ac:dyDescent="0.2">
      <c r="A241" s="5"/>
      <c r="D241" s="34"/>
      <c r="E241" s="24"/>
      <c r="F241" s="30"/>
      <c r="G241" s="24"/>
      <c r="H241" s="30"/>
      <c r="I241" s="24"/>
      <c r="J241" s="30"/>
      <c r="N241" s="53"/>
      <c r="O241" s="30"/>
      <c r="P241" s="30"/>
      <c r="Q241" s="30"/>
      <c r="T241" s="30"/>
      <c r="W241" s="30"/>
      <c r="X241" s="1"/>
    </row>
    <row r="242" spans="1:24" ht="18" customHeight="1" x14ac:dyDescent="0.2">
      <c r="A242" s="5"/>
      <c r="D242" s="34"/>
      <c r="E242" s="24"/>
      <c r="F242" s="30"/>
      <c r="G242" s="24"/>
      <c r="H242" s="30"/>
      <c r="I242" s="24"/>
      <c r="J242" s="30"/>
      <c r="N242" s="53"/>
      <c r="O242" s="30"/>
      <c r="P242" s="30"/>
      <c r="Q242" s="30"/>
      <c r="T242" s="30"/>
      <c r="W242" s="30"/>
      <c r="X242" s="1"/>
    </row>
    <row r="243" spans="1:24" ht="18" customHeight="1" x14ac:dyDescent="0.2">
      <c r="A243" s="5"/>
      <c r="D243" s="34"/>
      <c r="E243" s="24"/>
      <c r="F243" s="30"/>
      <c r="G243" s="24"/>
      <c r="H243" s="30"/>
      <c r="I243" s="24"/>
      <c r="J243" s="30"/>
      <c r="N243" s="53"/>
      <c r="O243" s="30"/>
      <c r="P243" s="30"/>
      <c r="Q243" s="30"/>
      <c r="T243" s="30"/>
      <c r="W243" s="30"/>
      <c r="X243" s="1"/>
    </row>
    <row r="244" spans="1:24" ht="18" customHeight="1" x14ac:dyDescent="0.2">
      <c r="A244" s="5"/>
      <c r="D244" s="34"/>
      <c r="E244" s="24"/>
      <c r="F244" s="30"/>
      <c r="G244" s="24"/>
      <c r="H244" s="30"/>
      <c r="I244" s="24"/>
      <c r="J244" s="30"/>
      <c r="N244" s="53"/>
      <c r="O244" s="30"/>
      <c r="P244" s="30"/>
      <c r="Q244" s="30"/>
      <c r="T244" s="30"/>
      <c r="W244" s="30"/>
      <c r="X244" s="1"/>
    </row>
    <row r="245" spans="1:24" ht="18" customHeight="1" x14ac:dyDescent="0.2">
      <c r="A245" s="5"/>
      <c r="D245" s="34"/>
      <c r="E245" s="24"/>
      <c r="F245" s="30"/>
      <c r="G245" s="24"/>
      <c r="H245" s="30"/>
      <c r="I245" s="24"/>
      <c r="J245" s="30"/>
      <c r="N245" s="53"/>
      <c r="O245" s="30"/>
      <c r="P245" s="30"/>
      <c r="Q245" s="30"/>
      <c r="T245" s="30"/>
      <c r="W245" s="30"/>
      <c r="X245" s="1"/>
    </row>
    <row r="246" spans="1:24" ht="18" customHeight="1" x14ac:dyDescent="0.2">
      <c r="A246" s="5"/>
      <c r="D246" s="34"/>
      <c r="E246" s="24"/>
      <c r="F246" s="30"/>
      <c r="G246" s="24"/>
      <c r="H246" s="30"/>
      <c r="I246" s="24"/>
      <c r="J246" s="30"/>
      <c r="N246" s="53"/>
      <c r="O246" s="30"/>
      <c r="P246" s="30"/>
      <c r="Q246" s="30"/>
      <c r="T246" s="30"/>
      <c r="W246" s="30"/>
      <c r="X246" s="1"/>
    </row>
    <row r="247" spans="1:24" ht="18" customHeight="1" x14ac:dyDescent="0.2">
      <c r="A247" s="5"/>
      <c r="D247" s="34"/>
      <c r="E247" s="24"/>
      <c r="F247" s="30"/>
      <c r="G247" s="24"/>
      <c r="H247" s="30"/>
      <c r="I247" s="24"/>
      <c r="J247" s="30"/>
      <c r="N247" s="53"/>
      <c r="O247" s="30"/>
      <c r="P247" s="30"/>
      <c r="Q247" s="30"/>
      <c r="T247" s="30"/>
      <c r="W247" s="30"/>
      <c r="X247" s="1"/>
    </row>
    <row r="248" spans="1:24" ht="18" customHeight="1" x14ac:dyDescent="0.2">
      <c r="A248" s="5"/>
      <c r="D248" s="34"/>
      <c r="E248" s="24"/>
      <c r="F248" s="30"/>
      <c r="G248" s="24"/>
      <c r="H248" s="30"/>
      <c r="I248" s="24"/>
      <c r="J248" s="30"/>
      <c r="N248" s="53"/>
      <c r="O248" s="30"/>
      <c r="P248" s="30"/>
      <c r="Q248" s="30"/>
      <c r="T248" s="30"/>
      <c r="W248" s="30"/>
      <c r="X248" s="1"/>
    </row>
    <row r="249" spans="1:24" ht="18" customHeight="1" x14ac:dyDescent="0.2">
      <c r="A249" s="5"/>
      <c r="D249" s="34"/>
      <c r="E249" s="24"/>
      <c r="F249" s="30"/>
      <c r="G249" s="24"/>
      <c r="H249" s="30"/>
      <c r="I249" s="24"/>
      <c r="J249" s="30"/>
      <c r="N249" s="53"/>
      <c r="O249" s="30"/>
      <c r="P249" s="30"/>
      <c r="Q249" s="30"/>
      <c r="T249" s="30"/>
      <c r="W249" s="30"/>
      <c r="X249" s="1"/>
    </row>
    <row r="250" spans="1:24" ht="18" customHeight="1" x14ac:dyDescent="0.2">
      <c r="A250" s="5"/>
      <c r="D250" s="34"/>
      <c r="E250" s="24"/>
      <c r="F250" s="30"/>
      <c r="G250" s="24"/>
      <c r="H250" s="30"/>
      <c r="I250" s="24"/>
      <c r="J250" s="30"/>
      <c r="N250" s="53"/>
      <c r="O250" s="30"/>
      <c r="P250" s="30"/>
      <c r="Q250" s="30"/>
      <c r="T250" s="30"/>
      <c r="W250" s="30"/>
      <c r="X250" s="1"/>
    </row>
    <row r="251" spans="1:24" ht="18" customHeight="1" x14ac:dyDescent="0.2">
      <c r="A251" s="5"/>
      <c r="D251" s="34"/>
      <c r="E251" s="24"/>
      <c r="F251" s="30"/>
      <c r="G251" s="24"/>
      <c r="H251" s="30"/>
      <c r="I251" s="24"/>
      <c r="J251" s="30"/>
      <c r="N251" s="53"/>
      <c r="O251" s="30"/>
      <c r="P251" s="30"/>
      <c r="Q251" s="30"/>
      <c r="T251" s="30"/>
      <c r="W251" s="30"/>
      <c r="X251" s="1"/>
    </row>
    <row r="252" spans="1:24" ht="18" customHeight="1" x14ac:dyDescent="0.2">
      <c r="A252" s="5"/>
      <c r="D252" s="34"/>
      <c r="E252" s="24"/>
      <c r="F252" s="30"/>
      <c r="G252" s="24"/>
      <c r="H252" s="30"/>
      <c r="I252" s="24"/>
      <c r="J252" s="30"/>
      <c r="N252" s="53"/>
      <c r="O252" s="30"/>
      <c r="P252" s="30"/>
      <c r="Q252" s="30"/>
      <c r="T252" s="30"/>
      <c r="W252" s="30"/>
      <c r="X252" s="1"/>
    </row>
    <row r="253" spans="1:24" ht="18" customHeight="1" x14ac:dyDescent="0.2">
      <c r="A253" s="5"/>
      <c r="D253" s="34"/>
      <c r="E253" s="24"/>
      <c r="F253" s="30"/>
      <c r="G253" s="24"/>
      <c r="H253" s="30"/>
      <c r="I253" s="24"/>
      <c r="J253" s="30"/>
      <c r="N253" s="53"/>
      <c r="O253" s="30"/>
      <c r="P253" s="30"/>
      <c r="Q253" s="30"/>
      <c r="T253" s="30"/>
      <c r="W253" s="30"/>
      <c r="X253" s="1"/>
    </row>
    <row r="254" spans="1:24" ht="18" customHeight="1" x14ac:dyDescent="0.2">
      <c r="A254" s="5"/>
      <c r="D254" s="34"/>
      <c r="E254" s="24"/>
      <c r="F254" s="30"/>
      <c r="G254" s="24"/>
      <c r="H254" s="30"/>
      <c r="I254" s="24"/>
      <c r="J254" s="30"/>
      <c r="N254" s="53"/>
      <c r="O254" s="30"/>
      <c r="P254" s="30"/>
      <c r="Q254" s="30"/>
      <c r="T254" s="30"/>
      <c r="W254" s="30"/>
      <c r="X254" s="1"/>
    </row>
    <row r="255" spans="1:24" ht="18" customHeight="1" x14ac:dyDescent="0.2">
      <c r="A255" s="5"/>
      <c r="D255" s="34"/>
      <c r="E255" s="24"/>
      <c r="F255" s="30"/>
      <c r="G255" s="24"/>
      <c r="H255" s="30"/>
      <c r="I255" s="24"/>
      <c r="J255" s="30"/>
      <c r="N255" s="53"/>
      <c r="O255" s="30"/>
      <c r="P255" s="30"/>
      <c r="Q255" s="30"/>
      <c r="T255" s="30"/>
      <c r="W255" s="30"/>
      <c r="X255" s="1"/>
    </row>
    <row r="256" spans="1:24" ht="18" customHeight="1" x14ac:dyDescent="0.2">
      <c r="A256" s="5"/>
      <c r="D256" s="34"/>
      <c r="E256" s="24"/>
      <c r="F256" s="30"/>
      <c r="G256" s="24"/>
      <c r="H256" s="30"/>
      <c r="I256" s="24"/>
      <c r="J256" s="30"/>
      <c r="N256" s="53"/>
      <c r="O256" s="30"/>
      <c r="P256" s="30"/>
      <c r="Q256" s="30"/>
      <c r="T256" s="30"/>
      <c r="W256" s="30"/>
      <c r="X256" s="1"/>
    </row>
    <row r="257" spans="1:24" ht="18" customHeight="1" x14ac:dyDescent="0.2">
      <c r="A257" s="5"/>
      <c r="D257" s="34"/>
      <c r="E257" s="24"/>
      <c r="F257" s="30"/>
      <c r="G257" s="24"/>
      <c r="H257" s="30"/>
      <c r="I257" s="24"/>
      <c r="J257" s="30"/>
      <c r="N257" s="53"/>
      <c r="O257" s="30"/>
      <c r="P257" s="30"/>
      <c r="Q257" s="30"/>
      <c r="T257" s="30"/>
      <c r="W257" s="30"/>
      <c r="X257" s="1"/>
    </row>
    <row r="258" spans="1:24" ht="18" customHeight="1" x14ac:dyDescent="0.2">
      <c r="A258" s="5"/>
      <c r="D258" s="34"/>
      <c r="E258" s="24"/>
      <c r="F258" s="30"/>
      <c r="G258" s="24"/>
      <c r="H258" s="30"/>
      <c r="I258" s="24"/>
      <c r="J258" s="30"/>
      <c r="N258" s="53"/>
      <c r="O258" s="30"/>
      <c r="P258" s="30"/>
      <c r="Q258" s="30"/>
      <c r="T258" s="30"/>
      <c r="W258" s="30"/>
      <c r="X258" s="1"/>
    </row>
    <row r="259" spans="1:24" ht="18" customHeight="1" x14ac:dyDescent="0.2">
      <c r="A259" s="5"/>
      <c r="D259" s="34"/>
      <c r="E259" s="24"/>
      <c r="F259" s="30"/>
      <c r="G259" s="24"/>
      <c r="H259" s="30"/>
      <c r="I259" s="24"/>
      <c r="J259" s="30"/>
      <c r="N259" s="53"/>
      <c r="O259" s="30"/>
      <c r="P259" s="30"/>
      <c r="Q259" s="30"/>
      <c r="T259" s="30"/>
      <c r="W259" s="30"/>
      <c r="X259" s="1"/>
    </row>
    <row r="260" spans="1:24" ht="18" customHeight="1" x14ac:dyDescent="0.2">
      <c r="A260" s="5"/>
      <c r="D260" s="34"/>
      <c r="E260" s="24"/>
      <c r="F260" s="30"/>
      <c r="G260" s="24"/>
      <c r="H260" s="30"/>
      <c r="I260" s="24"/>
      <c r="J260" s="30"/>
      <c r="N260" s="53"/>
      <c r="O260" s="30"/>
      <c r="P260" s="30"/>
      <c r="Q260" s="30"/>
      <c r="T260" s="30"/>
      <c r="W260" s="30"/>
      <c r="X260" s="1"/>
    </row>
    <row r="261" spans="1:24" ht="18" customHeight="1" x14ac:dyDescent="0.2">
      <c r="A261" s="5"/>
      <c r="D261" s="34"/>
      <c r="E261" s="24"/>
      <c r="F261" s="30"/>
      <c r="G261" s="24"/>
      <c r="H261" s="30"/>
      <c r="I261" s="24"/>
      <c r="J261" s="30"/>
      <c r="N261" s="53"/>
      <c r="O261" s="30"/>
      <c r="P261" s="30"/>
      <c r="Q261" s="30"/>
      <c r="T261" s="30"/>
      <c r="W261" s="30"/>
      <c r="X261" s="1"/>
    </row>
    <row r="262" spans="1:24" ht="18" customHeight="1" x14ac:dyDescent="0.2">
      <c r="A262" s="5"/>
      <c r="D262" s="34"/>
      <c r="E262" s="24"/>
      <c r="F262" s="30"/>
      <c r="G262" s="24"/>
      <c r="H262" s="30"/>
      <c r="I262" s="24"/>
      <c r="J262" s="30"/>
      <c r="N262" s="53"/>
      <c r="O262" s="30"/>
      <c r="P262" s="30"/>
      <c r="Q262" s="30"/>
      <c r="T262" s="30"/>
      <c r="W262" s="30"/>
      <c r="X262" s="1"/>
    </row>
    <row r="263" spans="1:24" ht="18" customHeight="1" x14ac:dyDescent="0.2">
      <c r="A263" s="5"/>
      <c r="D263" s="34"/>
      <c r="E263" s="24"/>
      <c r="F263" s="30"/>
      <c r="G263" s="24"/>
      <c r="H263" s="30"/>
      <c r="I263" s="24"/>
      <c r="J263" s="30"/>
      <c r="N263" s="53"/>
      <c r="O263" s="30"/>
      <c r="P263" s="30"/>
      <c r="Q263" s="30"/>
      <c r="T263" s="30"/>
      <c r="W263" s="30"/>
      <c r="X263" s="1"/>
    </row>
    <row r="264" spans="1:24" ht="18" customHeight="1" x14ac:dyDescent="0.2">
      <c r="A264" s="5"/>
      <c r="D264" s="34"/>
      <c r="E264" s="24"/>
      <c r="F264" s="30"/>
      <c r="G264" s="24"/>
      <c r="H264" s="30"/>
      <c r="I264" s="24"/>
      <c r="J264" s="30"/>
      <c r="N264" s="53"/>
      <c r="O264" s="30"/>
      <c r="P264" s="30"/>
      <c r="Q264" s="30"/>
      <c r="T264" s="30"/>
      <c r="W264" s="30"/>
      <c r="X264" s="1"/>
    </row>
    <row r="265" spans="1:24" ht="18" customHeight="1" x14ac:dyDescent="0.2">
      <c r="A265" s="5"/>
      <c r="D265" s="34"/>
      <c r="E265" s="24"/>
      <c r="F265" s="30"/>
      <c r="G265" s="24"/>
      <c r="H265" s="30"/>
      <c r="I265" s="24"/>
      <c r="J265" s="30"/>
      <c r="N265" s="53"/>
      <c r="O265" s="30"/>
      <c r="P265" s="30"/>
      <c r="Q265" s="30"/>
      <c r="T265" s="30"/>
      <c r="W265" s="30"/>
      <c r="X265" s="1"/>
    </row>
    <row r="266" spans="1:24" ht="18" customHeight="1" x14ac:dyDescent="0.2">
      <c r="A266" s="5"/>
      <c r="D266" s="34"/>
      <c r="E266" s="24"/>
      <c r="F266" s="30"/>
      <c r="G266" s="24"/>
      <c r="H266" s="30"/>
      <c r="I266" s="24"/>
      <c r="J266" s="30"/>
      <c r="N266" s="53"/>
      <c r="O266" s="30"/>
      <c r="P266" s="30"/>
      <c r="Q266" s="30"/>
      <c r="T266" s="30"/>
      <c r="W266" s="30"/>
      <c r="X266" s="1"/>
    </row>
    <row r="267" spans="1:24" ht="18" customHeight="1" x14ac:dyDescent="0.2">
      <c r="A267" s="5"/>
      <c r="D267" s="34"/>
      <c r="E267" s="24"/>
      <c r="F267" s="30"/>
      <c r="G267" s="24"/>
      <c r="H267" s="30"/>
      <c r="I267" s="24"/>
      <c r="J267" s="30"/>
      <c r="N267" s="53"/>
      <c r="O267" s="30"/>
      <c r="P267" s="30"/>
      <c r="Q267" s="30"/>
      <c r="T267" s="30"/>
      <c r="W267" s="30"/>
      <c r="X267" s="1"/>
    </row>
    <row r="268" spans="1:24" ht="18" customHeight="1" x14ac:dyDescent="0.2">
      <c r="A268" s="5"/>
      <c r="D268" s="34"/>
      <c r="E268" s="24"/>
      <c r="F268" s="30"/>
      <c r="G268" s="24"/>
      <c r="H268" s="30"/>
      <c r="I268" s="24"/>
      <c r="J268" s="30"/>
      <c r="N268" s="53"/>
      <c r="O268" s="30"/>
      <c r="P268" s="30"/>
      <c r="Q268" s="30"/>
      <c r="T268" s="30"/>
      <c r="W268" s="30"/>
      <c r="X268" s="1"/>
    </row>
    <row r="269" spans="1:24" ht="18" customHeight="1" x14ac:dyDescent="0.2">
      <c r="A269" s="5"/>
      <c r="D269" s="34"/>
      <c r="E269" s="24"/>
      <c r="F269" s="30"/>
      <c r="G269" s="24"/>
      <c r="H269" s="30"/>
      <c r="I269" s="24"/>
      <c r="J269" s="30"/>
      <c r="N269" s="53"/>
      <c r="O269" s="30"/>
      <c r="P269" s="30"/>
      <c r="Q269" s="30"/>
      <c r="T269" s="30"/>
      <c r="W269" s="30"/>
      <c r="X269" s="1"/>
    </row>
    <row r="270" spans="1:24" ht="18" customHeight="1" x14ac:dyDescent="0.2">
      <c r="A270" s="5"/>
      <c r="D270" s="34"/>
      <c r="E270" s="24"/>
      <c r="F270" s="30"/>
      <c r="G270" s="24"/>
      <c r="H270" s="30"/>
      <c r="I270" s="24"/>
      <c r="J270" s="30"/>
      <c r="N270" s="53"/>
      <c r="O270" s="30"/>
      <c r="P270" s="30"/>
      <c r="Q270" s="30"/>
      <c r="T270" s="30"/>
      <c r="W270" s="30"/>
      <c r="X270" s="1"/>
    </row>
    <row r="271" spans="1:24" ht="18" customHeight="1" x14ac:dyDescent="0.2">
      <c r="A271" s="5"/>
      <c r="D271" s="34"/>
      <c r="E271" s="24"/>
      <c r="F271" s="30"/>
      <c r="G271" s="24"/>
      <c r="H271" s="30"/>
      <c r="I271" s="24"/>
      <c r="J271" s="30"/>
      <c r="N271" s="53"/>
      <c r="O271" s="30"/>
      <c r="P271" s="30"/>
      <c r="Q271" s="30"/>
      <c r="T271" s="30"/>
      <c r="W271" s="30"/>
      <c r="X271" s="1"/>
    </row>
    <row r="272" spans="1:24" ht="18" customHeight="1" x14ac:dyDescent="0.2">
      <c r="A272" s="5"/>
      <c r="D272" s="34"/>
      <c r="E272" s="24"/>
      <c r="F272" s="30"/>
      <c r="G272" s="24"/>
      <c r="H272" s="30"/>
      <c r="I272" s="24"/>
      <c r="J272" s="30"/>
      <c r="N272" s="53"/>
      <c r="O272" s="30"/>
      <c r="P272" s="30"/>
      <c r="Q272" s="30"/>
      <c r="T272" s="30"/>
      <c r="W272" s="30"/>
      <c r="X272" s="1"/>
    </row>
    <row r="273" spans="1:24" ht="18" customHeight="1" x14ac:dyDescent="0.2">
      <c r="A273" s="5"/>
      <c r="D273" s="34"/>
      <c r="E273" s="24"/>
      <c r="F273" s="30"/>
      <c r="G273" s="24"/>
      <c r="H273" s="30"/>
      <c r="I273" s="24"/>
      <c r="J273" s="30"/>
      <c r="N273" s="53"/>
      <c r="O273" s="30"/>
      <c r="P273" s="30"/>
      <c r="Q273" s="30"/>
      <c r="T273" s="30"/>
      <c r="W273" s="30"/>
      <c r="X273" s="1"/>
    </row>
    <row r="274" spans="1:24" ht="18" customHeight="1" x14ac:dyDescent="0.2">
      <c r="A274" s="5"/>
      <c r="D274" s="34"/>
      <c r="E274" s="24"/>
      <c r="F274" s="30"/>
      <c r="G274" s="24"/>
      <c r="H274" s="30"/>
      <c r="I274" s="24"/>
      <c r="J274" s="30"/>
      <c r="N274" s="53"/>
      <c r="O274" s="30"/>
      <c r="P274" s="30"/>
      <c r="Q274" s="30"/>
      <c r="T274" s="30"/>
      <c r="W274" s="30"/>
      <c r="X274" s="1"/>
    </row>
    <row r="275" spans="1:24" ht="18" customHeight="1" x14ac:dyDescent="0.2">
      <c r="A275" s="5"/>
      <c r="D275" s="34"/>
      <c r="E275" s="24"/>
      <c r="F275" s="30"/>
      <c r="G275" s="24"/>
      <c r="H275" s="30"/>
      <c r="I275" s="24"/>
      <c r="J275" s="30"/>
      <c r="N275" s="53"/>
      <c r="O275" s="30"/>
      <c r="P275" s="30"/>
      <c r="Q275" s="30"/>
      <c r="T275" s="30"/>
      <c r="W275" s="30"/>
      <c r="X275" s="1"/>
    </row>
    <row r="276" spans="1:24" ht="18" customHeight="1" x14ac:dyDescent="0.2">
      <c r="A276" s="5"/>
      <c r="D276" s="34"/>
      <c r="E276" s="24"/>
      <c r="F276" s="30"/>
      <c r="G276" s="24"/>
      <c r="H276" s="30"/>
      <c r="I276" s="24"/>
      <c r="J276" s="30"/>
      <c r="N276" s="53"/>
      <c r="O276" s="30"/>
      <c r="P276" s="30"/>
      <c r="Q276" s="30"/>
      <c r="T276" s="30"/>
      <c r="W276" s="30"/>
      <c r="X276" s="1"/>
    </row>
    <row r="277" spans="1:24" ht="18" customHeight="1" x14ac:dyDescent="0.2">
      <c r="A277" s="5"/>
      <c r="D277" s="34"/>
      <c r="E277" s="24"/>
      <c r="F277" s="30"/>
      <c r="G277" s="24"/>
      <c r="H277" s="30"/>
      <c r="I277" s="24"/>
      <c r="J277" s="30"/>
      <c r="N277" s="53"/>
      <c r="O277" s="30"/>
      <c r="P277" s="30"/>
      <c r="Q277" s="30"/>
      <c r="T277" s="30"/>
      <c r="W277" s="30"/>
      <c r="X277" s="1"/>
    </row>
    <row r="278" spans="1:24" ht="18" customHeight="1" x14ac:dyDescent="0.2">
      <c r="A278" s="5"/>
      <c r="D278" s="34"/>
      <c r="E278" s="24"/>
      <c r="F278" s="30"/>
      <c r="G278" s="24"/>
      <c r="H278" s="30"/>
      <c r="I278" s="24"/>
      <c r="J278" s="30"/>
      <c r="N278" s="53"/>
      <c r="O278" s="30"/>
      <c r="P278" s="30"/>
      <c r="Q278" s="30"/>
      <c r="T278" s="30"/>
      <c r="W278" s="30"/>
      <c r="X278" s="1"/>
    </row>
    <row r="279" spans="1:24" ht="18" customHeight="1" x14ac:dyDescent="0.2">
      <c r="A279" s="5"/>
      <c r="D279" s="34"/>
      <c r="E279" s="24"/>
      <c r="F279" s="30"/>
      <c r="G279" s="24"/>
      <c r="H279" s="30"/>
      <c r="I279" s="24"/>
      <c r="J279" s="30"/>
      <c r="N279" s="53"/>
      <c r="O279" s="30"/>
      <c r="P279" s="30"/>
      <c r="Q279" s="30"/>
      <c r="T279" s="30"/>
      <c r="W279" s="30"/>
      <c r="X279" s="1"/>
    </row>
    <row r="280" spans="1:24" ht="18" customHeight="1" x14ac:dyDescent="0.2">
      <c r="A280" s="5"/>
      <c r="D280" s="34"/>
      <c r="E280" s="24"/>
      <c r="F280" s="30"/>
      <c r="G280" s="24"/>
      <c r="H280" s="30"/>
      <c r="I280" s="24"/>
      <c r="J280" s="30"/>
      <c r="N280" s="53"/>
      <c r="O280" s="30"/>
      <c r="P280" s="30"/>
      <c r="Q280" s="30"/>
      <c r="T280" s="30"/>
      <c r="W280" s="30"/>
      <c r="X280" s="1"/>
    </row>
    <row r="281" spans="1:24" ht="18" customHeight="1" x14ac:dyDescent="0.2">
      <c r="A281" s="5"/>
      <c r="D281" s="34"/>
      <c r="E281" s="24"/>
      <c r="F281" s="30"/>
      <c r="G281" s="24"/>
      <c r="H281" s="30"/>
      <c r="I281" s="24"/>
      <c r="J281" s="30"/>
      <c r="N281" s="53"/>
      <c r="O281" s="30"/>
      <c r="P281" s="30"/>
      <c r="Q281" s="30"/>
      <c r="T281" s="30"/>
      <c r="W281" s="30"/>
      <c r="X281" s="1"/>
    </row>
    <row r="282" spans="1:24" ht="18" customHeight="1" x14ac:dyDescent="0.2">
      <c r="A282" s="5"/>
      <c r="D282" s="34"/>
      <c r="E282" s="24"/>
      <c r="F282" s="30"/>
      <c r="G282" s="24"/>
      <c r="H282" s="30"/>
      <c r="I282" s="24"/>
      <c r="J282" s="30"/>
      <c r="N282" s="53"/>
      <c r="O282" s="30"/>
      <c r="P282" s="30"/>
      <c r="Q282" s="30"/>
      <c r="T282" s="30"/>
      <c r="W282" s="30"/>
      <c r="X282" s="1"/>
    </row>
    <row r="283" spans="1:24" ht="18" customHeight="1" x14ac:dyDescent="0.2">
      <c r="A283" s="5"/>
      <c r="D283" s="34"/>
      <c r="E283" s="24"/>
      <c r="F283" s="30"/>
      <c r="G283" s="24"/>
      <c r="H283" s="30"/>
      <c r="I283" s="24"/>
      <c r="J283" s="30"/>
      <c r="N283" s="53"/>
      <c r="O283" s="30"/>
      <c r="P283" s="30"/>
      <c r="Q283" s="30"/>
      <c r="T283" s="30"/>
      <c r="W283" s="30"/>
      <c r="X283" s="1"/>
    </row>
    <row r="284" spans="1:24" ht="18" customHeight="1" x14ac:dyDescent="0.2">
      <c r="A284" s="5"/>
      <c r="D284" s="34"/>
      <c r="E284" s="24"/>
      <c r="F284" s="30"/>
      <c r="G284" s="24"/>
      <c r="H284" s="30"/>
      <c r="I284" s="24"/>
      <c r="J284" s="30"/>
      <c r="N284" s="53"/>
      <c r="O284" s="30"/>
      <c r="P284" s="30"/>
      <c r="Q284" s="30"/>
      <c r="T284" s="30"/>
      <c r="W284" s="30"/>
      <c r="X284" s="1"/>
    </row>
    <row r="285" spans="1:24" ht="18" customHeight="1" x14ac:dyDescent="0.2">
      <c r="A285" s="5"/>
      <c r="D285" s="34"/>
      <c r="E285" s="24"/>
      <c r="F285" s="30"/>
      <c r="G285" s="24"/>
      <c r="H285" s="30"/>
      <c r="I285" s="24"/>
      <c r="J285" s="30"/>
      <c r="N285" s="53"/>
      <c r="O285" s="30"/>
      <c r="P285" s="30"/>
      <c r="Q285" s="30"/>
      <c r="T285" s="30"/>
      <c r="W285" s="30"/>
      <c r="X285" s="1"/>
    </row>
    <row r="286" spans="1:24" ht="18" customHeight="1" x14ac:dyDescent="0.2">
      <c r="A286" s="5"/>
      <c r="D286" s="34"/>
      <c r="E286" s="24"/>
      <c r="F286" s="30"/>
      <c r="G286" s="24"/>
      <c r="H286" s="30"/>
      <c r="I286" s="24"/>
      <c r="J286" s="30"/>
      <c r="N286" s="53"/>
      <c r="O286" s="30"/>
      <c r="P286" s="30"/>
      <c r="Q286" s="30"/>
      <c r="T286" s="30"/>
      <c r="W286" s="30"/>
      <c r="X286" s="1"/>
    </row>
    <row r="287" spans="1:24" ht="18" customHeight="1" x14ac:dyDescent="0.2">
      <c r="A287" s="5"/>
      <c r="D287" s="34"/>
      <c r="E287" s="24"/>
      <c r="F287" s="30"/>
      <c r="G287" s="24"/>
      <c r="H287" s="30"/>
      <c r="I287" s="24"/>
      <c r="J287" s="30"/>
      <c r="N287" s="53"/>
      <c r="O287" s="30"/>
      <c r="P287" s="30"/>
      <c r="Q287" s="30"/>
      <c r="T287" s="30"/>
      <c r="W287" s="30"/>
      <c r="X287" s="1"/>
    </row>
    <row r="288" spans="1:24" ht="18" customHeight="1" x14ac:dyDescent="0.2">
      <c r="A288" s="5"/>
      <c r="D288" s="34"/>
      <c r="E288" s="24"/>
      <c r="F288" s="30"/>
      <c r="G288" s="24"/>
      <c r="H288" s="30"/>
      <c r="I288" s="24"/>
      <c r="J288" s="30"/>
      <c r="N288" s="53"/>
      <c r="O288" s="30"/>
      <c r="P288" s="30"/>
      <c r="Q288" s="30"/>
      <c r="T288" s="30"/>
      <c r="W288" s="30"/>
      <c r="X288" s="1"/>
    </row>
    <row r="289" spans="1:24" ht="18" customHeight="1" x14ac:dyDescent="0.2">
      <c r="A289" s="5"/>
      <c r="D289" s="34"/>
      <c r="E289" s="24"/>
      <c r="F289" s="30"/>
      <c r="G289" s="24"/>
      <c r="H289" s="30"/>
      <c r="I289" s="24"/>
      <c r="J289" s="30"/>
      <c r="N289" s="53"/>
      <c r="O289" s="30"/>
      <c r="P289" s="30"/>
      <c r="Q289" s="30"/>
      <c r="T289" s="30"/>
      <c r="W289" s="30"/>
      <c r="X289" s="1"/>
    </row>
    <row r="290" spans="1:24" ht="18" customHeight="1" x14ac:dyDescent="0.2">
      <c r="A290" s="5"/>
      <c r="D290" s="34"/>
      <c r="E290" s="24"/>
      <c r="F290" s="30"/>
      <c r="G290" s="24"/>
      <c r="H290" s="30"/>
      <c r="I290" s="24"/>
      <c r="J290" s="30"/>
      <c r="N290" s="53"/>
      <c r="O290" s="30"/>
      <c r="P290" s="30"/>
      <c r="Q290" s="30"/>
      <c r="T290" s="30"/>
      <c r="W290" s="30"/>
      <c r="X290" s="1"/>
    </row>
    <row r="291" spans="1:24" ht="18" customHeight="1" x14ac:dyDescent="0.2">
      <c r="A291" s="5"/>
      <c r="D291" s="34"/>
      <c r="E291" s="24"/>
      <c r="F291" s="30"/>
      <c r="G291" s="24"/>
      <c r="H291" s="30"/>
      <c r="I291" s="24"/>
      <c r="J291" s="30"/>
      <c r="N291" s="53"/>
      <c r="O291" s="30"/>
      <c r="P291" s="30"/>
      <c r="Q291" s="30"/>
      <c r="T291" s="30"/>
      <c r="W291" s="30"/>
      <c r="X291" s="1"/>
    </row>
    <row r="292" spans="1:24" ht="18" customHeight="1" x14ac:dyDescent="0.2">
      <c r="A292" s="5"/>
      <c r="D292" s="34"/>
      <c r="E292" s="24"/>
      <c r="F292" s="30"/>
      <c r="G292" s="24"/>
      <c r="H292" s="30"/>
      <c r="I292" s="24"/>
      <c r="J292" s="30"/>
      <c r="N292" s="53"/>
      <c r="O292" s="30"/>
      <c r="P292" s="30"/>
      <c r="Q292" s="30"/>
      <c r="T292" s="30"/>
      <c r="W292" s="30"/>
      <c r="X292" s="1"/>
    </row>
    <row r="293" spans="1:24" ht="18" customHeight="1" x14ac:dyDescent="0.2">
      <c r="A293" s="5"/>
      <c r="D293" s="34"/>
      <c r="E293" s="24"/>
      <c r="F293" s="30"/>
      <c r="G293" s="24"/>
      <c r="H293" s="30"/>
      <c r="I293" s="24"/>
      <c r="J293" s="30"/>
      <c r="N293" s="53"/>
      <c r="O293" s="30"/>
      <c r="P293" s="30"/>
      <c r="Q293" s="30"/>
      <c r="T293" s="30"/>
      <c r="W293" s="30"/>
      <c r="X293" s="1"/>
    </row>
    <row r="294" spans="1:24" ht="18" customHeight="1" x14ac:dyDescent="0.2">
      <c r="A294" s="5"/>
      <c r="D294" s="34"/>
      <c r="E294" s="24"/>
      <c r="F294" s="30"/>
      <c r="G294" s="24"/>
      <c r="H294" s="30"/>
      <c r="I294" s="24"/>
      <c r="J294" s="30"/>
      <c r="N294" s="53"/>
      <c r="O294" s="30"/>
      <c r="P294" s="30"/>
      <c r="Q294" s="30"/>
      <c r="T294" s="30"/>
      <c r="W294" s="30"/>
      <c r="X294" s="1"/>
    </row>
    <row r="295" spans="1:24" ht="18" customHeight="1" x14ac:dyDescent="0.2">
      <c r="A295" s="5"/>
      <c r="D295" s="34"/>
      <c r="E295" s="24"/>
      <c r="F295" s="30"/>
      <c r="G295" s="24"/>
      <c r="H295" s="30"/>
      <c r="I295" s="24"/>
      <c r="J295" s="30"/>
      <c r="N295" s="53"/>
      <c r="O295" s="30"/>
      <c r="P295" s="30"/>
      <c r="Q295" s="30"/>
      <c r="T295" s="30"/>
      <c r="W295" s="30"/>
      <c r="X295" s="1"/>
    </row>
    <row r="296" spans="1:24" ht="18" customHeight="1" x14ac:dyDescent="0.2">
      <c r="A296" s="5"/>
      <c r="D296" s="34"/>
      <c r="E296" s="24"/>
      <c r="F296" s="30"/>
      <c r="G296" s="24"/>
      <c r="H296" s="30"/>
      <c r="I296" s="24"/>
      <c r="J296" s="30"/>
      <c r="N296" s="53"/>
      <c r="O296" s="30"/>
      <c r="P296" s="30"/>
      <c r="Q296" s="30"/>
      <c r="T296" s="30"/>
      <c r="W296" s="30"/>
      <c r="X296" s="1"/>
    </row>
    <row r="297" spans="1:24" ht="18" customHeight="1" x14ac:dyDescent="0.2">
      <c r="A297" s="5"/>
      <c r="D297" s="34"/>
      <c r="E297" s="24"/>
      <c r="F297" s="30"/>
      <c r="G297" s="24"/>
      <c r="H297" s="30"/>
      <c r="I297" s="24"/>
      <c r="J297" s="30"/>
      <c r="N297" s="53"/>
      <c r="O297" s="30"/>
      <c r="P297" s="30"/>
      <c r="Q297" s="30"/>
      <c r="T297" s="30"/>
      <c r="W297" s="30"/>
      <c r="X297" s="1"/>
    </row>
    <row r="298" spans="1:24" ht="18" customHeight="1" x14ac:dyDescent="0.2">
      <c r="A298" s="5"/>
      <c r="D298" s="34"/>
      <c r="E298" s="24"/>
      <c r="F298" s="30"/>
      <c r="G298" s="24"/>
      <c r="H298" s="30"/>
      <c r="I298" s="24"/>
      <c r="J298" s="30"/>
      <c r="N298" s="53"/>
      <c r="O298" s="30"/>
      <c r="P298" s="30"/>
      <c r="Q298" s="30"/>
      <c r="T298" s="30"/>
      <c r="W298" s="30"/>
      <c r="X298" s="1"/>
    </row>
    <row r="299" spans="1:24" ht="18" customHeight="1" x14ac:dyDescent="0.2">
      <c r="A299" s="5"/>
      <c r="D299" s="34"/>
      <c r="E299" s="24"/>
      <c r="F299" s="30"/>
      <c r="G299" s="24"/>
      <c r="H299" s="30"/>
      <c r="I299" s="24"/>
      <c r="J299" s="30"/>
      <c r="N299" s="53"/>
      <c r="O299" s="30"/>
      <c r="P299" s="30"/>
      <c r="Q299" s="30"/>
      <c r="T299" s="30"/>
      <c r="W299" s="30"/>
      <c r="X299" s="1"/>
    </row>
    <row r="300" spans="1:24" ht="18" customHeight="1" x14ac:dyDescent="0.2">
      <c r="A300" s="5"/>
      <c r="D300" s="34"/>
      <c r="E300" s="24"/>
      <c r="F300" s="30"/>
      <c r="G300" s="24"/>
      <c r="H300" s="30"/>
      <c r="I300" s="24"/>
      <c r="J300" s="30"/>
      <c r="N300" s="53"/>
      <c r="O300" s="30"/>
      <c r="P300" s="30"/>
      <c r="Q300" s="30"/>
      <c r="T300" s="30"/>
      <c r="W300" s="30"/>
      <c r="X300" s="1"/>
    </row>
    <row r="301" spans="1:24" ht="18" customHeight="1" x14ac:dyDescent="0.2">
      <c r="A301" s="5"/>
      <c r="D301" s="34"/>
      <c r="E301" s="24"/>
      <c r="F301" s="30"/>
      <c r="G301" s="24"/>
      <c r="H301" s="30"/>
      <c r="I301" s="24"/>
      <c r="J301" s="30"/>
      <c r="N301" s="53"/>
      <c r="O301" s="30"/>
      <c r="P301" s="30"/>
      <c r="Q301" s="30"/>
      <c r="T301" s="30"/>
      <c r="W301" s="30"/>
      <c r="X301" s="1"/>
    </row>
    <row r="302" spans="1:24" ht="18" customHeight="1" x14ac:dyDescent="0.2">
      <c r="A302" s="5"/>
      <c r="D302" s="34"/>
      <c r="E302" s="24"/>
      <c r="F302" s="30"/>
      <c r="G302" s="24"/>
      <c r="H302" s="30"/>
      <c r="I302" s="24"/>
      <c r="J302" s="30"/>
      <c r="N302" s="53"/>
      <c r="O302" s="30"/>
      <c r="P302" s="30"/>
      <c r="Q302" s="30"/>
      <c r="T302" s="30"/>
      <c r="W302" s="30"/>
      <c r="X302" s="1"/>
    </row>
    <row r="303" spans="1:24" ht="18" customHeight="1" x14ac:dyDescent="0.2">
      <c r="A303" s="5"/>
      <c r="D303" s="34"/>
      <c r="E303" s="24"/>
      <c r="F303" s="30"/>
      <c r="G303" s="24"/>
      <c r="H303" s="30"/>
      <c r="I303" s="24"/>
      <c r="J303" s="30"/>
      <c r="N303" s="53"/>
      <c r="O303" s="30"/>
      <c r="P303" s="30"/>
      <c r="Q303" s="30"/>
      <c r="T303" s="30"/>
      <c r="W303" s="30"/>
      <c r="X303" s="1"/>
    </row>
    <row r="304" spans="1:24" ht="18" customHeight="1" x14ac:dyDescent="0.2">
      <c r="A304" s="5"/>
      <c r="D304" s="34"/>
      <c r="E304" s="24"/>
      <c r="F304" s="30"/>
      <c r="G304" s="24"/>
      <c r="H304" s="30"/>
      <c r="I304" s="24"/>
      <c r="J304" s="30"/>
      <c r="N304" s="53"/>
      <c r="O304" s="30"/>
      <c r="P304" s="30"/>
      <c r="Q304" s="30"/>
      <c r="T304" s="30"/>
      <c r="W304" s="30"/>
      <c r="X304" s="1"/>
    </row>
    <row r="305" spans="1:24" ht="18" customHeight="1" x14ac:dyDescent="0.2">
      <c r="A305" s="5"/>
      <c r="D305" s="34"/>
      <c r="E305" s="24"/>
      <c r="F305" s="30"/>
      <c r="G305" s="24"/>
      <c r="H305" s="30"/>
      <c r="I305" s="24"/>
      <c r="J305" s="30"/>
      <c r="N305" s="53"/>
      <c r="O305" s="30"/>
      <c r="P305" s="30"/>
      <c r="Q305" s="30"/>
      <c r="T305" s="30"/>
      <c r="W305" s="30"/>
      <c r="X305" s="1"/>
    </row>
    <row r="306" spans="1:24" ht="18" customHeight="1" x14ac:dyDescent="0.2">
      <c r="A306" s="5"/>
      <c r="D306" s="34"/>
      <c r="E306" s="24"/>
      <c r="F306" s="30"/>
      <c r="G306" s="24"/>
      <c r="H306" s="30"/>
      <c r="I306" s="24"/>
      <c r="J306" s="30"/>
      <c r="N306" s="53"/>
      <c r="O306" s="30"/>
      <c r="P306" s="30"/>
      <c r="Q306" s="30"/>
      <c r="T306" s="30"/>
      <c r="W306" s="30"/>
      <c r="X306" s="1"/>
    </row>
    <row r="307" spans="1:24" ht="18" customHeight="1" x14ac:dyDescent="0.2">
      <c r="A307" s="5"/>
      <c r="D307" s="34"/>
      <c r="E307" s="24"/>
      <c r="F307" s="30"/>
      <c r="G307" s="24"/>
      <c r="H307" s="30"/>
      <c r="I307" s="24"/>
      <c r="J307" s="30"/>
      <c r="N307" s="53"/>
      <c r="O307" s="30"/>
      <c r="P307" s="30"/>
      <c r="Q307" s="30"/>
      <c r="T307" s="30"/>
      <c r="W307" s="30"/>
      <c r="X307" s="1"/>
    </row>
    <row r="308" spans="1:24" ht="18" customHeight="1" x14ac:dyDescent="0.2">
      <c r="A308" s="5"/>
      <c r="D308" s="34"/>
      <c r="E308" s="24"/>
      <c r="F308" s="30"/>
      <c r="G308" s="24"/>
      <c r="H308" s="30"/>
      <c r="I308" s="24"/>
      <c r="J308" s="30"/>
      <c r="N308" s="53"/>
      <c r="O308" s="30"/>
      <c r="P308" s="30"/>
      <c r="Q308" s="30"/>
      <c r="T308" s="30"/>
      <c r="W308" s="30"/>
      <c r="X308" s="1"/>
    </row>
    <row r="309" spans="1:24" ht="18" customHeight="1" x14ac:dyDescent="0.2">
      <c r="A309" s="5"/>
      <c r="D309" s="34"/>
      <c r="E309" s="24"/>
      <c r="F309" s="30"/>
      <c r="G309" s="24"/>
      <c r="H309" s="30"/>
      <c r="I309" s="24"/>
      <c r="J309" s="30"/>
      <c r="N309" s="53"/>
      <c r="O309" s="30"/>
      <c r="P309" s="30"/>
      <c r="Q309" s="30"/>
      <c r="T309" s="30"/>
      <c r="W309" s="30"/>
      <c r="X309" s="1"/>
    </row>
    <row r="310" spans="1:24" ht="18" customHeight="1" x14ac:dyDescent="0.2">
      <c r="A310" s="5"/>
      <c r="D310" s="34"/>
      <c r="E310" s="24"/>
      <c r="F310" s="30"/>
      <c r="G310" s="24"/>
      <c r="H310" s="30"/>
      <c r="I310" s="24"/>
      <c r="J310" s="30"/>
      <c r="N310" s="53"/>
      <c r="O310" s="30"/>
      <c r="P310" s="30"/>
      <c r="Q310" s="30"/>
      <c r="T310" s="30"/>
      <c r="W310" s="30"/>
      <c r="X310" s="1"/>
    </row>
    <row r="311" spans="1:24" ht="18" customHeight="1" x14ac:dyDescent="0.2">
      <c r="A311" s="5"/>
      <c r="D311" s="34"/>
      <c r="E311" s="24"/>
      <c r="F311" s="30"/>
      <c r="G311" s="24"/>
      <c r="H311" s="30"/>
      <c r="I311" s="24"/>
      <c r="J311" s="30"/>
      <c r="N311" s="53"/>
      <c r="O311" s="30"/>
      <c r="P311" s="30"/>
      <c r="Q311" s="30"/>
      <c r="T311" s="30"/>
      <c r="W311" s="30"/>
      <c r="X311" s="1"/>
    </row>
    <row r="312" spans="1:24" ht="18" customHeight="1" x14ac:dyDescent="0.2">
      <c r="A312" s="5"/>
      <c r="D312" s="34"/>
      <c r="E312" s="24"/>
      <c r="F312" s="30"/>
      <c r="G312" s="24"/>
      <c r="H312" s="30"/>
      <c r="I312" s="24"/>
      <c r="J312" s="30"/>
      <c r="N312" s="53"/>
      <c r="O312" s="30"/>
      <c r="P312" s="30"/>
      <c r="Q312" s="30"/>
      <c r="T312" s="30"/>
      <c r="W312" s="30"/>
      <c r="X312" s="1"/>
    </row>
    <row r="313" spans="1:24" ht="18" customHeight="1" x14ac:dyDescent="0.2">
      <c r="A313" s="5"/>
      <c r="D313" s="34"/>
      <c r="E313" s="24"/>
      <c r="F313" s="30"/>
      <c r="G313" s="24"/>
      <c r="H313" s="30"/>
      <c r="I313" s="24"/>
      <c r="J313" s="30"/>
      <c r="N313" s="53"/>
      <c r="O313" s="30"/>
      <c r="P313" s="30"/>
      <c r="Q313" s="30"/>
      <c r="T313" s="30"/>
      <c r="W313" s="30"/>
      <c r="X313" s="1"/>
    </row>
    <row r="314" spans="1:24" ht="18" customHeight="1" x14ac:dyDescent="0.2">
      <c r="A314" s="5"/>
      <c r="D314" s="34"/>
      <c r="E314" s="24"/>
      <c r="F314" s="30"/>
      <c r="G314" s="24"/>
      <c r="H314" s="30"/>
      <c r="I314" s="24"/>
      <c r="J314" s="30"/>
      <c r="N314" s="53"/>
      <c r="O314" s="30"/>
      <c r="P314" s="30"/>
      <c r="Q314" s="30"/>
      <c r="T314" s="30"/>
      <c r="W314" s="30"/>
      <c r="X314" s="1"/>
    </row>
    <row r="315" spans="1:24" ht="18" customHeight="1" x14ac:dyDescent="0.2">
      <c r="A315" s="5"/>
      <c r="D315" s="34"/>
      <c r="E315" s="24"/>
      <c r="F315" s="30"/>
      <c r="G315" s="24"/>
      <c r="H315" s="30"/>
      <c r="I315" s="24"/>
      <c r="J315" s="30"/>
      <c r="N315" s="53"/>
      <c r="O315" s="30"/>
      <c r="P315" s="30"/>
      <c r="Q315" s="30"/>
      <c r="T315" s="30"/>
      <c r="W315" s="30"/>
      <c r="X315" s="1"/>
    </row>
    <row r="316" spans="1:24" ht="18" customHeight="1" x14ac:dyDescent="0.2">
      <c r="A316" s="5"/>
      <c r="D316" s="34"/>
      <c r="E316" s="24"/>
      <c r="F316" s="30"/>
      <c r="G316" s="24"/>
      <c r="H316" s="30"/>
      <c r="I316" s="24"/>
      <c r="J316" s="30"/>
      <c r="N316" s="53"/>
      <c r="O316" s="30"/>
      <c r="P316" s="30"/>
      <c r="Q316" s="30"/>
      <c r="T316" s="30"/>
      <c r="W316" s="30"/>
      <c r="X316" s="1"/>
    </row>
    <row r="317" spans="1:24" ht="18" customHeight="1" x14ac:dyDescent="0.2">
      <c r="A317" s="5"/>
      <c r="D317" s="34"/>
      <c r="E317" s="24"/>
      <c r="F317" s="30"/>
      <c r="G317" s="24"/>
      <c r="H317" s="30"/>
      <c r="I317" s="24"/>
      <c r="J317" s="30"/>
      <c r="N317" s="53"/>
      <c r="O317" s="30"/>
      <c r="P317" s="30"/>
      <c r="Q317" s="30"/>
      <c r="T317" s="30"/>
      <c r="W317" s="30"/>
      <c r="X317" s="1"/>
    </row>
    <row r="318" spans="1:24" ht="18" customHeight="1" x14ac:dyDescent="0.2">
      <c r="A318" s="5"/>
      <c r="D318" s="34"/>
      <c r="E318" s="24"/>
      <c r="F318" s="30"/>
      <c r="G318" s="24"/>
      <c r="H318" s="30"/>
      <c r="I318" s="24"/>
      <c r="J318" s="30"/>
      <c r="N318" s="53"/>
      <c r="O318" s="30"/>
      <c r="P318" s="30"/>
      <c r="Q318" s="30"/>
      <c r="T318" s="30"/>
      <c r="W318" s="30"/>
      <c r="X318" s="1"/>
    </row>
    <row r="319" spans="1:24" ht="18" customHeight="1" x14ac:dyDescent="0.2">
      <c r="A319" s="5"/>
      <c r="D319" s="34"/>
      <c r="E319" s="24"/>
      <c r="F319" s="30"/>
      <c r="G319" s="24"/>
      <c r="H319" s="30"/>
      <c r="I319" s="24"/>
      <c r="J319" s="30"/>
      <c r="N319" s="53"/>
      <c r="O319" s="30"/>
      <c r="P319" s="30"/>
      <c r="Q319" s="30"/>
      <c r="T319" s="30"/>
      <c r="W319" s="30"/>
      <c r="X319" s="1"/>
    </row>
    <row r="320" spans="1:24" ht="18" customHeight="1" x14ac:dyDescent="0.2">
      <c r="A320" s="5"/>
      <c r="D320" s="34"/>
      <c r="E320" s="24"/>
      <c r="F320" s="30"/>
      <c r="G320" s="24"/>
      <c r="H320" s="30"/>
      <c r="I320" s="24"/>
      <c r="J320" s="30"/>
      <c r="N320" s="53"/>
      <c r="O320" s="30"/>
      <c r="P320" s="30"/>
      <c r="Q320" s="30"/>
      <c r="T320" s="30"/>
      <c r="W320" s="30"/>
      <c r="X320" s="1"/>
    </row>
    <row r="321" spans="1:24" ht="18" customHeight="1" x14ac:dyDescent="0.2">
      <c r="A321" s="5"/>
      <c r="D321" s="34"/>
      <c r="E321" s="24"/>
      <c r="F321" s="30"/>
      <c r="G321" s="24"/>
      <c r="H321" s="30"/>
      <c r="I321" s="24"/>
      <c r="J321" s="30"/>
      <c r="N321" s="53"/>
      <c r="O321" s="30"/>
      <c r="P321" s="30"/>
      <c r="Q321" s="30"/>
      <c r="T321" s="30"/>
      <c r="W321" s="30"/>
      <c r="X321" s="1"/>
    </row>
    <row r="322" spans="1:24" ht="18" customHeight="1" x14ac:dyDescent="0.2">
      <c r="A322" s="5"/>
      <c r="D322" s="34"/>
      <c r="E322" s="24"/>
      <c r="F322" s="30"/>
      <c r="G322" s="24"/>
      <c r="H322" s="30"/>
      <c r="I322" s="24"/>
      <c r="J322" s="30"/>
      <c r="N322" s="53"/>
      <c r="O322" s="30"/>
      <c r="P322" s="30"/>
      <c r="Q322" s="30"/>
      <c r="T322" s="30"/>
      <c r="W322" s="30"/>
      <c r="X322" s="1"/>
    </row>
    <row r="323" spans="1:24" ht="18" customHeight="1" x14ac:dyDescent="0.2">
      <c r="A323" s="5"/>
      <c r="D323" s="34"/>
      <c r="E323" s="24"/>
      <c r="F323" s="30"/>
      <c r="G323" s="24"/>
      <c r="H323" s="30"/>
      <c r="I323" s="24"/>
      <c r="J323" s="30"/>
      <c r="N323" s="53"/>
      <c r="O323" s="30"/>
      <c r="P323" s="30"/>
      <c r="Q323" s="30"/>
      <c r="T323" s="30"/>
      <c r="W323" s="30"/>
      <c r="X323" s="1"/>
    </row>
    <row r="324" spans="1:24" ht="18" customHeight="1" x14ac:dyDescent="0.2">
      <c r="A324" s="5"/>
      <c r="D324" s="34"/>
      <c r="E324" s="24"/>
      <c r="F324" s="30"/>
      <c r="G324" s="24"/>
      <c r="H324" s="30"/>
      <c r="I324" s="24"/>
      <c r="J324" s="30"/>
      <c r="N324" s="53"/>
      <c r="O324" s="30"/>
      <c r="P324" s="30"/>
      <c r="Q324" s="30"/>
      <c r="T324" s="30"/>
      <c r="W324" s="30"/>
      <c r="X324" s="1"/>
    </row>
    <row r="325" spans="1:24" ht="18" customHeight="1" x14ac:dyDescent="0.2">
      <c r="A325" s="5"/>
      <c r="D325" s="34"/>
      <c r="E325" s="24"/>
      <c r="F325" s="30"/>
      <c r="G325" s="24"/>
      <c r="H325" s="30"/>
      <c r="I325" s="24"/>
      <c r="J325" s="30"/>
      <c r="N325" s="53"/>
      <c r="O325" s="30"/>
      <c r="P325" s="30"/>
      <c r="Q325" s="30"/>
      <c r="T325" s="30"/>
      <c r="W325" s="30"/>
      <c r="X325" s="1"/>
    </row>
    <row r="326" spans="1:24" ht="18" customHeight="1" x14ac:dyDescent="0.2">
      <c r="A326" s="5"/>
      <c r="D326" s="34"/>
      <c r="E326" s="24"/>
      <c r="F326" s="30"/>
      <c r="G326" s="24"/>
      <c r="H326" s="30"/>
      <c r="I326" s="24"/>
      <c r="J326" s="30"/>
      <c r="N326" s="53"/>
      <c r="O326" s="30"/>
      <c r="P326" s="30"/>
      <c r="Q326" s="30"/>
      <c r="T326" s="30"/>
      <c r="W326" s="30"/>
      <c r="X326" s="1"/>
    </row>
    <row r="327" spans="1:24" ht="18" customHeight="1" x14ac:dyDescent="0.2">
      <c r="A327" s="5"/>
      <c r="D327" s="34"/>
      <c r="E327" s="24"/>
      <c r="F327" s="30"/>
      <c r="G327" s="24"/>
      <c r="H327" s="30"/>
      <c r="I327" s="24"/>
      <c r="J327" s="30"/>
      <c r="N327" s="53"/>
      <c r="O327" s="30"/>
      <c r="P327" s="30"/>
      <c r="Q327" s="30"/>
      <c r="T327" s="30"/>
      <c r="W327" s="30"/>
      <c r="X327" s="1"/>
    </row>
    <row r="328" spans="1:24" ht="18" customHeight="1" x14ac:dyDescent="0.2">
      <c r="A328" s="5"/>
      <c r="D328" s="34"/>
      <c r="E328" s="24"/>
      <c r="F328" s="30"/>
      <c r="G328" s="24"/>
      <c r="H328" s="30"/>
      <c r="I328" s="24"/>
      <c r="J328" s="30"/>
      <c r="N328" s="53"/>
      <c r="O328" s="30"/>
      <c r="P328" s="30"/>
      <c r="Q328" s="30"/>
      <c r="T328" s="30"/>
      <c r="W328" s="30"/>
      <c r="X328" s="1"/>
    </row>
    <row r="329" spans="1:24" ht="18" customHeight="1" x14ac:dyDescent="0.2">
      <c r="A329" s="5"/>
      <c r="D329" s="34"/>
      <c r="E329" s="24"/>
      <c r="F329" s="30"/>
      <c r="G329" s="24"/>
      <c r="H329" s="30"/>
      <c r="I329" s="24"/>
      <c r="J329" s="30"/>
      <c r="N329" s="53"/>
      <c r="O329" s="30"/>
      <c r="P329" s="30"/>
      <c r="Q329" s="30"/>
      <c r="T329" s="30"/>
      <c r="W329" s="30"/>
      <c r="X329" s="1"/>
    </row>
    <row r="330" spans="1:24" ht="18" customHeight="1" x14ac:dyDescent="0.2">
      <c r="A330" s="5"/>
      <c r="D330" s="34"/>
      <c r="E330" s="24"/>
      <c r="F330" s="30"/>
      <c r="G330" s="24"/>
      <c r="H330" s="30"/>
      <c r="I330" s="24"/>
      <c r="J330" s="30"/>
      <c r="N330" s="53"/>
      <c r="O330" s="30"/>
      <c r="P330" s="30"/>
      <c r="Q330" s="30"/>
      <c r="T330" s="30"/>
      <c r="W330" s="30"/>
      <c r="X330" s="1"/>
    </row>
    <row r="331" spans="1:24" ht="18" customHeight="1" x14ac:dyDescent="0.2">
      <c r="A331" s="5"/>
      <c r="D331" s="34"/>
      <c r="E331" s="24"/>
      <c r="F331" s="30"/>
      <c r="G331" s="24"/>
      <c r="H331" s="30">
        <v>1133</v>
      </c>
      <c r="I331" s="24"/>
      <c r="J331" s="30"/>
      <c r="N331" s="53"/>
      <c r="O331" s="30"/>
      <c r="P331" s="30"/>
      <c r="Q331" s="30"/>
      <c r="T331" s="30"/>
      <c r="W331" s="30"/>
      <c r="X331" s="1"/>
    </row>
    <row r="332" spans="1:24" ht="18" customHeight="1" x14ac:dyDescent="0.2">
      <c r="A332" s="5"/>
      <c r="D332" s="34"/>
      <c r="E332" s="24"/>
      <c r="F332" s="30"/>
      <c r="G332" s="24"/>
      <c r="H332" s="30"/>
      <c r="I332" s="24"/>
      <c r="J332" s="30"/>
      <c r="N332" s="53"/>
      <c r="O332" s="30"/>
      <c r="P332" s="30"/>
      <c r="Q332" s="30"/>
      <c r="T332" s="30"/>
      <c r="W332" s="30"/>
      <c r="X332" s="1"/>
    </row>
    <row r="333" spans="1:24" ht="18" customHeight="1" x14ac:dyDescent="0.2">
      <c r="A333" s="5"/>
      <c r="D333" s="34"/>
      <c r="E333" s="24"/>
      <c r="F333" s="30"/>
      <c r="G333" s="24"/>
      <c r="H333" s="30"/>
      <c r="I333" s="24"/>
      <c r="J333" s="30"/>
      <c r="N333" s="53"/>
      <c r="O333" s="30"/>
      <c r="P333" s="30"/>
      <c r="Q333" s="30"/>
      <c r="T333" s="30"/>
      <c r="W333" s="30"/>
      <c r="X333" s="1"/>
    </row>
    <row r="334" spans="1:24" ht="18" customHeight="1" x14ac:dyDescent="0.2">
      <c r="A334" s="5"/>
      <c r="D334" s="34"/>
      <c r="E334" s="24"/>
      <c r="F334" s="30"/>
      <c r="G334" s="24"/>
      <c r="H334" s="30"/>
      <c r="I334" s="24"/>
      <c r="J334" s="30"/>
      <c r="N334" s="53"/>
      <c r="O334" s="30"/>
      <c r="P334" s="30"/>
      <c r="Q334" s="30"/>
      <c r="T334" s="30"/>
      <c r="W334" s="30"/>
      <c r="X334" s="1"/>
    </row>
    <row r="335" spans="1:24" ht="18" customHeight="1" x14ac:dyDescent="0.2">
      <c r="A335" s="5"/>
      <c r="D335" s="34"/>
      <c r="E335" s="24"/>
      <c r="F335" s="30"/>
      <c r="G335" s="24"/>
      <c r="H335" s="30"/>
      <c r="I335" s="24"/>
      <c r="J335" s="30"/>
      <c r="N335" s="53"/>
      <c r="O335" s="30"/>
      <c r="P335" s="30"/>
      <c r="Q335" s="30"/>
      <c r="T335" s="30"/>
      <c r="W335" s="30"/>
      <c r="X335" s="1"/>
    </row>
    <row r="336" spans="1:24" ht="18" customHeight="1" x14ac:dyDescent="0.2">
      <c r="A336" s="5"/>
      <c r="D336" s="34"/>
      <c r="E336" s="24"/>
      <c r="F336" s="30"/>
      <c r="G336" s="24"/>
      <c r="H336" s="30"/>
      <c r="I336" s="24"/>
      <c r="J336" s="30"/>
      <c r="N336" s="53"/>
      <c r="O336" s="30"/>
      <c r="P336" s="30"/>
      <c r="Q336" s="30"/>
      <c r="T336" s="30"/>
      <c r="W336" s="30"/>
      <c r="X336" s="1"/>
    </row>
    <row r="337" spans="1:24" ht="18" customHeight="1" x14ac:dyDescent="0.2">
      <c r="A337" s="5"/>
      <c r="D337" s="34"/>
      <c r="E337" s="24"/>
      <c r="F337" s="30"/>
      <c r="G337" s="24"/>
      <c r="H337" s="30"/>
      <c r="I337" s="24"/>
      <c r="J337" s="30"/>
      <c r="N337" s="53"/>
      <c r="O337" s="30"/>
      <c r="P337" s="30"/>
      <c r="Q337" s="30"/>
      <c r="T337" s="30"/>
      <c r="W337" s="30"/>
      <c r="X337" s="1"/>
    </row>
    <row r="338" spans="1:24" ht="18" customHeight="1" x14ac:dyDescent="0.2">
      <c r="A338" s="5"/>
      <c r="D338" s="34"/>
      <c r="E338" s="24"/>
      <c r="F338" s="30"/>
      <c r="G338" s="24"/>
      <c r="H338" s="30"/>
      <c r="I338" s="24"/>
      <c r="J338" s="30"/>
      <c r="N338" s="53"/>
      <c r="O338" s="30"/>
      <c r="P338" s="30"/>
      <c r="Q338" s="30"/>
      <c r="T338" s="30"/>
      <c r="W338" s="30"/>
      <c r="X338" s="1"/>
    </row>
    <row r="339" spans="1:24" ht="18" customHeight="1" x14ac:dyDescent="0.2">
      <c r="A339" s="5"/>
      <c r="D339" s="34"/>
      <c r="E339" s="24"/>
      <c r="F339" s="30"/>
      <c r="G339" s="24"/>
      <c r="H339" s="30"/>
      <c r="I339" s="24"/>
      <c r="J339" s="30"/>
      <c r="N339" s="53"/>
      <c r="O339" s="30"/>
      <c r="P339" s="30"/>
      <c r="Q339" s="30"/>
      <c r="T339" s="30"/>
      <c r="W339" s="30"/>
      <c r="X339" s="1"/>
    </row>
    <row r="340" spans="1:24" ht="18" customHeight="1" x14ac:dyDescent="0.2">
      <c r="A340" s="5"/>
      <c r="D340" s="34"/>
      <c r="E340" s="24"/>
      <c r="F340" s="30"/>
      <c r="G340" s="24"/>
      <c r="H340" s="30"/>
      <c r="I340" s="24"/>
      <c r="J340" s="30"/>
      <c r="N340" s="53"/>
      <c r="O340" s="30"/>
      <c r="P340" s="30"/>
      <c r="Q340" s="30"/>
      <c r="T340" s="30"/>
      <c r="W340" s="30"/>
      <c r="X340" s="1"/>
    </row>
    <row r="341" spans="1:24" ht="18" customHeight="1" x14ac:dyDescent="0.2">
      <c r="A341" s="5"/>
      <c r="D341" s="34"/>
      <c r="E341" s="24"/>
      <c r="F341" s="30"/>
      <c r="G341" s="24"/>
      <c r="H341" s="30"/>
      <c r="I341" s="24"/>
      <c r="J341" s="30"/>
      <c r="N341" s="53"/>
      <c r="O341" s="30"/>
      <c r="P341" s="30"/>
      <c r="Q341" s="30"/>
      <c r="T341" s="30"/>
      <c r="W341" s="30"/>
      <c r="X341" s="1"/>
    </row>
    <row r="342" spans="1:24" ht="18" customHeight="1" x14ac:dyDescent="0.2">
      <c r="A342" s="5"/>
      <c r="D342" s="34"/>
      <c r="E342" s="24"/>
      <c r="F342" s="30"/>
      <c r="G342" s="24"/>
      <c r="H342" s="30"/>
      <c r="I342" s="24"/>
      <c r="J342" s="30"/>
      <c r="N342" s="53"/>
      <c r="O342" s="30"/>
      <c r="P342" s="30"/>
      <c r="Q342" s="30"/>
      <c r="T342" s="30"/>
      <c r="W342" s="30"/>
      <c r="X342" s="1"/>
    </row>
    <row r="343" spans="1:24" ht="18" customHeight="1" x14ac:dyDescent="0.2">
      <c r="A343" s="5"/>
      <c r="D343" s="34"/>
      <c r="E343" s="24"/>
      <c r="F343" s="30"/>
      <c r="G343" s="24"/>
      <c r="H343" s="30"/>
      <c r="I343" s="24"/>
      <c r="J343" s="30"/>
      <c r="N343" s="53"/>
      <c r="O343" s="30"/>
      <c r="P343" s="30"/>
      <c r="Q343" s="30"/>
      <c r="T343" s="30"/>
      <c r="W343" s="30"/>
      <c r="X343" s="1"/>
    </row>
    <row r="344" spans="1:24" ht="18" customHeight="1" x14ac:dyDescent="0.2">
      <c r="A344" s="5"/>
      <c r="D344" s="34"/>
      <c r="E344" s="24"/>
      <c r="F344" s="30"/>
      <c r="G344" s="24"/>
      <c r="H344" s="30"/>
      <c r="I344" s="24"/>
      <c r="J344" s="30"/>
      <c r="N344" s="53"/>
      <c r="O344" s="30"/>
      <c r="P344" s="30"/>
      <c r="Q344" s="30"/>
      <c r="T344" s="30"/>
      <c r="W344" s="30"/>
      <c r="X344" s="1"/>
    </row>
    <row r="345" spans="1:24" ht="18" customHeight="1" x14ac:dyDescent="0.2">
      <c r="A345" s="5"/>
      <c r="D345" s="34"/>
      <c r="E345" s="24"/>
      <c r="F345" s="30"/>
      <c r="G345" s="24"/>
      <c r="H345" s="30"/>
      <c r="I345" s="24"/>
      <c r="J345" s="30"/>
      <c r="N345" s="53"/>
      <c r="O345" s="30"/>
      <c r="P345" s="30"/>
      <c r="Q345" s="30"/>
      <c r="T345" s="30"/>
      <c r="W345" s="30"/>
      <c r="X345" s="1"/>
    </row>
    <row r="346" spans="1:24" ht="18" customHeight="1" x14ac:dyDescent="0.2">
      <c r="A346" s="5"/>
      <c r="D346" s="34"/>
      <c r="E346" s="24"/>
      <c r="F346" s="30"/>
      <c r="G346" s="24"/>
      <c r="H346" s="30"/>
      <c r="I346" s="24"/>
      <c r="J346" s="30"/>
      <c r="N346" s="53"/>
      <c r="O346" s="30"/>
      <c r="P346" s="30"/>
      <c r="Q346" s="30"/>
      <c r="T346" s="30"/>
      <c r="W346" s="30"/>
      <c r="X346" s="1"/>
    </row>
    <row r="347" spans="1:24" ht="18" customHeight="1" x14ac:dyDescent="0.2">
      <c r="A347" s="5"/>
      <c r="D347" s="34"/>
      <c r="E347" s="24"/>
      <c r="F347" s="30"/>
      <c r="G347" s="24"/>
      <c r="H347" s="30"/>
      <c r="I347" s="24"/>
      <c r="J347" s="30"/>
      <c r="N347" s="53"/>
      <c r="O347" s="30"/>
      <c r="P347" s="30"/>
      <c r="Q347" s="30"/>
      <c r="T347" s="30"/>
      <c r="W347" s="30"/>
      <c r="X347" s="1"/>
    </row>
    <row r="348" spans="1:24" ht="18" customHeight="1" x14ac:dyDescent="0.2">
      <c r="A348" s="5"/>
      <c r="D348" s="34"/>
      <c r="E348" s="24"/>
      <c r="F348" s="30"/>
      <c r="G348" s="24"/>
      <c r="H348" s="30"/>
      <c r="I348" s="24"/>
      <c r="J348" s="30"/>
      <c r="N348" s="53"/>
      <c r="O348" s="30"/>
      <c r="P348" s="30"/>
      <c r="Q348" s="30"/>
      <c r="T348" s="30"/>
      <c r="W348" s="30"/>
      <c r="X348" s="1"/>
    </row>
    <row r="349" spans="1:24" ht="18" customHeight="1" x14ac:dyDescent="0.2">
      <c r="A349" s="5"/>
      <c r="D349" s="34"/>
      <c r="E349" s="24"/>
      <c r="F349" s="30"/>
      <c r="G349" s="24"/>
      <c r="H349" s="30"/>
      <c r="I349" s="24"/>
      <c r="J349" s="30"/>
      <c r="N349" s="53"/>
      <c r="O349" s="30"/>
      <c r="P349" s="30"/>
      <c r="Q349" s="30"/>
      <c r="T349" s="30"/>
      <c r="W349" s="30"/>
      <c r="X349" s="1"/>
    </row>
    <row r="350" spans="1:24" ht="18" customHeight="1" x14ac:dyDescent="0.2">
      <c r="A350" s="5"/>
      <c r="D350" s="34"/>
      <c r="E350" s="24"/>
      <c r="F350" s="30"/>
      <c r="G350" s="24"/>
      <c r="H350" s="30"/>
      <c r="I350" s="24"/>
      <c r="J350" s="30"/>
      <c r="N350" s="53"/>
      <c r="O350" s="30"/>
      <c r="P350" s="30"/>
      <c r="Q350" s="30"/>
      <c r="T350" s="30"/>
      <c r="W350" s="30"/>
      <c r="X350" s="1"/>
    </row>
    <row r="351" spans="1:24" ht="18" customHeight="1" x14ac:dyDescent="0.2">
      <c r="A351" s="5"/>
      <c r="D351" s="34"/>
      <c r="E351" s="24"/>
      <c r="F351" s="30"/>
      <c r="G351" s="24"/>
      <c r="H351" s="30"/>
      <c r="I351" s="24"/>
      <c r="J351" s="30"/>
      <c r="N351" s="53"/>
      <c r="O351" s="30"/>
      <c r="P351" s="30"/>
      <c r="Q351" s="30"/>
      <c r="T351" s="30"/>
      <c r="W351" s="30"/>
      <c r="X351" s="1"/>
    </row>
    <row r="352" spans="1:24" ht="18" customHeight="1" x14ac:dyDescent="0.2">
      <c r="A352" s="5"/>
      <c r="D352" s="34"/>
      <c r="E352" s="24"/>
      <c r="F352" s="30"/>
      <c r="G352" s="24"/>
      <c r="H352" s="30"/>
      <c r="I352" s="24"/>
      <c r="J352" s="30"/>
      <c r="N352" s="53"/>
      <c r="O352" s="30"/>
      <c r="P352" s="30"/>
      <c r="Q352" s="30"/>
      <c r="T352" s="30"/>
      <c r="W352" s="30"/>
      <c r="X352" s="1"/>
    </row>
    <row r="353" spans="1:24" ht="18" customHeight="1" x14ac:dyDescent="0.2">
      <c r="A353" s="5"/>
      <c r="D353" s="34"/>
      <c r="E353" s="24"/>
      <c r="F353" s="30"/>
      <c r="G353" s="24"/>
      <c r="H353" s="30"/>
      <c r="I353" s="24"/>
      <c r="J353" s="30"/>
      <c r="N353" s="53"/>
      <c r="O353" s="30"/>
      <c r="P353" s="30"/>
      <c r="Q353" s="30"/>
      <c r="T353" s="30"/>
      <c r="W353" s="30"/>
      <c r="X353" s="1"/>
    </row>
    <row r="354" spans="1:24" ht="18" customHeight="1" x14ac:dyDescent="0.2">
      <c r="A354" s="5"/>
      <c r="D354" s="34"/>
      <c r="E354" s="24"/>
      <c r="F354" s="30"/>
      <c r="G354" s="24"/>
      <c r="H354" s="30"/>
      <c r="I354" s="24"/>
      <c r="J354" s="30"/>
      <c r="N354" s="53"/>
      <c r="O354" s="30"/>
      <c r="P354" s="30"/>
      <c r="Q354" s="30"/>
      <c r="T354" s="30"/>
      <c r="W354" s="30"/>
      <c r="X354" s="1"/>
    </row>
    <row r="355" spans="1:24" ht="18" customHeight="1" x14ac:dyDescent="0.2">
      <c r="A355" s="5"/>
      <c r="D355" s="34"/>
      <c r="E355" s="24"/>
      <c r="F355" s="30"/>
      <c r="G355" s="24"/>
      <c r="H355" s="30"/>
      <c r="I355" s="24"/>
      <c r="J355" s="30"/>
      <c r="N355" s="53"/>
      <c r="O355" s="30"/>
      <c r="P355" s="30"/>
      <c r="Q355" s="30"/>
      <c r="T355" s="30"/>
      <c r="W355" s="30"/>
      <c r="X355" s="1"/>
    </row>
    <row r="356" spans="1:24" ht="18" customHeight="1" x14ac:dyDescent="0.2">
      <c r="A356" s="5"/>
      <c r="D356" s="34"/>
      <c r="E356" s="24"/>
      <c r="F356" s="30"/>
      <c r="G356" s="24"/>
      <c r="H356" s="30"/>
      <c r="I356" s="24"/>
      <c r="J356" s="30"/>
      <c r="N356" s="53"/>
      <c r="O356" s="30"/>
      <c r="P356" s="30"/>
      <c r="Q356" s="30"/>
      <c r="T356" s="30"/>
      <c r="W356" s="30"/>
      <c r="X356" s="1"/>
    </row>
    <row r="357" spans="1:24" ht="18" customHeight="1" x14ac:dyDescent="0.2">
      <c r="A357" s="5"/>
      <c r="D357" s="34"/>
      <c r="E357" s="24"/>
      <c r="F357" s="30"/>
      <c r="G357" s="24"/>
      <c r="H357" s="30"/>
      <c r="I357" s="24"/>
      <c r="J357" s="30"/>
      <c r="N357" s="53"/>
      <c r="O357" s="30"/>
      <c r="P357" s="30"/>
      <c r="Q357" s="30"/>
      <c r="T357" s="30"/>
      <c r="W357" s="30"/>
      <c r="X357" s="1"/>
    </row>
    <row r="358" spans="1:24" ht="18" customHeight="1" x14ac:dyDescent="0.2">
      <c r="A358" s="5"/>
      <c r="D358" s="34"/>
      <c r="E358" s="24"/>
      <c r="F358" s="30"/>
      <c r="G358" s="24"/>
      <c r="H358" s="30"/>
      <c r="I358" s="24"/>
      <c r="J358" s="30"/>
      <c r="N358" s="53"/>
      <c r="O358" s="30"/>
      <c r="P358" s="30"/>
      <c r="Q358" s="30"/>
      <c r="T358" s="30"/>
      <c r="W358" s="30"/>
      <c r="X358" s="1"/>
    </row>
    <row r="359" spans="1:24" ht="18" customHeight="1" x14ac:dyDescent="0.2">
      <c r="A359" s="5"/>
      <c r="D359" s="34"/>
      <c r="E359" s="24"/>
      <c r="F359" s="30"/>
      <c r="G359" s="24"/>
      <c r="H359" s="30"/>
      <c r="I359" s="24"/>
      <c r="J359" s="30"/>
      <c r="N359" s="53"/>
      <c r="O359" s="30"/>
      <c r="P359" s="30"/>
      <c r="Q359" s="30"/>
      <c r="T359" s="30"/>
      <c r="W359" s="30"/>
      <c r="X359" s="1"/>
    </row>
    <row r="360" spans="1:24" ht="18" customHeight="1" x14ac:dyDescent="0.2">
      <c r="A360" s="5"/>
      <c r="D360" s="34"/>
      <c r="E360" s="24"/>
      <c r="F360" s="30"/>
      <c r="G360" s="24"/>
      <c r="H360" s="30"/>
      <c r="I360" s="24"/>
      <c r="J360" s="30"/>
      <c r="N360" s="53"/>
      <c r="O360" s="30"/>
      <c r="P360" s="30"/>
      <c r="Q360" s="30"/>
      <c r="T360" s="30"/>
      <c r="W360" s="30"/>
      <c r="X360" s="1"/>
    </row>
    <row r="361" spans="1:24" ht="18" customHeight="1" x14ac:dyDescent="0.2">
      <c r="A361" s="5"/>
      <c r="D361" s="34"/>
      <c r="E361" s="24"/>
      <c r="F361" s="30"/>
      <c r="G361" s="24"/>
      <c r="H361" s="30"/>
      <c r="I361" s="24"/>
      <c r="J361" s="30"/>
      <c r="N361" s="53"/>
      <c r="O361" s="30"/>
      <c r="P361" s="30"/>
      <c r="Q361" s="30"/>
      <c r="T361" s="30"/>
      <c r="W361" s="30"/>
      <c r="X361" s="1"/>
    </row>
    <row r="362" spans="1:24" ht="18" customHeight="1" x14ac:dyDescent="0.2">
      <c r="A362" s="5"/>
      <c r="D362" s="34"/>
      <c r="E362" s="24"/>
      <c r="F362" s="30"/>
      <c r="G362" s="24"/>
      <c r="H362" s="30"/>
      <c r="I362" s="24"/>
      <c r="J362" s="30"/>
      <c r="N362" s="53"/>
      <c r="O362" s="30"/>
      <c r="P362" s="30"/>
      <c r="Q362" s="30"/>
      <c r="T362" s="30"/>
      <c r="W362" s="30"/>
      <c r="X362" s="1"/>
    </row>
    <row r="363" spans="1:24" ht="18" customHeight="1" x14ac:dyDescent="0.2">
      <c r="A363" s="5"/>
      <c r="D363" s="34"/>
      <c r="E363" s="24"/>
      <c r="F363" s="30"/>
      <c r="G363" s="24"/>
      <c r="H363" s="30"/>
      <c r="I363" s="24"/>
      <c r="J363" s="30"/>
      <c r="N363" s="53"/>
      <c r="O363" s="30"/>
      <c r="P363" s="30"/>
      <c r="Q363" s="30"/>
      <c r="T363" s="30"/>
      <c r="W363" s="30"/>
      <c r="X363" s="1"/>
    </row>
    <row r="364" spans="1:24" ht="18" customHeight="1" x14ac:dyDescent="0.2">
      <c r="A364" s="5"/>
      <c r="D364" s="34"/>
      <c r="E364" s="24"/>
      <c r="F364" s="30"/>
      <c r="G364" s="24"/>
      <c r="H364" s="30"/>
      <c r="I364" s="24"/>
      <c r="J364" s="30"/>
      <c r="N364" s="53"/>
      <c r="O364" s="30"/>
      <c r="P364" s="30"/>
      <c r="Q364" s="30"/>
      <c r="T364" s="30"/>
      <c r="W364" s="30"/>
      <c r="X364" s="1"/>
    </row>
    <row r="365" spans="1:24" ht="18" customHeight="1" x14ac:dyDescent="0.2">
      <c r="A365" s="5"/>
      <c r="D365" s="34"/>
      <c r="E365" s="24"/>
      <c r="F365" s="30"/>
      <c r="G365" s="24"/>
      <c r="H365" s="30"/>
      <c r="I365" s="24"/>
      <c r="J365" s="30"/>
      <c r="N365" s="53"/>
      <c r="O365" s="30"/>
      <c r="P365" s="30"/>
      <c r="Q365" s="30"/>
      <c r="T365" s="30"/>
      <c r="W365" s="30"/>
      <c r="X365" s="1"/>
    </row>
    <row r="366" spans="1:24" ht="18" customHeight="1" x14ac:dyDescent="0.2">
      <c r="A366" s="5"/>
      <c r="D366" s="34"/>
      <c r="E366" s="24"/>
      <c r="F366" s="30"/>
      <c r="G366" s="24"/>
      <c r="H366" s="30"/>
      <c r="I366" s="24"/>
      <c r="J366" s="30"/>
      <c r="N366" s="53"/>
      <c r="O366" s="30"/>
      <c r="P366" s="30"/>
      <c r="Q366" s="30"/>
      <c r="T366" s="30"/>
      <c r="W366" s="30"/>
      <c r="X366" s="1"/>
    </row>
    <row r="367" spans="1:24" ht="18" customHeight="1" x14ac:dyDescent="0.2">
      <c r="A367" s="5"/>
      <c r="D367" s="34"/>
      <c r="E367" s="24"/>
      <c r="F367" s="30"/>
      <c r="G367" s="24"/>
      <c r="H367" s="30"/>
      <c r="I367" s="24"/>
      <c r="J367" s="30"/>
      <c r="N367" s="53"/>
      <c r="O367" s="30"/>
      <c r="P367" s="30"/>
      <c r="Q367" s="30"/>
      <c r="T367" s="30"/>
      <c r="W367" s="30"/>
      <c r="X367" s="1"/>
    </row>
    <row r="368" spans="1:24" ht="18" customHeight="1" x14ac:dyDescent="0.2">
      <c r="A368" s="5"/>
      <c r="D368" s="34"/>
      <c r="E368" s="24"/>
      <c r="F368" s="30"/>
      <c r="G368" s="24"/>
      <c r="H368" s="30"/>
      <c r="I368" s="24"/>
      <c r="J368" s="30"/>
      <c r="N368" s="53"/>
      <c r="O368" s="30"/>
      <c r="P368" s="30"/>
      <c r="Q368" s="30"/>
      <c r="T368" s="30"/>
      <c r="W368" s="30"/>
      <c r="X368" s="1"/>
    </row>
    <row r="369" spans="1:24" ht="18" customHeight="1" x14ac:dyDescent="0.2">
      <c r="A369" s="5"/>
      <c r="D369" s="34"/>
      <c r="E369" s="24"/>
      <c r="F369" s="30"/>
      <c r="G369" s="24"/>
      <c r="H369" s="30"/>
      <c r="I369" s="24"/>
      <c r="J369" s="30"/>
      <c r="N369" s="53"/>
      <c r="O369" s="30"/>
      <c r="P369" s="30"/>
      <c r="Q369" s="30"/>
      <c r="T369" s="30"/>
      <c r="W369" s="30"/>
      <c r="X369" s="1"/>
    </row>
    <row r="370" spans="1:24" ht="18" customHeight="1" x14ac:dyDescent="0.2">
      <c r="A370" s="5"/>
      <c r="D370" s="34"/>
      <c r="E370" s="24"/>
      <c r="F370" s="30"/>
      <c r="G370" s="24"/>
      <c r="H370" s="30"/>
      <c r="I370" s="24"/>
      <c r="J370" s="30"/>
      <c r="N370" s="53"/>
      <c r="O370" s="30"/>
      <c r="P370" s="30"/>
      <c r="Q370" s="30"/>
      <c r="T370" s="30"/>
      <c r="W370" s="30"/>
      <c r="X370" s="1"/>
    </row>
    <row r="371" spans="1:24" ht="18" customHeight="1" x14ac:dyDescent="0.2">
      <c r="A371" s="5"/>
      <c r="D371" s="34"/>
      <c r="E371" s="24"/>
      <c r="F371" s="30"/>
      <c r="G371" s="24"/>
      <c r="H371" s="30"/>
      <c r="I371" s="24"/>
      <c r="J371" s="30"/>
      <c r="N371" s="53"/>
      <c r="O371" s="30"/>
      <c r="P371" s="30"/>
      <c r="Q371" s="30"/>
      <c r="T371" s="30"/>
      <c r="W371" s="30"/>
      <c r="X371" s="1"/>
    </row>
    <row r="372" spans="1:24" ht="18" customHeight="1" x14ac:dyDescent="0.2">
      <c r="A372" s="5"/>
      <c r="D372" s="34"/>
      <c r="E372" s="24"/>
      <c r="F372" s="30"/>
      <c r="G372" s="24"/>
      <c r="H372" s="30"/>
      <c r="I372" s="24"/>
      <c r="J372" s="30"/>
      <c r="N372" s="53"/>
      <c r="O372" s="30"/>
      <c r="P372" s="30"/>
      <c r="Q372" s="30"/>
      <c r="T372" s="30"/>
      <c r="W372" s="30"/>
      <c r="X372" s="1"/>
    </row>
    <row r="373" spans="1:24" ht="18" customHeight="1" x14ac:dyDescent="0.2">
      <c r="A373" s="5"/>
      <c r="D373" s="34"/>
      <c r="E373" s="24"/>
      <c r="F373" s="30"/>
      <c r="G373" s="24"/>
      <c r="H373" s="30"/>
      <c r="I373" s="24"/>
      <c r="J373" s="30"/>
      <c r="N373" s="53"/>
      <c r="O373" s="30"/>
      <c r="P373" s="30"/>
      <c r="Q373" s="30"/>
      <c r="T373" s="30"/>
      <c r="W373" s="30"/>
      <c r="X373" s="1"/>
    </row>
    <row r="374" spans="1:24" ht="18" customHeight="1" x14ac:dyDescent="0.2">
      <c r="A374" s="5"/>
      <c r="D374" s="34"/>
      <c r="E374" s="24"/>
      <c r="F374" s="30"/>
      <c r="G374" s="24"/>
      <c r="H374" s="30"/>
      <c r="I374" s="24"/>
      <c r="J374" s="30"/>
      <c r="N374" s="53"/>
      <c r="O374" s="30"/>
      <c r="P374" s="30"/>
      <c r="Q374" s="30"/>
      <c r="T374" s="30"/>
      <c r="W374" s="30"/>
      <c r="X374" s="1"/>
    </row>
    <row r="375" spans="1:24" ht="18" customHeight="1" x14ac:dyDescent="0.2">
      <c r="A375" s="5"/>
      <c r="D375" s="34"/>
      <c r="E375" s="24"/>
      <c r="F375" s="30"/>
      <c r="G375" s="24"/>
      <c r="H375" s="30"/>
      <c r="I375" s="24"/>
      <c r="J375" s="30"/>
      <c r="N375" s="53"/>
      <c r="O375" s="30"/>
      <c r="P375" s="30"/>
      <c r="Q375" s="30"/>
      <c r="T375" s="30"/>
      <c r="W375" s="30"/>
      <c r="X375" s="1"/>
    </row>
    <row r="376" spans="1:24" ht="18" customHeight="1" x14ac:dyDescent="0.2">
      <c r="A376" s="5"/>
      <c r="D376" s="34"/>
      <c r="E376" s="24"/>
      <c r="F376" s="30"/>
      <c r="G376" s="24"/>
      <c r="H376" s="30"/>
      <c r="I376" s="24"/>
      <c r="J376" s="30"/>
      <c r="N376" s="53"/>
      <c r="O376" s="30"/>
      <c r="P376" s="30"/>
      <c r="Q376" s="30"/>
      <c r="T376" s="30"/>
      <c r="W376" s="30"/>
      <c r="X376" s="1"/>
    </row>
    <row r="377" spans="1:24" ht="18" customHeight="1" x14ac:dyDescent="0.2">
      <c r="A377" s="5"/>
      <c r="D377" s="34"/>
      <c r="E377" s="24"/>
      <c r="F377" s="30"/>
      <c r="G377" s="24"/>
      <c r="H377" s="30"/>
      <c r="I377" s="24"/>
      <c r="J377" s="30"/>
      <c r="N377" s="53"/>
      <c r="O377" s="30"/>
      <c r="P377" s="30"/>
      <c r="Q377" s="30"/>
      <c r="T377" s="30"/>
      <c r="W377" s="30"/>
      <c r="X377" s="1"/>
    </row>
    <row r="378" spans="1:24" ht="18" customHeight="1" x14ac:dyDescent="0.2">
      <c r="A378" s="5"/>
      <c r="D378" s="34"/>
      <c r="E378" s="24"/>
      <c r="F378" s="30"/>
      <c r="G378" s="24"/>
      <c r="H378" s="30"/>
      <c r="I378" s="24"/>
      <c r="J378" s="30"/>
      <c r="N378" s="53"/>
      <c r="O378" s="30"/>
      <c r="P378" s="30"/>
      <c r="Q378" s="30"/>
      <c r="T378" s="30"/>
      <c r="W378" s="30"/>
      <c r="X378" s="1"/>
    </row>
    <row r="379" spans="1:24" ht="18" customHeight="1" x14ac:dyDescent="0.2">
      <c r="A379" s="5"/>
      <c r="D379" s="34"/>
      <c r="E379" s="24"/>
      <c r="F379" s="30"/>
      <c r="G379" s="24"/>
      <c r="H379" s="30"/>
      <c r="I379" s="24"/>
      <c r="J379" s="30"/>
      <c r="N379" s="53"/>
      <c r="O379" s="30"/>
      <c r="P379" s="30"/>
      <c r="Q379" s="30"/>
      <c r="T379" s="30"/>
      <c r="W379" s="30"/>
      <c r="X379" s="1"/>
    </row>
    <row r="380" spans="1:24" ht="18" customHeight="1" x14ac:dyDescent="0.2">
      <c r="A380" s="5"/>
      <c r="D380" s="34"/>
      <c r="E380" s="24"/>
      <c r="F380" s="30"/>
      <c r="G380" s="24"/>
      <c r="H380" s="30"/>
      <c r="I380" s="24"/>
      <c r="J380" s="30"/>
      <c r="N380" s="53"/>
      <c r="O380" s="30"/>
      <c r="P380" s="30"/>
      <c r="Q380" s="30"/>
      <c r="T380" s="30"/>
      <c r="W380" s="30"/>
      <c r="X380" s="1"/>
    </row>
    <row r="381" spans="1:24" ht="18" customHeight="1" x14ac:dyDescent="0.2">
      <c r="A381" s="5"/>
      <c r="D381" s="34"/>
      <c r="E381" s="24"/>
      <c r="F381" s="30"/>
      <c r="G381" s="24"/>
      <c r="H381" s="30"/>
      <c r="I381" s="24"/>
      <c r="J381" s="30"/>
      <c r="N381" s="53"/>
      <c r="O381" s="30"/>
      <c r="P381" s="30"/>
      <c r="Q381" s="30"/>
      <c r="T381" s="30"/>
      <c r="W381" s="30"/>
      <c r="X381" s="1"/>
    </row>
    <row r="382" spans="1:24" ht="18" customHeight="1" x14ac:dyDescent="0.2">
      <c r="A382" s="5"/>
      <c r="D382" s="34"/>
      <c r="E382" s="24"/>
      <c r="F382" s="30"/>
      <c r="G382" s="24"/>
      <c r="H382" s="30"/>
      <c r="I382" s="24"/>
      <c r="J382" s="30"/>
      <c r="N382" s="53"/>
      <c r="O382" s="30"/>
      <c r="P382" s="30"/>
      <c r="Q382" s="30"/>
      <c r="T382" s="30"/>
      <c r="W382" s="30"/>
      <c r="X382" s="1"/>
    </row>
    <row r="383" spans="1:24" ht="18" customHeight="1" x14ac:dyDescent="0.2">
      <c r="A383" s="5"/>
      <c r="D383" s="34"/>
      <c r="E383" s="24"/>
      <c r="F383" s="30"/>
      <c r="G383" s="24"/>
      <c r="H383" s="30"/>
      <c r="I383" s="24"/>
      <c r="J383" s="30"/>
      <c r="N383" s="53"/>
      <c r="O383" s="30"/>
      <c r="P383" s="30"/>
      <c r="Q383" s="30"/>
      <c r="T383" s="30"/>
      <c r="W383" s="30"/>
      <c r="X383" s="1"/>
    </row>
    <row r="384" spans="1:24" ht="18" customHeight="1" x14ac:dyDescent="0.2">
      <c r="A384" s="5"/>
      <c r="D384" s="34"/>
      <c r="E384" s="24"/>
      <c r="F384" s="30"/>
      <c r="G384" s="24"/>
      <c r="H384" s="30"/>
      <c r="I384" s="24"/>
      <c r="J384" s="30"/>
      <c r="N384" s="53"/>
      <c r="O384" s="30"/>
      <c r="P384" s="30"/>
      <c r="Q384" s="30"/>
      <c r="T384" s="30"/>
      <c r="W384" s="30"/>
      <c r="X384" s="1"/>
    </row>
    <row r="385" spans="1:24" ht="18" customHeight="1" x14ac:dyDescent="0.2">
      <c r="A385" s="5"/>
      <c r="D385" s="34"/>
      <c r="E385" s="24"/>
      <c r="F385" s="30"/>
      <c r="G385" s="24"/>
      <c r="H385" s="30"/>
      <c r="I385" s="24"/>
      <c r="J385" s="30"/>
      <c r="N385" s="53"/>
      <c r="O385" s="30"/>
      <c r="P385" s="30"/>
      <c r="Q385" s="30"/>
      <c r="T385" s="30"/>
      <c r="W385" s="30"/>
      <c r="X385" s="1"/>
    </row>
    <row r="386" spans="1:24" ht="18" customHeight="1" x14ac:dyDescent="0.2">
      <c r="A386" s="5"/>
      <c r="D386" s="34"/>
      <c r="E386" s="24"/>
      <c r="F386" s="30"/>
      <c r="G386" s="24"/>
      <c r="H386" s="30"/>
      <c r="I386" s="24"/>
      <c r="J386" s="30"/>
      <c r="N386" s="53"/>
      <c r="O386" s="30"/>
      <c r="P386" s="30"/>
      <c r="Q386" s="30"/>
      <c r="T386" s="30"/>
      <c r="W386" s="30"/>
      <c r="X386" s="1"/>
    </row>
    <row r="387" spans="1:24" ht="18" customHeight="1" x14ac:dyDescent="0.2">
      <c r="A387" s="5"/>
      <c r="D387" s="34"/>
      <c r="E387" s="24"/>
      <c r="F387" s="30"/>
      <c r="G387" s="24"/>
      <c r="H387" s="30"/>
      <c r="I387" s="24"/>
      <c r="J387" s="30"/>
      <c r="N387" s="53"/>
      <c r="O387" s="30"/>
      <c r="P387" s="30"/>
      <c r="Q387" s="30"/>
      <c r="T387" s="30"/>
      <c r="W387" s="30"/>
      <c r="X387" s="1"/>
    </row>
    <row r="388" spans="1:24" ht="18" customHeight="1" x14ac:dyDescent="0.2">
      <c r="A388" s="5"/>
      <c r="D388" s="34"/>
      <c r="E388" s="24"/>
      <c r="F388" s="30"/>
      <c r="G388" s="24"/>
      <c r="H388" s="30"/>
      <c r="I388" s="24"/>
      <c r="J388" s="30"/>
      <c r="N388" s="53"/>
      <c r="O388" s="30"/>
      <c r="P388" s="30"/>
      <c r="Q388" s="30"/>
      <c r="T388" s="30"/>
      <c r="W388" s="30"/>
      <c r="X388" s="1"/>
    </row>
    <row r="389" spans="1:24" ht="18" customHeight="1" x14ac:dyDescent="0.2">
      <c r="A389" s="5"/>
      <c r="D389" s="34"/>
      <c r="E389" s="24"/>
      <c r="F389" s="30"/>
      <c r="G389" s="24"/>
      <c r="H389" s="30"/>
      <c r="I389" s="24"/>
      <c r="J389" s="30"/>
      <c r="N389" s="53"/>
      <c r="O389" s="30"/>
      <c r="P389" s="30"/>
      <c r="Q389" s="30"/>
      <c r="T389" s="30"/>
      <c r="W389" s="30"/>
      <c r="X389" s="1"/>
    </row>
    <row r="390" spans="1:24" ht="18" customHeight="1" x14ac:dyDescent="0.2">
      <c r="A390" s="5"/>
      <c r="D390" s="34"/>
      <c r="E390" s="24"/>
      <c r="F390" s="30"/>
      <c r="G390" s="24"/>
      <c r="H390" s="30"/>
      <c r="I390" s="24"/>
      <c r="J390" s="30"/>
      <c r="N390" s="53"/>
      <c r="O390" s="30"/>
      <c r="P390" s="30"/>
      <c r="Q390" s="30"/>
      <c r="T390" s="30"/>
      <c r="W390" s="30"/>
      <c r="X390" s="1"/>
    </row>
    <row r="391" spans="1:24" ht="18" customHeight="1" x14ac:dyDescent="0.2">
      <c r="A391" s="5"/>
      <c r="D391" s="34"/>
      <c r="E391" s="24"/>
      <c r="F391" s="30"/>
      <c r="G391" s="24"/>
      <c r="H391" s="30"/>
      <c r="I391" s="24"/>
      <c r="J391" s="30"/>
      <c r="N391" s="53"/>
      <c r="O391" s="30"/>
      <c r="P391" s="30"/>
      <c r="Q391" s="30"/>
      <c r="T391" s="30"/>
      <c r="W391" s="30"/>
      <c r="X391" s="1"/>
    </row>
    <row r="392" spans="1:24" ht="18" customHeight="1" x14ac:dyDescent="0.2">
      <c r="A392" s="5"/>
      <c r="D392" s="34"/>
      <c r="E392" s="24"/>
      <c r="F392" s="30"/>
      <c r="G392" s="24"/>
      <c r="H392" s="30"/>
      <c r="I392" s="24"/>
      <c r="J392" s="30"/>
      <c r="N392" s="53"/>
      <c r="O392" s="30"/>
      <c r="P392" s="30"/>
      <c r="Q392" s="30"/>
      <c r="T392" s="30"/>
      <c r="W392" s="30"/>
      <c r="X392" s="1"/>
    </row>
    <row r="393" spans="1:24" ht="18" customHeight="1" x14ac:dyDescent="0.2">
      <c r="A393" s="5"/>
      <c r="D393" s="34"/>
      <c r="E393" s="24"/>
      <c r="F393" s="30"/>
      <c r="G393" s="24"/>
      <c r="H393" s="30"/>
      <c r="I393" s="24"/>
      <c r="J393" s="30"/>
      <c r="N393" s="53"/>
      <c r="O393" s="30"/>
      <c r="P393" s="30"/>
      <c r="Q393" s="30"/>
      <c r="T393" s="30"/>
      <c r="W393" s="30"/>
      <c r="X393" s="1"/>
    </row>
    <row r="394" spans="1:24" ht="18" customHeight="1" x14ac:dyDescent="0.2">
      <c r="A394" s="5"/>
      <c r="D394" s="34"/>
      <c r="E394" s="24"/>
      <c r="F394" s="30"/>
      <c r="G394" s="24"/>
      <c r="H394" s="30"/>
      <c r="I394" s="24"/>
      <c r="J394" s="30"/>
      <c r="N394" s="53"/>
      <c r="O394" s="30"/>
      <c r="P394" s="30"/>
      <c r="Q394" s="30"/>
      <c r="T394" s="30"/>
      <c r="W394" s="30"/>
      <c r="X394" s="1"/>
    </row>
    <row r="395" spans="1:24" ht="18" customHeight="1" x14ac:dyDescent="0.2">
      <c r="A395" s="5"/>
      <c r="D395" s="34"/>
      <c r="E395" s="24"/>
      <c r="F395" s="30"/>
      <c r="G395" s="24"/>
      <c r="H395" s="30"/>
      <c r="I395" s="24"/>
      <c r="J395" s="30"/>
      <c r="N395" s="53"/>
      <c r="O395" s="30"/>
      <c r="P395" s="30"/>
      <c r="Q395" s="30"/>
      <c r="T395" s="30"/>
      <c r="W395" s="30"/>
      <c r="X395" s="1"/>
    </row>
    <row r="396" spans="1:24" ht="18" customHeight="1" x14ac:dyDescent="0.2">
      <c r="A396" s="5"/>
      <c r="D396" s="34"/>
      <c r="E396" s="24"/>
      <c r="F396" s="30"/>
      <c r="G396" s="24"/>
      <c r="H396" s="30"/>
      <c r="I396" s="24"/>
      <c r="J396" s="30"/>
      <c r="N396" s="53"/>
      <c r="O396" s="30"/>
      <c r="P396" s="30"/>
      <c r="Q396" s="30"/>
      <c r="T396" s="30"/>
      <c r="W396" s="30"/>
      <c r="X396" s="1"/>
    </row>
    <row r="397" spans="1:24" ht="18" customHeight="1" x14ac:dyDescent="0.2">
      <c r="A397" s="5"/>
      <c r="D397" s="34"/>
      <c r="E397" s="24"/>
      <c r="F397" s="30"/>
      <c r="G397" s="24"/>
      <c r="H397" s="30"/>
      <c r="I397" s="24"/>
      <c r="J397" s="30"/>
      <c r="N397" s="53"/>
      <c r="O397" s="30"/>
      <c r="P397" s="30"/>
      <c r="Q397" s="30"/>
      <c r="T397" s="30"/>
      <c r="W397" s="30"/>
      <c r="X397" s="1"/>
    </row>
    <row r="398" spans="1:24" ht="18" customHeight="1" x14ac:dyDescent="0.2">
      <c r="A398" s="5"/>
      <c r="D398" s="34"/>
      <c r="E398" s="24"/>
      <c r="F398" s="30"/>
      <c r="G398" s="24"/>
      <c r="H398" s="30"/>
      <c r="I398" s="24"/>
      <c r="J398" s="30"/>
      <c r="N398" s="53"/>
      <c r="O398" s="30"/>
      <c r="P398" s="30"/>
      <c r="Q398" s="30"/>
      <c r="T398" s="30"/>
      <c r="W398" s="30"/>
      <c r="X398" s="1"/>
    </row>
    <row r="399" spans="1:24" ht="18" customHeight="1" x14ac:dyDescent="0.2">
      <c r="A399" s="5"/>
      <c r="D399" s="34"/>
      <c r="E399" s="24"/>
      <c r="F399" s="30"/>
      <c r="G399" s="24"/>
      <c r="H399" s="30"/>
      <c r="I399" s="24"/>
      <c r="J399" s="30"/>
      <c r="N399" s="53"/>
      <c r="O399" s="30"/>
      <c r="P399" s="30"/>
      <c r="Q399" s="30"/>
      <c r="T399" s="30"/>
      <c r="W399" s="30"/>
      <c r="X399" s="1"/>
    </row>
    <row r="400" spans="1:24" ht="18" customHeight="1" x14ac:dyDescent="0.2">
      <c r="A400" s="5"/>
      <c r="D400" s="34"/>
      <c r="E400" s="24"/>
      <c r="F400" s="30"/>
      <c r="G400" s="24"/>
      <c r="H400" s="30"/>
      <c r="I400" s="24"/>
      <c r="J400" s="30"/>
      <c r="N400" s="53"/>
      <c r="O400" s="30"/>
      <c r="P400" s="30"/>
      <c r="Q400" s="30"/>
      <c r="T400" s="30"/>
      <c r="W400" s="30"/>
      <c r="X400" s="1"/>
    </row>
    <row r="401" spans="1:24" ht="18" customHeight="1" x14ac:dyDescent="0.2">
      <c r="A401" s="5"/>
      <c r="D401" s="34"/>
      <c r="E401" s="24"/>
      <c r="F401" s="30"/>
      <c r="G401" s="24"/>
      <c r="H401" s="30"/>
      <c r="I401" s="24"/>
      <c r="J401" s="30"/>
      <c r="N401" s="53"/>
      <c r="O401" s="30"/>
      <c r="P401" s="30"/>
      <c r="Q401" s="30"/>
      <c r="T401" s="30"/>
      <c r="W401" s="30"/>
      <c r="X401" s="1"/>
    </row>
    <row r="402" spans="1:24" ht="18" customHeight="1" x14ac:dyDescent="0.2">
      <c r="A402" s="5"/>
      <c r="D402" s="34"/>
      <c r="E402" s="24"/>
      <c r="F402" s="30"/>
      <c r="G402" s="24"/>
      <c r="H402" s="30"/>
      <c r="I402" s="24"/>
      <c r="J402" s="30"/>
      <c r="N402" s="53"/>
      <c r="O402" s="30"/>
      <c r="P402" s="30"/>
      <c r="Q402" s="30"/>
      <c r="T402" s="30"/>
      <c r="W402" s="30"/>
      <c r="X402" s="1"/>
    </row>
    <row r="403" spans="1:24" ht="18" customHeight="1" x14ac:dyDescent="0.2">
      <c r="A403" s="5"/>
      <c r="D403" s="34"/>
      <c r="E403" s="24"/>
      <c r="F403" s="30"/>
      <c r="G403" s="24"/>
      <c r="H403" s="30"/>
      <c r="I403" s="24"/>
      <c r="J403" s="30"/>
      <c r="N403" s="53"/>
      <c r="O403" s="30"/>
      <c r="P403" s="30"/>
      <c r="Q403" s="30"/>
      <c r="T403" s="30"/>
      <c r="W403" s="30"/>
      <c r="X403" s="1"/>
    </row>
    <row r="404" spans="1:24" ht="18" customHeight="1" x14ac:dyDescent="0.2">
      <c r="A404" s="5"/>
      <c r="D404" s="34"/>
      <c r="E404" s="24"/>
      <c r="F404" s="30"/>
      <c r="G404" s="24"/>
      <c r="H404" s="30"/>
      <c r="I404" s="24"/>
      <c r="J404" s="30"/>
      <c r="N404" s="53"/>
      <c r="O404" s="30"/>
      <c r="P404" s="30"/>
      <c r="Q404" s="30"/>
      <c r="T404" s="30"/>
      <c r="W404" s="30"/>
      <c r="X404" s="1"/>
    </row>
    <row r="405" spans="1:24" ht="18" customHeight="1" x14ac:dyDescent="0.2">
      <c r="A405" s="5"/>
      <c r="D405" s="34"/>
      <c r="E405" s="24"/>
      <c r="F405" s="30"/>
      <c r="G405" s="24"/>
      <c r="H405" s="30"/>
      <c r="I405" s="24"/>
      <c r="J405" s="30"/>
      <c r="N405" s="53"/>
      <c r="O405" s="30"/>
      <c r="P405" s="30"/>
      <c r="Q405" s="30"/>
      <c r="T405" s="30"/>
      <c r="W405" s="30"/>
      <c r="X405" s="1"/>
    </row>
    <row r="406" spans="1:24" ht="18" customHeight="1" x14ac:dyDescent="0.2">
      <c r="A406" s="5"/>
      <c r="D406" s="34"/>
      <c r="E406" s="24"/>
      <c r="F406" s="30"/>
      <c r="G406" s="24"/>
      <c r="H406" s="30"/>
      <c r="I406" s="24"/>
      <c r="J406" s="30"/>
      <c r="N406" s="53"/>
      <c r="O406" s="30"/>
      <c r="P406" s="30"/>
      <c r="Q406" s="30"/>
      <c r="T406" s="30"/>
      <c r="W406" s="30"/>
      <c r="X406" s="1"/>
    </row>
    <row r="407" spans="1:24" ht="18" customHeight="1" x14ac:dyDescent="0.2">
      <c r="A407" s="5"/>
      <c r="D407" s="34"/>
      <c r="E407" s="24"/>
      <c r="F407" s="30"/>
      <c r="G407" s="24"/>
      <c r="H407" s="30"/>
      <c r="I407" s="24"/>
      <c r="J407" s="30"/>
      <c r="N407" s="53"/>
      <c r="O407" s="30"/>
      <c r="P407" s="30"/>
      <c r="Q407" s="30"/>
      <c r="T407" s="30"/>
      <c r="W407" s="30"/>
      <c r="X407" s="1"/>
    </row>
    <row r="408" spans="1:24" ht="18" customHeight="1" x14ac:dyDescent="0.2">
      <c r="A408" s="5"/>
      <c r="D408" s="34"/>
      <c r="E408" s="24"/>
      <c r="F408" s="30"/>
      <c r="G408" s="24"/>
      <c r="H408" s="30"/>
      <c r="I408" s="24"/>
      <c r="J408" s="30"/>
      <c r="N408" s="53"/>
      <c r="O408" s="30"/>
      <c r="P408" s="30"/>
      <c r="Q408" s="30"/>
      <c r="T408" s="30"/>
      <c r="W408" s="30"/>
      <c r="X408" s="1"/>
    </row>
    <row r="409" spans="1:24" ht="18" customHeight="1" x14ac:dyDescent="0.2">
      <c r="A409" s="5"/>
      <c r="D409" s="34"/>
      <c r="E409" s="24"/>
      <c r="F409" s="30"/>
      <c r="G409" s="24"/>
      <c r="H409" s="30"/>
      <c r="I409" s="24"/>
      <c r="J409" s="30"/>
      <c r="N409" s="53"/>
      <c r="O409" s="30"/>
      <c r="P409" s="30"/>
      <c r="Q409" s="30"/>
      <c r="T409" s="30"/>
      <c r="W409" s="30"/>
      <c r="X409" s="1"/>
    </row>
    <row r="410" spans="1:24" ht="18" customHeight="1" x14ac:dyDescent="0.2">
      <c r="A410" s="5"/>
      <c r="D410" s="34"/>
      <c r="E410" s="24"/>
      <c r="F410" s="30"/>
      <c r="G410" s="24"/>
      <c r="H410" s="30"/>
      <c r="I410" s="24"/>
      <c r="J410" s="30"/>
      <c r="N410" s="53"/>
      <c r="O410" s="30"/>
      <c r="P410" s="30"/>
      <c r="Q410" s="30"/>
      <c r="T410" s="30"/>
      <c r="W410" s="30"/>
      <c r="X410" s="1"/>
    </row>
    <row r="411" spans="1:24" ht="18" customHeight="1" x14ac:dyDescent="0.2">
      <c r="A411" s="5"/>
      <c r="D411" s="34"/>
      <c r="E411" s="24"/>
      <c r="F411" s="30"/>
      <c r="G411" s="24"/>
      <c r="H411" s="30"/>
      <c r="I411" s="24"/>
      <c r="J411" s="30"/>
      <c r="N411" s="53"/>
      <c r="O411" s="30"/>
      <c r="P411" s="30"/>
      <c r="Q411" s="30"/>
      <c r="T411" s="30"/>
      <c r="W411" s="30"/>
      <c r="X411" s="1"/>
    </row>
    <row r="412" spans="1:24" ht="18" customHeight="1" x14ac:dyDescent="0.2">
      <c r="A412" s="5"/>
      <c r="D412" s="34"/>
      <c r="E412" s="24"/>
      <c r="F412" s="30"/>
      <c r="G412" s="24"/>
      <c r="H412" s="30"/>
      <c r="I412" s="24"/>
      <c r="J412" s="30"/>
      <c r="N412" s="53"/>
      <c r="O412" s="30"/>
      <c r="P412" s="30"/>
      <c r="Q412" s="30"/>
      <c r="T412" s="30"/>
      <c r="W412" s="30"/>
      <c r="X412" s="1"/>
    </row>
    <row r="413" spans="1:24" ht="18" customHeight="1" x14ac:dyDescent="0.2">
      <c r="A413" s="5"/>
      <c r="D413" s="34"/>
      <c r="E413" s="24"/>
      <c r="F413" s="30"/>
      <c r="G413" s="24"/>
      <c r="H413" s="30"/>
      <c r="I413" s="24"/>
      <c r="J413" s="30"/>
      <c r="N413" s="53"/>
      <c r="O413" s="30"/>
      <c r="P413" s="30"/>
      <c r="Q413" s="30"/>
      <c r="T413" s="30"/>
      <c r="W413" s="30"/>
      <c r="X413" s="1"/>
    </row>
    <row r="414" spans="1:24" ht="18" customHeight="1" x14ac:dyDescent="0.2">
      <c r="A414" s="5"/>
      <c r="D414" s="34"/>
      <c r="E414" s="24"/>
      <c r="F414" s="30"/>
      <c r="G414" s="24"/>
      <c r="H414" s="30"/>
      <c r="I414" s="24"/>
      <c r="J414" s="30"/>
      <c r="N414" s="53"/>
      <c r="O414" s="30"/>
      <c r="P414" s="30"/>
      <c r="Q414" s="30"/>
      <c r="T414" s="30"/>
      <c r="W414" s="30"/>
      <c r="X414" s="1"/>
    </row>
    <row r="415" spans="1:24" ht="18" customHeight="1" x14ac:dyDescent="0.2">
      <c r="A415" s="5"/>
      <c r="D415" s="34"/>
      <c r="E415" s="24"/>
      <c r="F415" s="30"/>
      <c r="G415" s="24"/>
      <c r="H415" s="30"/>
      <c r="I415" s="24"/>
      <c r="J415" s="30"/>
      <c r="N415" s="53"/>
      <c r="O415" s="30"/>
      <c r="P415" s="30"/>
      <c r="Q415" s="30"/>
      <c r="T415" s="30"/>
      <c r="W415" s="30"/>
      <c r="X415" s="1"/>
    </row>
    <row r="416" spans="1:24" ht="18" customHeight="1" x14ac:dyDescent="0.2">
      <c r="A416" s="5"/>
      <c r="D416" s="34"/>
      <c r="E416" s="24"/>
      <c r="F416" s="30"/>
      <c r="G416" s="24"/>
      <c r="H416" s="30"/>
      <c r="I416" s="24"/>
      <c r="J416" s="30"/>
      <c r="N416" s="53"/>
      <c r="O416" s="30"/>
      <c r="P416" s="30"/>
      <c r="Q416" s="30"/>
      <c r="T416" s="30"/>
      <c r="W416" s="30"/>
      <c r="X416" s="1"/>
    </row>
    <row r="417" spans="1:24" ht="18" customHeight="1" x14ac:dyDescent="0.2">
      <c r="A417" s="5"/>
      <c r="D417" s="34"/>
      <c r="E417" s="24"/>
      <c r="F417" s="30"/>
      <c r="G417" s="24"/>
      <c r="H417" s="30"/>
      <c r="I417" s="24"/>
      <c r="J417" s="30"/>
      <c r="N417" s="53"/>
      <c r="O417" s="30"/>
      <c r="P417" s="30"/>
      <c r="Q417" s="30"/>
      <c r="T417" s="30"/>
      <c r="W417" s="30"/>
      <c r="X417" s="1"/>
    </row>
    <row r="418" spans="1:24" ht="18" customHeight="1" x14ac:dyDescent="0.2">
      <c r="A418" s="5"/>
      <c r="D418" s="34"/>
      <c r="E418" s="24"/>
      <c r="F418" s="30"/>
      <c r="G418" s="24"/>
      <c r="H418" s="30"/>
      <c r="I418" s="24"/>
      <c r="J418" s="30"/>
      <c r="N418" s="53"/>
      <c r="O418" s="30"/>
      <c r="P418" s="30"/>
      <c r="Q418" s="30"/>
      <c r="T418" s="30"/>
      <c r="W418" s="30"/>
      <c r="X418" s="1"/>
    </row>
    <row r="419" spans="1:24" ht="18" customHeight="1" x14ac:dyDescent="0.2">
      <c r="A419" s="5"/>
      <c r="D419" s="34"/>
      <c r="E419" s="24"/>
      <c r="F419" s="30"/>
      <c r="G419" s="24"/>
      <c r="H419" s="30"/>
      <c r="I419" s="24"/>
      <c r="J419" s="30"/>
      <c r="N419" s="53"/>
      <c r="O419" s="30"/>
      <c r="P419" s="30"/>
      <c r="Q419" s="30"/>
      <c r="T419" s="30"/>
      <c r="W419" s="30"/>
      <c r="X419" s="1"/>
    </row>
    <row r="420" spans="1:24" ht="18" customHeight="1" x14ac:dyDescent="0.2">
      <c r="A420" s="5"/>
      <c r="D420" s="34"/>
      <c r="E420" s="24"/>
      <c r="F420" s="30"/>
      <c r="G420" s="24"/>
      <c r="H420" s="30"/>
      <c r="I420" s="24"/>
      <c r="J420" s="30"/>
      <c r="N420" s="53"/>
      <c r="O420" s="30"/>
      <c r="P420" s="30"/>
      <c r="Q420" s="30"/>
      <c r="T420" s="30"/>
      <c r="W420" s="30"/>
      <c r="X420" s="1"/>
    </row>
    <row r="421" spans="1:24" ht="18" customHeight="1" x14ac:dyDescent="0.2">
      <c r="A421" s="5"/>
      <c r="D421" s="34"/>
      <c r="E421" s="24"/>
      <c r="F421" s="30"/>
      <c r="G421" s="24"/>
      <c r="H421" s="30"/>
      <c r="I421" s="24"/>
      <c r="J421" s="30"/>
      <c r="N421" s="53"/>
      <c r="O421" s="30"/>
      <c r="P421" s="30"/>
      <c r="Q421" s="30"/>
      <c r="T421" s="30"/>
      <c r="W421" s="30"/>
      <c r="X421" s="1"/>
    </row>
    <row r="422" spans="1:24" ht="18" customHeight="1" x14ac:dyDescent="0.2">
      <c r="A422" s="5"/>
      <c r="D422" s="34"/>
      <c r="E422" s="24"/>
      <c r="F422" s="30"/>
      <c r="G422" s="24"/>
      <c r="H422" s="30"/>
      <c r="I422" s="24"/>
      <c r="J422" s="30"/>
      <c r="N422" s="53"/>
      <c r="O422" s="30"/>
      <c r="P422" s="30"/>
      <c r="Q422" s="30"/>
      <c r="T422" s="30"/>
      <c r="W422" s="30"/>
      <c r="X422" s="1"/>
    </row>
    <row r="423" spans="1:24" ht="18" customHeight="1" x14ac:dyDescent="0.2">
      <c r="A423" s="5"/>
      <c r="D423" s="34"/>
      <c r="E423" s="24"/>
      <c r="F423" s="30"/>
      <c r="G423" s="24"/>
      <c r="H423" s="30"/>
      <c r="I423" s="24"/>
      <c r="J423" s="30"/>
      <c r="N423" s="53"/>
      <c r="O423" s="30"/>
      <c r="P423" s="30"/>
      <c r="Q423" s="30"/>
      <c r="T423" s="30"/>
      <c r="W423" s="30"/>
      <c r="X423" s="1"/>
    </row>
    <row r="424" spans="1:24" ht="18" customHeight="1" x14ac:dyDescent="0.2">
      <c r="A424" s="5"/>
      <c r="D424" s="34"/>
      <c r="E424" s="24"/>
      <c r="F424" s="30"/>
      <c r="G424" s="24"/>
      <c r="H424" s="30"/>
      <c r="I424" s="24"/>
      <c r="J424" s="30"/>
      <c r="N424" s="53"/>
      <c r="O424" s="30"/>
      <c r="P424" s="30"/>
      <c r="Q424" s="30"/>
      <c r="T424" s="30"/>
      <c r="W424" s="30"/>
      <c r="X424" s="1"/>
    </row>
    <row r="425" spans="1:24" ht="18" customHeight="1" x14ac:dyDescent="0.2">
      <c r="A425" s="5"/>
      <c r="D425" s="34"/>
      <c r="E425" s="24"/>
      <c r="F425" s="30"/>
      <c r="G425" s="24"/>
      <c r="H425" s="30"/>
      <c r="I425" s="24"/>
      <c r="J425" s="30"/>
      <c r="N425" s="53"/>
      <c r="O425" s="30"/>
      <c r="P425" s="30"/>
      <c r="Q425" s="30"/>
      <c r="T425" s="30"/>
      <c r="W425" s="30"/>
      <c r="X425" s="1"/>
    </row>
    <row r="426" spans="1:24" ht="18" customHeight="1" x14ac:dyDescent="0.2">
      <c r="A426" s="5"/>
      <c r="D426" s="34"/>
      <c r="E426" s="24"/>
      <c r="F426" s="30"/>
      <c r="G426" s="24"/>
      <c r="H426" s="30"/>
      <c r="I426" s="24"/>
      <c r="J426" s="30"/>
      <c r="N426" s="53"/>
      <c r="O426" s="30"/>
      <c r="P426" s="30"/>
      <c r="Q426" s="30"/>
      <c r="T426" s="30"/>
      <c r="W426" s="30"/>
      <c r="X426" s="1"/>
    </row>
    <row r="427" spans="1:24" ht="18" customHeight="1" x14ac:dyDescent="0.2">
      <c r="A427" s="5"/>
      <c r="D427" s="34"/>
      <c r="E427" s="24"/>
      <c r="F427" s="30"/>
      <c r="G427" s="24"/>
      <c r="H427" s="30"/>
      <c r="I427" s="24"/>
      <c r="J427" s="30"/>
      <c r="N427" s="53"/>
      <c r="O427" s="30"/>
      <c r="P427" s="30"/>
      <c r="Q427" s="30"/>
      <c r="T427" s="30"/>
      <c r="W427" s="30"/>
      <c r="X427" s="1"/>
    </row>
    <row r="428" spans="1:24" ht="18" customHeight="1" x14ac:dyDescent="0.2">
      <c r="A428" s="5"/>
      <c r="D428" s="34"/>
      <c r="E428" s="24"/>
      <c r="F428" s="30"/>
      <c r="G428" s="24"/>
      <c r="H428" s="30"/>
      <c r="I428" s="24"/>
      <c r="J428" s="30"/>
      <c r="N428" s="53"/>
      <c r="O428" s="30"/>
      <c r="P428" s="30"/>
      <c r="Q428" s="30"/>
      <c r="T428" s="30"/>
      <c r="W428" s="30"/>
      <c r="X428" s="1"/>
    </row>
    <row r="429" spans="1:24" ht="18" customHeight="1" x14ac:dyDescent="0.2">
      <c r="A429" s="5"/>
      <c r="D429" s="34"/>
      <c r="E429" s="24"/>
      <c r="F429" s="30"/>
      <c r="G429" s="24"/>
      <c r="H429" s="30"/>
      <c r="I429" s="24"/>
      <c r="J429" s="30"/>
      <c r="N429" s="53"/>
      <c r="O429" s="30"/>
      <c r="P429" s="30"/>
      <c r="Q429" s="30"/>
      <c r="T429" s="30"/>
      <c r="W429" s="30"/>
      <c r="X429" s="1"/>
    </row>
    <row r="430" spans="1:24" ht="18" customHeight="1" x14ac:dyDescent="0.2">
      <c r="A430" s="5"/>
      <c r="D430" s="34"/>
      <c r="E430" s="24"/>
      <c r="F430" s="30"/>
      <c r="G430" s="24"/>
      <c r="H430" s="30"/>
      <c r="I430" s="24"/>
      <c r="J430" s="30"/>
      <c r="N430" s="53"/>
      <c r="O430" s="30"/>
      <c r="P430" s="30"/>
      <c r="Q430" s="30"/>
      <c r="T430" s="30"/>
      <c r="W430" s="30"/>
      <c r="X430" s="1"/>
    </row>
    <row r="431" spans="1:24" ht="18" customHeight="1" x14ac:dyDescent="0.2">
      <c r="A431" s="5"/>
      <c r="D431" s="34"/>
      <c r="E431" s="24"/>
      <c r="F431" s="30"/>
      <c r="G431" s="24"/>
      <c r="H431" s="30"/>
      <c r="I431" s="24"/>
      <c r="J431" s="30"/>
      <c r="N431" s="53"/>
      <c r="O431" s="30"/>
      <c r="P431" s="30"/>
      <c r="Q431" s="30"/>
      <c r="T431" s="30"/>
      <c r="W431" s="30"/>
      <c r="X431" s="1"/>
    </row>
    <row r="432" spans="1:24" ht="18" customHeight="1" x14ac:dyDescent="0.2">
      <c r="A432" s="5"/>
      <c r="D432" s="34"/>
      <c r="E432" s="24"/>
      <c r="F432" s="30"/>
      <c r="G432" s="24"/>
      <c r="H432" s="30"/>
      <c r="I432" s="24"/>
      <c r="J432" s="30"/>
      <c r="N432" s="53"/>
      <c r="O432" s="30"/>
      <c r="P432" s="30"/>
      <c r="Q432" s="30"/>
      <c r="T432" s="30"/>
      <c r="W432" s="30"/>
      <c r="X432" s="1"/>
    </row>
    <row r="433" spans="1:24" ht="18" customHeight="1" x14ac:dyDescent="0.2">
      <c r="A433" s="5"/>
      <c r="D433" s="34"/>
      <c r="E433" s="24"/>
      <c r="F433" s="30"/>
      <c r="G433" s="24"/>
      <c r="H433" s="30"/>
      <c r="I433" s="24"/>
      <c r="J433" s="30"/>
      <c r="N433" s="53"/>
      <c r="O433" s="30"/>
      <c r="P433" s="30"/>
      <c r="Q433" s="30"/>
      <c r="T433" s="30"/>
      <c r="W433" s="30"/>
      <c r="X433" s="1"/>
    </row>
    <row r="434" spans="1:24" ht="18" customHeight="1" x14ac:dyDescent="0.2">
      <c r="A434" s="5"/>
      <c r="D434" s="34"/>
      <c r="E434" s="24"/>
      <c r="F434" s="30"/>
      <c r="G434" s="24"/>
      <c r="H434" s="30"/>
      <c r="I434" s="24"/>
      <c r="J434" s="30"/>
      <c r="N434" s="53"/>
      <c r="O434" s="30"/>
      <c r="P434" s="30"/>
      <c r="Q434" s="30"/>
      <c r="T434" s="30"/>
      <c r="W434" s="30"/>
      <c r="X434" s="1"/>
    </row>
    <row r="435" spans="1:24" ht="18" customHeight="1" x14ac:dyDescent="0.2">
      <c r="A435" s="5"/>
      <c r="D435" s="34"/>
      <c r="E435" s="24"/>
      <c r="F435" s="30"/>
      <c r="G435" s="24"/>
      <c r="H435" s="30"/>
      <c r="I435" s="24"/>
      <c r="J435" s="30"/>
      <c r="N435" s="53"/>
      <c r="O435" s="30"/>
      <c r="P435" s="30"/>
      <c r="Q435" s="30"/>
      <c r="T435" s="30"/>
      <c r="W435" s="30"/>
      <c r="X435" s="1"/>
    </row>
    <row r="436" spans="1:24" ht="18" customHeight="1" x14ac:dyDescent="0.2">
      <c r="A436" s="5"/>
      <c r="D436" s="34"/>
      <c r="E436" s="24"/>
      <c r="F436" s="30"/>
      <c r="G436" s="24"/>
      <c r="H436" s="30"/>
      <c r="I436" s="24"/>
      <c r="J436" s="30"/>
      <c r="N436" s="53"/>
      <c r="O436" s="30"/>
      <c r="P436" s="30"/>
      <c r="Q436" s="30"/>
      <c r="T436" s="30"/>
      <c r="W436" s="30"/>
      <c r="X436" s="1"/>
    </row>
    <row r="437" spans="1:24" ht="18" customHeight="1" x14ac:dyDescent="0.2">
      <c r="A437" s="5"/>
      <c r="D437" s="34"/>
      <c r="E437" s="24"/>
      <c r="F437" s="30"/>
      <c r="G437" s="24"/>
      <c r="H437" s="30"/>
      <c r="I437" s="24"/>
      <c r="J437" s="30"/>
      <c r="N437" s="53"/>
      <c r="O437" s="30"/>
      <c r="P437" s="30"/>
      <c r="Q437" s="30"/>
      <c r="T437" s="30"/>
      <c r="W437" s="30"/>
      <c r="X437" s="1"/>
    </row>
    <row r="438" spans="1:24" ht="18" customHeight="1" x14ac:dyDescent="0.2">
      <c r="A438" s="5"/>
      <c r="D438" s="34"/>
      <c r="E438" s="24"/>
      <c r="F438" s="30"/>
      <c r="G438" s="24"/>
      <c r="H438" s="30"/>
      <c r="I438" s="24"/>
      <c r="J438" s="30"/>
      <c r="N438" s="53"/>
      <c r="O438" s="30"/>
      <c r="P438" s="30"/>
      <c r="Q438" s="30"/>
      <c r="T438" s="30"/>
      <c r="W438" s="30"/>
      <c r="X438" s="1"/>
    </row>
    <row r="439" spans="1:24" ht="18" customHeight="1" x14ac:dyDescent="0.2">
      <c r="A439" s="5"/>
      <c r="D439" s="34"/>
      <c r="E439" s="24"/>
      <c r="F439" s="30"/>
      <c r="G439" s="24"/>
      <c r="H439" s="30"/>
      <c r="I439" s="24"/>
      <c r="J439" s="30"/>
      <c r="N439" s="53"/>
      <c r="O439" s="30"/>
      <c r="P439" s="30"/>
      <c r="Q439" s="30"/>
      <c r="T439" s="30"/>
      <c r="W439" s="30"/>
      <c r="X439" s="1"/>
    </row>
    <row r="440" spans="1:24" ht="18" customHeight="1" x14ac:dyDescent="0.2">
      <c r="A440" s="5"/>
      <c r="D440" s="34"/>
      <c r="E440" s="24"/>
      <c r="F440" s="30"/>
      <c r="G440" s="24"/>
      <c r="H440" s="30"/>
      <c r="I440" s="24"/>
      <c r="J440" s="30"/>
      <c r="N440" s="53"/>
      <c r="O440" s="30"/>
      <c r="P440" s="30"/>
      <c r="Q440" s="30"/>
      <c r="T440" s="30"/>
      <c r="W440" s="30"/>
      <c r="X440" s="1"/>
    </row>
    <row r="441" spans="1:24" ht="18" customHeight="1" x14ac:dyDescent="0.2">
      <c r="A441" s="5"/>
      <c r="D441" s="34"/>
      <c r="E441" s="24"/>
      <c r="F441" s="30"/>
      <c r="G441" s="24"/>
      <c r="H441" s="30"/>
      <c r="I441" s="24"/>
      <c r="J441" s="30"/>
      <c r="N441" s="53"/>
      <c r="O441" s="30"/>
      <c r="P441" s="30"/>
      <c r="Q441" s="30"/>
      <c r="T441" s="30"/>
      <c r="W441" s="30"/>
      <c r="X441" s="1"/>
    </row>
    <row r="442" spans="1:24" ht="18" customHeight="1" x14ac:dyDescent="0.2">
      <c r="A442" s="5"/>
      <c r="D442" s="34"/>
      <c r="E442" s="24"/>
      <c r="F442" s="30"/>
      <c r="G442" s="24"/>
      <c r="H442" s="30"/>
      <c r="I442" s="24"/>
      <c r="J442" s="30"/>
      <c r="N442" s="53"/>
      <c r="O442" s="30"/>
      <c r="P442" s="30"/>
      <c r="Q442" s="30"/>
      <c r="T442" s="30"/>
      <c r="W442" s="30"/>
      <c r="X442" s="1"/>
    </row>
    <row r="443" spans="1:24" ht="18" customHeight="1" x14ac:dyDescent="0.2">
      <c r="A443" s="5"/>
      <c r="D443" s="34"/>
      <c r="E443" s="24"/>
      <c r="F443" s="30"/>
      <c r="G443" s="24"/>
      <c r="H443" s="30"/>
      <c r="I443" s="24"/>
      <c r="J443" s="30"/>
      <c r="N443" s="53"/>
      <c r="O443" s="30"/>
      <c r="P443" s="30"/>
      <c r="Q443" s="30"/>
      <c r="T443" s="30"/>
      <c r="W443" s="30"/>
      <c r="X443" s="1"/>
    </row>
    <row r="444" spans="1:24" ht="18" customHeight="1" x14ac:dyDescent="0.2">
      <c r="A444" s="5"/>
      <c r="D444" s="34"/>
      <c r="E444" s="24"/>
      <c r="F444" s="30"/>
      <c r="G444" s="24"/>
      <c r="H444" s="30"/>
      <c r="I444" s="24"/>
      <c r="J444" s="30"/>
      <c r="N444" s="53"/>
      <c r="O444" s="30"/>
      <c r="P444" s="30"/>
      <c r="Q444" s="30"/>
      <c r="T444" s="30"/>
      <c r="W444" s="30"/>
      <c r="X444" s="1"/>
    </row>
    <row r="445" spans="1:24" ht="18" customHeight="1" x14ac:dyDescent="0.2">
      <c r="A445" s="5"/>
      <c r="D445" s="34"/>
      <c r="E445" s="24"/>
      <c r="F445" s="30"/>
      <c r="G445" s="24"/>
      <c r="H445" s="30"/>
      <c r="I445" s="24"/>
      <c r="J445" s="30"/>
      <c r="N445" s="53"/>
      <c r="O445" s="30"/>
      <c r="P445" s="30"/>
      <c r="Q445" s="30"/>
      <c r="T445" s="30"/>
      <c r="W445" s="30"/>
      <c r="X445" s="1"/>
    </row>
    <row r="446" spans="1:24" ht="18" customHeight="1" x14ac:dyDescent="0.2">
      <c r="A446" s="5"/>
      <c r="D446" s="34"/>
      <c r="E446" s="24"/>
      <c r="F446" s="30"/>
      <c r="G446" s="24"/>
      <c r="H446" s="30"/>
      <c r="I446" s="24"/>
      <c r="J446" s="30"/>
      <c r="N446" s="53"/>
      <c r="O446" s="30"/>
      <c r="P446" s="30"/>
      <c r="Q446" s="30"/>
      <c r="T446" s="30"/>
      <c r="W446" s="30"/>
      <c r="X446" s="1"/>
    </row>
    <row r="447" spans="1:24" ht="18" customHeight="1" x14ac:dyDescent="0.2">
      <c r="A447" s="5"/>
      <c r="D447" s="34"/>
      <c r="E447" s="24"/>
      <c r="F447" s="30"/>
      <c r="G447" s="24"/>
      <c r="H447" s="30"/>
      <c r="I447" s="24"/>
      <c r="J447" s="30"/>
      <c r="N447" s="53"/>
      <c r="O447" s="30"/>
      <c r="P447" s="30"/>
      <c r="Q447" s="30"/>
      <c r="T447" s="30"/>
      <c r="W447" s="30"/>
      <c r="X447" s="1"/>
    </row>
    <row r="448" spans="1:24" ht="18" customHeight="1" x14ac:dyDescent="0.2">
      <c r="A448" s="5"/>
      <c r="D448" s="34"/>
      <c r="E448" s="24"/>
      <c r="F448" s="30"/>
      <c r="G448" s="24"/>
      <c r="H448" s="30"/>
      <c r="I448" s="24"/>
      <c r="J448" s="30"/>
      <c r="N448" s="53"/>
      <c r="O448" s="30"/>
      <c r="P448" s="30"/>
      <c r="Q448" s="30"/>
      <c r="T448" s="30"/>
      <c r="W448" s="30"/>
      <c r="X448" s="1"/>
    </row>
    <row r="449" spans="1:24" ht="18" customHeight="1" x14ac:dyDescent="0.2">
      <c r="A449" s="5"/>
      <c r="D449" s="34"/>
      <c r="E449" s="24"/>
      <c r="F449" s="30"/>
      <c r="G449" s="24"/>
      <c r="H449" s="30"/>
      <c r="I449" s="24"/>
      <c r="J449" s="30"/>
      <c r="N449" s="53"/>
      <c r="O449" s="30"/>
      <c r="P449" s="30"/>
      <c r="Q449" s="30"/>
      <c r="T449" s="30"/>
      <c r="W449" s="30"/>
      <c r="X449" s="1"/>
    </row>
    <row r="450" spans="1:24" ht="18" customHeight="1" x14ac:dyDescent="0.2">
      <c r="A450" s="5"/>
      <c r="D450" s="34"/>
      <c r="E450" s="24"/>
      <c r="F450" s="30"/>
      <c r="G450" s="24"/>
      <c r="H450" s="30"/>
      <c r="I450" s="24"/>
      <c r="J450" s="30"/>
      <c r="N450" s="53"/>
      <c r="O450" s="30"/>
      <c r="P450" s="30"/>
      <c r="Q450" s="30"/>
      <c r="T450" s="30"/>
      <c r="W450" s="30"/>
      <c r="X450" s="1"/>
    </row>
    <row r="451" spans="1:24" ht="18" customHeight="1" x14ac:dyDescent="0.2">
      <c r="A451" s="5"/>
      <c r="D451" s="34"/>
      <c r="E451" s="24"/>
      <c r="F451" s="30"/>
      <c r="G451" s="24"/>
      <c r="H451" s="30"/>
      <c r="I451" s="24"/>
      <c r="J451" s="30"/>
      <c r="N451" s="53"/>
      <c r="O451" s="30"/>
      <c r="P451" s="30"/>
      <c r="Q451" s="30"/>
      <c r="T451" s="30"/>
      <c r="W451" s="30"/>
      <c r="X451" s="1"/>
    </row>
    <row r="452" spans="1:24" ht="18" customHeight="1" x14ac:dyDescent="0.2">
      <c r="A452" s="5"/>
      <c r="D452" s="34"/>
      <c r="E452" s="24"/>
      <c r="F452" s="30"/>
      <c r="G452" s="24"/>
      <c r="H452" s="30"/>
      <c r="I452" s="24"/>
      <c r="J452" s="30"/>
      <c r="N452" s="53"/>
      <c r="O452" s="30"/>
      <c r="P452" s="30"/>
      <c r="Q452" s="30"/>
      <c r="T452" s="30"/>
      <c r="W452" s="30"/>
      <c r="X452" s="1"/>
    </row>
    <row r="453" spans="1:24" ht="18" customHeight="1" x14ac:dyDescent="0.2">
      <c r="A453" s="5"/>
      <c r="D453" s="34"/>
      <c r="E453" s="24"/>
      <c r="F453" s="30"/>
      <c r="G453" s="24"/>
      <c r="H453" s="30"/>
      <c r="I453" s="24"/>
      <c r="J453" s="30"/>
      <c r="N453" s="53"/>
      <c r="O453" s="30"/>
      <c r="P453" s="30"/>
      <c r="Q453" s="30"/>
      <c r="T453" s="30"/>
      <c r="W453" s="30"/>
      <c r="X453" s="1"/>
    </row>
    <row r="454" spans="1:24" ht="18" customHeight="1" x14ac:dyDescent="0.2">
      <c r="A454" s="5"/>
      <c r="D454" s="34"/>
      <c r="E454" s="24"/>
      <c r="F454" s="30"/>
      <c r="G454" s="24"/>
      <c r="H454" s="30"/>
      <c r="I454" s="24"/>
      <c r="J454" s="30"/>
      <c r="N454" s="53"/>
      <c r="O454" s="30"/>
      <c r="P454" s="30"/>
      <c r="Q454" s="30"/>
      <c r="T454" s="30"/>
      <c r="W454" s="30"/>
      <c r="X454" s="1"/>
    </row>
    <row r="455" spans="1:24" ht="18" customHeight="1" x14ac:dyDescent="0.2">
      <c r="A455" s="5"/>
      <c r="D455" s="34"/>
      <c r="E455" s="24"/>
      <c r="F455" s="30"/>
      <c r="G455" s="24"/>
      <c r="H455" s="30"/>
      <c r="I455" s="24"/>
      <c r="J455" s="30"/>
      <c r="N455" s="53"/>
      <c r="O455" s="30"/>
      <c r="P455" s="30"/>
      <c r="Q455" s="30"/>
      <c r="T455" s="30"/>
      <c r="W455" s="30"/>
      <c r="X455" s="1"/>
    </row>
    <row r="456" spans="1:24" ht="18" customHeight="1" x14ac:dyDescent="0.2">
      <c r="A456" s="5"/>
      <c r="D456" s="34"/>
      <c r="E456" s="24"/>
      <c r="F456" s="30"/>
      <c r="G456" s="24"/>
      <c r="H456" s="30"/>
      <c r="I456" s="24"/>
      <c r="J456" s="30"/>
      <c r="N456" s="53"/>
      <c r="O456" s="30"/>
      <c r="P456" s="30"/>
      <c r="Q456" s="30"/>
      <c r="T456" s="30"/>
      <c r="W456" s="30"/>
      <c r="X456" s="1"/>
    </row>
    <row r="457" spans="1:24" ht="18" customHeight="1" x14ac:dyDescent="0.2">
      <c r="A457" s="5"/>
      <c r="D457" s="34"/>
      <c r="E457" s="24"/>
      <c r="F457" s="30"/>
      <c r="G457" s="24"/>
      <c r="H457" s="30"/>
      <c r="I457" s="24"/>
      <c r="J457" s="30"/>
      <c r="N457" s="53"/>
      <c r="O457" s="30"/>
      <c r="P457" s="30"/>
      <c r="Q457" s="30"/>
      <c r="T457" s="30"/>
      <c r="W457" s="30"/>
      <c r="X457" s="1"/>
    </row>
    <row r="458" spans="1:24" ht="18" customHeight="1" x14ac:dyDescent="0.2">
      <c r="A458" s="5"/>
      <c r="D458" s="34"/>
      <c r="E458" s="24"/>
      <c r="F458" s="30"/>
      <c r="G458" s="24"/>
      <c r="H458" s="30"/>
      <c r="I458" s="24"/>
      <c r="J458" s="30"/>
      <c r="N458" s="53"/>
      <c r="O458" s="30"/>
      <c r="P458" s="30"/>
      <c r="Q458" s="30"/>
      <c r="T458" s="30"/>
      <c r="W458" s="30"/>
      <c r="X458" s="1"/>
    </row>
    <row r="459" spans="1:24" ht="18" customHeight="1" x14ac:dyDescent="0.2">
      <c r="A459" s="5"/>
      <c r="D459" s="34"/>
      <c r="E459" s="24"/>
      <c r="F459" s="30"/>
      <c r="G459" s="24"/>
      <c r="H459" s="30"/>
      <c r="I459" s="24"/>
      <c r="J459" s="30"/>
      <c r="N459" s="53"/>
      <c r="O459" s="30"/>
      <c r="P459" s="30"/>
      <c r="Q459" s="30"/>
      <c r="T459" s="30"/>
      <c r="W459" s="30"/>
      <c r="X459" s="1"/>
    </row>
    <row r="460" spans="1:24" ht="18" customHeight="1" x14ac:dyDescent="0.2">
      <c r="A460" s="5"/>
      <c r="D460" s="34"/>
      <c r="E460" s="24"/>
      <c r="F460" s="30"/>
      <c r="G460" s="24"/>
      <c r="H460" s="30"/>
      <c r="I460" s="24"/>
      <c r="J460" s="30"/>
      <c r="N460" s="53"/>
      <c r="O460" s="30"/>
      <c r="P460" s="30"/>
      <c r="Q460" s="30"/>
      <c r="T460" s="30"/>
      <c r="W460" s="30"/>
      <c r="X460" s="1"/>
    </row>
    <row r="461" spans="1:24" ht="18" customHeight="1" x14ac:dyDescent="0.2">
      <c r="A461" s="5"/>
      <c r="D461" s="34"/>
      <c r="E461" s="24"/>
      <c r="F461" s="30"/>
      <c r="G461" s="24"/>
      <c r="H461" s="30"/>
      <c r="I461" s="24"/>
      <c r="J461" s="30"/>
      <c r="N461" s="53"/>
      <c r="O461" s="30"/>
      <c r="P461" s="30"/>
      <c r="Q461" s="30"/>
      <c r="T461" s="30"/>
      <c r="W461" s="30"/>
      <c r="X461" s="1"/>
    </row>
    <row r="462" spans="1:24" ht="18" customHeight="1" x14ac:dyDescent="0.2">
      <c r="A462" s="5"/>
      <c r="D462" s="34"/>
      <c r="E462" s="24"/>
      <c r="F462" s="30"/>
      <c r="G462" s="24"/>
      <c r="H462" s="30"/>
      <c r="I462" s="24"/>
      <c r="J462" s="30"/>
      <c r="N462" s="53"/>
      <c r="O462" s="30"/>
      <c r="P462" s="30"/>
      <c r="Q462" s="30"/>
      <c r="T462" s="30"/>
      <c r="W462" s="30"/>
      <c r="X462" s="1"/>
    </row>
    <row r="463" spans="1:24" ht="18" customHeight="1" x14ac:dyDescent="0.2">
      <c r="A463" s="5"/>
      <c r="D463" s="34"/>
      <c r="E463" s="24"/>
      <c r="F463" s="30"/>
      <c r="G463" s="24"/>
      <c r="H463" s="30"/>
      <c r="I463" s="24"/>
      <c r="J463" s="30"/>
      <c r="N463" s="53"/>
      <c r="O463" s="30"/>
      <c r="P463" s="30"/>
      <c r="Q463" s="30"/>
      <c r="T463" s="30"/>
      <c r="W463" s="30"/>
      <c r="X463" s="1"/>
    </row>
    <row r="464" spans="1:24" ht="18" customHeight="1" x14ac:dyDescent="0.2">
      <c r="A464" s="5"/>
      <c r="D464" s="34"/>
      <c r="E464" s="24"/>
      <c r="F464" s="30"/>
      <c r="G464" s="24"/>
      <c r="H464" s="30"/>
      <c r="I464" s="24"/>
      <c r="J464" s="30"/>
      <c r="N464" s="53"/>
      <c r="O464" s="30"/>
      <c r="P464" s="30"/>
      <c r="Q464" s="30"/>
      <c r="T464" s="30"/>
      <c r="W464" s="30"/>
      <c r="X464" s="1"/>
    </row>
    <row r="465" spans="1:24" ht="18" customHeight="1" x14ac:dyDescent="0.2">
      <c r="A465" s="5"/>
      <c r="D465" s="34"/>
      <c r="E465" s="24"/>
      <c r="F465" s="30"/>
      <c r="G465" s="24"/>
      <c r="H465" s="30"/>
      <c r="I465" s="24"/>
      <c r="J465" s="30"/>
      <c r="N465" s="53"/>
      <c r="O465" s="30"/>
      <c r="P465" s="30"/>
      <c r="Q465" s="30"/>
      <c r="T465" s="30"/>
      <c r="W465" s="30"/>
      <c r="X465" s="1"/>
    </row>
    <row r="466" spans="1:24" ht="18" customHeight="1" x14ac:dyDescent="0.2">
      <c r="A466" s="5"/>
      <c r="D466" s="34"/>
      <c r="E466" s="24"/>
      <c r="F466" s="30"/>
      <c r="G466" s="24"/>
      <c r="H466" s="30"/>
      <c r="I466" s="24"/>
      <c r="J466" s="30"/>
      <c r="N466" s="53"/>
      <c r="O466" s="30"/>
      <c r="P466" s="30"/>
      <c r="Q466" s="30"/>
      <c r="T466" s="30"/>
      <c r="W466" s="30"/>
      <c r="X466" s="1"/>
    </row>
    <row r="467" spans="1:24" ht="18" customHeight="1" x14ac:dyDescent="0.2">
      <c r="A467" s="5"/>
      <c r="D467" s="34"/>
      <c r="E467" s="24"/>
      <c r="F467" s="30"/>
      <c r="G467" s="24"/>
      <c r="H467" s="30"/>
      <c r="I467" s="24"/>
      <c r="J467" s="30"/>
      <c r="N467" s="53"/>
      <c r="O467" s="30"/>
      <c r="P467" s="30"/>
      <c r="Q467" s="30"/>
      <c r="T467" s="30"/>
      <c r="W467" s="30"/>
      <c r="X467" s="1"/>
    </row>
    <row r="468" spans="1:24" ht="18" customHeight="1" x14ac:dyDescent="0.2">
      <c r="A468" s="5"/>
      <c r="D468" s="34"/>
      <c r="E468" s="24"/>
      <c r="F468" s="30"/>
      <c r="G468" s="24"/>
      <c r="H468" s="30"/>
      <c r="I468" s="24"/>
      <c r="J468" s="30"/>
      <c r="N468" s="53"/>
      <c r="O468" s="30"/>
      <c r="P468" s="30"/>
      <c r="Q468" s="30"/>
      <c r="T468" s="30"/>
      <c r="W468" s="30"/>
      <c r="X468" s="1"/>
    </row>
    <row r="469" spans="1:24" ht="18" customHeight="1" x14ac:dyDescent="0.2">
      <c r="A469" s="5"/>
      <c r="D469" s="34"/>
      <c r="E469" s="24"/>
      <c r="F469" s="30"/>
      <c r="G469" s="24"/>
      <c r="H469" s="30"/>
      <c r="I469" s="24"/>
      <c r="J469" s="30"/>
      <c r="N469" s="53"/>
      <c r="O469" s="30"/>
      <c r="P469" s="30"/>
      <c r="Q469" s="30"/>
      <c r="T469" s="30"/>
      <c r="W469" s="30"/>
      <c r="X469" s="1"/>
    </row>
    <row r="470" spans="1:24" ht="18" customHeight="1" x14ac:dyDescent="0.2">
      <c r="A470" s="5"/>
      <c r="D470" s="34"/>
      <c r="E470" s="24"/>
      <c r="F470" s="30"/>
      <c r="G470" s="24"/>
      <c r="H470" s="30"/>
      <c r="I470" s="24"/>
      <c r="J470" s="30"/>
      <c r="N470" s="53"/>
      <c r="O470" s="30"/>
      <c r="P470" s="30"/>
      <c r="Q470" s="30"/>
      <c r="T470" s="30"/>
      <c r="W470" s="30"/>
      <c r="X470" s="1"/>
    </row>
    <row r="471" spans="1:24" ht="18" customHeight="1" x14ac:dyDescent="0.2">
      <c r="A471" s="5"/>
      <c r="D471" s="34"/>
      <c r="E471" s="24"/>
      <c r="F471" s="30"/>
      <c r="G471" s="24"/>
      <c r="H471" s="30"/>
      <c r="I471" s="24"/>
      <c r="J471" s="30"/>
      <c r="N471" s="53"/>
      <c r="O471" s="30"/>
      <c r="P471" s="30"/>
      <c r="Q471" s="30"/>
      <c r="T471" s="30"/>
      <c r="W471" s="30"/>
      <c r="X471" s="1"/>
    </row>
    <row r="472" spans="1:24" ht="18" customHeight="1" x14ac:dyDescent="0.2">
      <c r="A472" s="5"/>
      <c r="D472" s="34"/>
      <c r="E472" s="24"/>
      <c r="F472" s="30"/>
      <c r="G472" s="24"/>
      <c r="H472" s="30"/>
      <c r="I472" s="24"/>
      <c r="J472" s="30"/>
      <c r="N472" s="53"/>
      <c r="O472" s="30"/>
      <c r="P472" s="30"/>
      <c r="Q472" s="30"/>
      <c r="T472" s="30"/>
      <c r="W472" s="30"/>
      <c r="X472" s="1"/>
    </row>
    <row r="473" spans="1:24" ht="18" customHeight="1" x14ac:dyDescent="0.2">
      <c r="A473" s="5"/>
      <c r="D473" s="34"/>
      <c r="E473" s="24"/>
      <c r="F473" s="30"/>
      <c r="G473" s="24"/>
      <c r="H473" s="30"/>
      <c r="I473" s="24"/>
      <c r="J473" s="30"/>
      <c r="N473" s="53"/>
      <c r="O473" s="30"/>
      <c r="P473" s="30"/>
      <c r="Q473" s="30"/>
      <c r="T473" s="30"/>
      <c r="W473" s="30"/>
      <c r="X473" s="1"/>
    </row>
    <row r="474" spans="1:24" ht="18" customHeight="1" x14ac:dyDescent="0.2">
      <c r="A474" s="5"/>
      <c r="D474" s="34"/>
      <c r="E474" s="24"/>
      <c r="F474" s="30"/>
      <c r="G474" s="24"/>
      <c r="H474" s="30"/>
      <c r="I474" s="24"/>
      <c r="J474" s="30"/>
      <c r="N474" s="53"/>
      <c r="O474" s="30"/>
      <c r="P474" s="30"/>
      <c r="Q474" s="30"/>
      <c r="T474" s="30"/>
      <c r="W474" s="30"/>
      <c r="X474" s="1"/>
    </row>
    <row r="475" spans="1:24" ht="18" customHeight="1" x14ac:dyDescent="0.2">
      <c r="A475" s="5"/>
      <c r="D475" s="34"/>
      <c r="E475" s="24"/>
      <c r="F475" s="30"/>
      <c r="G475" s="24"/>
      <c r="H475" s="30"/>
      <c r="I475" s="24"/>
      <c r="J475" s="30"/>
      <c r="N475" s="53"/>
      <c r="O475" s="30"/>
      <c r="P475" s="30"/>
      <c r="Q475" s="30"/>
      <c r="T475" s="30"/>
      <c r="W475" s="30"/>
      <c r="X475" s="1"/>
    </row>
    <row r="476" spans="1:24" ht="18" customHeight="1" x14ac:dyDescent="0.2">
      <c r="A476" s="5"/>
      <c r="D476" s="34"/>
      <c r="E476" s="24"/>
      <c r="F476" s="30"/>
      <c r="G476" s="24"/>
      <c r="H476" s="30"/>
      <c r="I476" s="24"/>
      <c r="J476" s="30"/>
      <c r="N476" s="53"/>
      <c r="O476" s="30"/>
      <c r="P476" s="30"/>
      <c r="Q476" s="30"/>
      <c r="T476" s="30"/>
      <c r="W476" s="30"/>
      <c r="X476" s="1"/>
    </row>
    <row r="477" spans="1:24" ht="18" customHeight="1" x14ac:dyDescent="0.2">
      <c r="A477" s="5"/>
      <c r="D477" s="34"/>
      <c r="E477" s="24"/>
      <c r="F477" s="30"/>
      <c r="G477" s="24"/>
      <c r="H477" s="30"/>
      <c r="I477" s="24"/>
      <c r="J477" s="30"/>
      <c r="N477" s="53"/>
      <c r="O477" s="30"/>
      <c r="P477" s="30"/>
      <c r="Q477" s="30"/>
      <c r="T477" s="30"/>
      <c r="W477" s="30"/>
      <c r="X477" s="1"/>
    </row>
    <row r="478" spans="1:24" ht="18" customHeight="1" x14ac:dyDescent="0.2">
      <c r="A478" s="5"/>
      <c r="D478" s="34"/>
      <c r="E478" s="24"/>
      <c r="F478" s="30"/>
      <c r="G478" s="24"/>
      <c r="H478" s="30"/>
      <c r="I478" s="24"/>
      <c r="J478" s="30"/>
      <c r="N478" s="53"/>
      <c r="O478" s="30"/>
      <c r="P478" s="30"/>
      <c r="Q478" s="30"/>
      <c r="T478" s="30"/>
      <c r="W478" s="30"/>
      <c r="X478" s="1"/>
    </row>
    <row r="479" spans="1:24" ht="18" customHeight="1" x14ac:dyDescent="0.2">
      <c r="A479" s="5"/>
      <c r="D479" s="34"/>
      <c r="E479" s="24"/>
      <c r="F479" s="30"/>
      <c r="G479" s="24"/>
      <c r="H479" s="30"/>
      <c r="I479" s="24"/>
      <c r="J479" s="30"/>
      <c r="N479" s="53"/>
      <c r="O479" s="30"/>
      <c r="P479" s="30"/>
      <c r="Q479" s="30"/>
      <c r="T479" s="30"/>
      <c r="W479" s="30"/>
      <c r="X479" s="1"/>
    </row>
    <row r="480" spans="1:24" ht="18" customHeight="1" x14ac:dyDescent="0.2">
      <c r="A480" s="5"/>
      <c r="D480" s="34"/>
      <c r="E480" s="24"/>
      <c r="F480" s="30"/>
      <c r="G480" s="24"/>
      <c r="H480" s="30"/>
      <c r="I480" s="24"/>
      <c r="J480" s="30"/>
      <c r="N480" s="53"/>
      <c r="O480" s="30"/>
      <c r="P480" s="30"/>
      <c r="Q480" s="30"/>
      <c r="T480" s="30"/>
      <c r="W480" s="30"/>
      <c r="X480" s="1"/>
    </row>
    <row r="481" spans="1:24" ht="18" customHeight="1" x14ac:dyDescent="0.2">
      <c r="A481" s="5"/>
      <c r="D481" s="34"/>
      <c r="E481" s="24"/>
      <c r="F481" s="30"/>
      <c r="G481" s="24"/>
      <c r="H481" s="30"/>
      <c r="I481" s="24"/>
      <c r="J481" s="30"/>
      <c r="N481" s="53"/>
      <c r="O481" s="30"/>
      <c r="P481" s="30"/>
      <c r="Q481" s="30"/>
      <c r="T481" s="30"/>
      <c r="W481" s="30"/>
      <c r="X481" s="1"/>
    </row>
    <row r="482" spans="1:24" ht="18" customHeight="1" x14ac:dyDescent="0.2">
      <c r="A482" s="5"/>
      <c r="D482" s="34"/>
      <c r="E482" s="24"/>
      <c r="F482" s="30"/>
      <c r="G482" s="24"/>
      <c r="H482" s="30"/>
      <c r="I482" s="24"/>
      <c r="J482" s="30"/>
      <c r="N482" s="53"/>
      <c r="O482" s="30"/>
      <c r="P482" s="30"/>
      <c r="Q482" s="30"/>
      <c r="T482" s="30"/>
      <c r="W482" s="30"/>
      <c r="X482" s="1"/>
    </row>
    <row r="483" spans="1:24" ht="18" customHeight="1" x14ac:dyDescent="0.2">
      <c r="A483" s="5"/>
      <c r="D483" s="34"/>
      <c r="E483" s="24"/>
      <c r="F483" s="30"/>
      <c r="G483" s="24"/>
      <c r="H483" s="30"/>
      <c r="I483" s="24"/>
      <c r="J483" s="30"/>
      <c r="N483" s="53"/>
      <c r="O483" s="30"/>
      <c r="P483" s="30"/>
      <c r="Q483" s="30"/>
      <c r="T483" s="30"/>
      <c r="W483" s="30"/>
      <c r="X483" s="1"/>
    </row>
    <row r="484" spans="1:24" ht="18" customHeight="1" x14ac:dyDescent="0.2">
      <c r="A484" s="5"/>
      <c r="D484" s="34"/>
      <c r="E484" s="24"/>
      <c r="F484" s="30"/>
      <c r="G484" s="24"/>
      <c r="H484" s="30"/>
      <c r="I484" s="24"/>
      <c r="J484" s="30"/>
      <c r="N484" s="53"/>
      <c r="O484" s="30"/>
      <c r="P484" s="30"/>
      <c r="Q484" s="30"/>
      <c r="T484" s="30"/>
      <c r="W484" s="30"/>
      <c r="X484" s="1"/>
    </row>
    <row r="485" spans="1:24" ht="18" customHeight="1" x14ac:dyDescent="0.2">
      <c r="A485" s="5"/>
      <c r="D485" s="34"/>
      <c r="E485" s="24"/>
      <c r="F485" s="30"/>
      <c r="G485" s="24"/>
      <c r="H485" s="30"/>
      <c r="I485" s="24"/>
      <c r="J485" s="30"/>
      <c r="N485" s="53"/>
      <c r="O485" s="30"/>
      <c r="P485" s="30"/>
      <c r="Q485" s="30"/>
      <c r="T485" s="30"/>
      <c r="W485" s="30"/>
      <c r="X485" s="1"/>
    </row>
    <row r="486" spans="1:24" ht="18" customHeight="1" x14ac:dyDescent="0.2">
      <c r="A486" s="5"/>
      <c r="D486" s="34"/>
      <c r="E486" s="24"/>
      <c r="F486" s="30"/>
      <c r="G486" s="24"/>
      <c r="H486" s="30"/>
      <c r="I486" s="24"/>
      <c r="J486" s="30"/>
      <c r="N486" s="53"/>
      <c r="O486" s="30"/>
      <c r="P486" s="30"/>
      <c r="Q486" s="30"/>
      <c r="T486" s="30"/>
      <c r="W486" s="30"/>
      <c r="X486" s="1"/>
    </row>
    <row r="487" spans="1:24" ht="18" customHeight="1" x14ac:dyDescent="0.2">
      <c r="A487" s="5"/>
      <c r="D487" s="34"/>
      <c r="E487" s="24"/>
      <c r="F487" s="30"/>
      <c r="G487" s="24"/>
      <c r="H487" s="30"/>
      <c r="I487" s="24"/>
      <c r="J487" s="30"/>
      <c r="N487" s="53"/>
      <c r="O487" s="30"/>
      <c r="P487" s="30"/>
      <c r="Q487" s="30"/>
      <c r="T487" s="30"/>
      <c r="W487" s="30"/>
      <c r="X487" s="1"/>
    </row>
    <row r="488" spans="1:24" ht="18" customHeight="1" x14ac:dyDescent="0.2">
      <c r="A488" s="5"/>
      <c r="D488" s="34"/>
      <c r="E488" s="24"/>
      <c r="F488" s="30"/>
      <c r="G488" s="24"/>
      <c r="H488" s="30"/>
      <c r="I488" s="24"/>
      <c r="J488" s="30"/>
      <c r="N488" s="53"/>
      <c r="O488" s="30"/>
      <c r="P488" s="30"/>
      <c r="Q488" s="30"/>
      <c r="T488" s="30"/>
      <c r="W488" s="30"/>
      <c r="X488" s="1"/>
    </row>
    <row r="489" spans="1:24" ht="18" customHeight="1" x14ac:dyDescent="0.2">
      <c r="A489" s="5"/>
      <c r="D489" s="34"/>
      <c r="E489" s="24"/>
      <c r="F489" s="30"/>
      <c r="G489" s="24"/>
      <c r="H489" s="30"/>
      <c r="I489" s="24"/>
      <c r="J489" s="30"/>
      <c r="N489" s="53"/>
      <c r="O489" s="30"/>
      <c r="P489" s="30"/>
      <c r="Q489" s="30"/>
      <c r="T489" s="30"/>
      <c r="W489" s="30"/>
      <c r="X489" s="1"/>
    </row>
    <row r="490" spans="1:24" ht="18" customHeight="1" x14ac:dyDescent="0.2">
      <c r="A490" s="5"/>
      <c r="D490" s="34"/>
      <c r="E490" s="24"/>
      <c r="F490" s="30"/>
      <c r="G490" s="24"/>
      <c r="H490" s="30"/>
      <c r="I490" s="24"/>
      <c r="J490" s="30"/>
      <c r="N490" s="53"/>
      <c r="O490" s="30"/>
      <c r="P490" s="30"/>
      <c r="Q490" s="30"/>
      <c r="T490" s="30"/>
      <c r="W490" s="30"/>
      <c r="X490" s="1"/>
    </row>
    <row r="491" spans="1:24" ht="18" customHeight="1" x14ac:dyDescent="0.2">
      <c r="A491" s="5"/>
      <c r="D491" s="34"/>
      <c r="E491" s="24"/>
      <c r="F491" s="30"/>
      <c r="G491" s="24"/>
      <c r="H491" s="30"/>
      <c r="I491" s="24"/>
      <c r="J491" s="30"/>
      <c r="N491" s="53"/>
      <c r="O491" s="30"/>
      <c r="P491" s="30"/>
      <c r="Q491" s="30"/>
      <c r="T491" s="30"/>
      <c r="W491" s="30"/>
      <c r="X491" s="1"/>
    </row>
    <row r="492" spans="1:24" ht="18" customHeight="1" x14ac:dyDescent="0.2">
      <c r="A492" s="5"/>
      <c r="D492" s="34"/>
      <c r="E492" s="24"/>
      <c r="F492" s="30"/>
      <c r="G492" s="24"/>
      <c r="H492" s="30"/>
      <c r="I492" s="24"/>
      <c r="J492" s="30"/>
      <c r="N492" s="53"/>
      <c r="O492" s="30"/>
      <c r="P492" s="30"/>
      <c r="Q492" s="30"/>
      <c r="T492" s="30"/>
      <c r="W492" s="30"/>
      <c r="X492" s="1"/>
    </row>
    <row r="493" spans="1:24" ht="18" customHeight="1" x14ac:dyDescent="0.2">
      <c r="A493" s="5"/>
      <c r="D493" s="34"/>
      <c r="E493" s="24"/>
      <c r="F493" s="30"/>
      <c r="G493" s="24"/>
      <c r="H493" s="30"/>
      <c r="I493" s="24"/>
      <c r="J493" s="30"/>
      <c r="N493" s="53"/>
      <c r="O493" s="30"/>
      <c r="P493" s="30"/>
      <c r="Q493" s="30"/>
      <c r="T493" s="30"/>
      <c r="W493" s="30"/>
      <c r="X493" s="1"/>
    </row>
    <row r="494" spans="1:24" ht="18" customHeight="1" x14ac:dyDescent="0.2">
      <c r="A494" s="5"/>
      <c r="D494" s="34"/>
      <c r="E494" s="24"/>
      <c r="F494" s="30"/>
      <c r="G494" s="24"/>
      <c r="H494" s="30"/>
      <c r="I494" s="24"/>
      <c r="J494" s="30"/>
      <c r="N494" s="53"/>
      <c r="O494" s="30"/>
      <c r="P494" s="30"/>
      <c r="Q494" s="30"/>
      <c r="T494" s="30"/>
      <c r="W494" s="30"/>
      <c r="X494" s="1"/>
    </row>
    <row r="495" spans="1:24" ht="18" customHeight="1" x14ac:dyDescent="0.2">
      <c r="A495" s="5"/>
      <c r="D495" s="34"/>
      <c r="E495" s="24"/>
      <c r="F495" s="30"/>
      <c r="G495" s="24"/>
      <c r="H495" s="30"/>
      <c r="I495" s="24"/>
      <c r="J495" s="30"/>
      <c r="N495" s="53"/>
      <c r="O495" s="30"/>
      <c r="P495" s="30"/>
      <c r="Q495" s="30"/>
      <c r="T495" s="30"/>
      <c r="W495" s="30"/>
      <c r="X495" s="1"/>
    </row>
    <row r="496" spans="1:24" ht="18" customHeight="1" x14ac:dyDescent="0.2">
      <c r="A496" s="5"/>
      <c r="D496" s="34"/>
      <c r="E496" s="24"/>
      <c r="F496" s="30"/>
      <c r="G496" s="24"/>
      <c r="H496" s="30"/>
      <c r="I496" s="24"/>
      <c r="J496" s="30"/>
      <c r="N496" s="53"/>
      <c r="O496" s="30"/>
      <c r="P496" s="30"/>
      <c r="Q496" s="30"/>
      <c r="T496" s="30"/>
      <c r="W496" s="30"/>
      <c r="X496" s="1"/>
    </row>
    <row r="497" spans="1:24" ht="18" customHeight="1" x14ac:dyDescent="0.2">
      <c r="A497" s="5"/>
      <c r="D497" s="34"/>
      <c r="E497" s="24"/>
      <c r="F497" s="30"/>
      <c r="G497" s="24"/>
      <c r="H497" s="30"/>
      <c r="I497" s="24"/>
      <c r="J497" s="30"/>
      <c r="N497" s="53"/>
      <c r="O497" s="30"/>
      <c r="P497" s="30"/>
      <c r="Q497" s="30"/>
      <c r="T497" s="30"/>
      <c r="W497" s="30"/>
      <c r="X497" s="1"/>
    </row>
    <row r="498" spans="1:24" ht="18" customHeight="1" x14ac:dyDescent="0.2">
      <c r="A498" s="5"/>
      <c r="D498" s="34"/>
      <c r="E498" s="24"/>
      <c r="F498" s="30"/>
      <c r="G498" s="24"/>
      <c r="H498" s="30"/>
      <c r="I498" s="24"/>
      <c r="J498" s="30"/>
      <c r="N498" s="53"/>
      <c r="O498" s="30"/>
      <c r="P498" s="30"/>
      <c r="Q498" s="30"/>
      <c r="T498" s="30"/>
      <c r="W498" s="30"/>
      <c r="X498" s="1"/>
    </row>
    <row r="499" spans="1:24" ht="18" customHeight="1" x14ac:dyDescent="0.2">
      <c r="A499" s="5"/>
      <c r="D499" s="34"/>
      <c r="E499" s="24"/>
      <c r="F499" s="30"/>
      <c r="G499" s="24"/>
      <c r="H499" s="30"/>
      <c r="I499" s="24"/>
      <c r="J499" s="30"/>
      <c r="N499" s="53"/>
      <c r="O499" s="30"/>
      <c r="P499" s="30"/>
      <c r="Q499" s="30"/>
      <c r="T499" s="30"/>
      <c r="W499" s="30"/>
      <c r="X499" s="1"/>
    </row>
    <row r="500" spans="1:24" ht="18" customHeight="1" x14ac:dyDescent="0.2">
      <c r="A500" s="5"/>
      <c r="D500" s="34"/>
      <c r="E500" s="24"/>
      <c r="F500" s="30"/>
      <c r="G500" s="24"/>
      <c r="H500" s="30"/>
      <c r="I500" s="24"/>
      <c r="J500" s="30"/>
      <c r="N500" s="53"/>
      <c r="O500" s="30"/>
      <c r="P500" s="30"/>
      <c r="Q500" s="30"/>
      <c r="T500" s="30"/>
      <c r="W500" s="30"/>
      <c r="X500" s="1"/>
    </row>
    <row r="501" spans="1:24" ht="18" customHeight="1" x14ac:dyDescent="0.2">
      <c r="A501" s="5"/>
      <c r="D501" s="34"/>
      <c r="E501" s="24"/>
      <c r="F501" s="30"/>
      <c r="G501" s="24"/>
      <c r="H501" s="30"/>
      <c r="I501" s="24"/>
      <c r="J501" s="30"/>
      <c r="N501" s="53"/>
      <c r="O501" s="30"/>
      <c r="P501" s="30"/>
      <c r="Q501" s="30"/>
      <c r="T501" s="30"/>
      <c r="W501" s="30"/>
      <c r="X501" s="1"/>
    </row>
    <row r="502" spans="1:24" ht="18" customHeight="1" x14ac:dyDescent="0.2">
      <c r="A502" s="5"/>
      <c r="D502" s="34"/>
      <c r="E502" s="24"/>
      <c r="F502" s="30"/>
      <c r="G502" s="24"/>
      <c r="H502" s="30"/>
      <c r="I502" s="24"/>
      <c r="J502" s="30"/>
      <c r="N502" s="53"/>
      <c r="O502" s="30"/>
      <c r="P502" s="30"/>
      <c r="Q502" s="30"/>
      <c r="T502" s="30"/>
      <c r="W502" s="30"/>
      <c r="X502" s="1"/>
    </row>
    <row r="503" spans="1:24" ht="18" customHeight="1" x14ac:dyDescent="0.2">
      <c r="A503" s="5"/>
      <c r="D503" s="34"/>
      <c r="E503" s="24"/>
      <c r="F503" s="30"/>
      <c r="G503" s="24"/>
      <c r="H503" s="30"/>
      <c r="I503" s="24"/>
      <c r="J503" s="30"/>
      <c r="N503" s="53"/>
      <c r="O503" s="30"/>
      <c r="P503" s="30"/>
      <c r="Q503" s="30"/>
      <c r="T503" s="30"/>
      <c r="W503" s="30"/>
      <c r="X503" s="1"/>
    </row>
    <row r="504" spans="1:24" ht="18" customHeight="1" x14ac:dyDescent="0.2">
      <c r="A504" s="5"/>
      <c r="D504" s="34"/>
      <c r="E504" s="24"/>
      <c r="F504" s="30"/>
      <c r="G504" s="24"/>
      <c r="H504" s="30"/>
      <c r="I504" s="24"/>
      <c r="J504" s="30"/>
      <c r="N504" s="53"/>
      <c r="O504" s="30"/>
      <c r="P504" s="30"/>
      <c r="Q504" s="30"/>
      <c r="T504" s="30"/>
      <c r="W504" s="30"/>
      <c r="X504" s="1"/>
    </row>
    <row r="505" spans="1:24" ht="18" customHeight="1" x14ac:dyDescent="0.2">
      <c r="A505" s="5"/>
      <c r="D505" s="34"/>
      <c r="E505" s="24"/>
      <c r="F505" s="30"/>
      <c r="G505" s="24"/>
      <c r="H505" s="30"/>
      <c r="I505" s="24"/>
      <c r="J505" s="30"/>
      <c r="N505" s="53"/>
      <c r="O505" s="30"/>
      <c r="P505" s="30"/>
      <c r="Q505" s="30"/>
      <c r="T505" s="30"/>
      <c r="W505" s="30"/>
      <c r="X505" s="1"/>
    </row>
    <row r="506" spans="1:24" ht="18" customHeight="1" x14ac:dyDescent="0.2">
      <c r="A506" s="5"/>
      <c r="D506" s="34"/>
      <c r="E506" s="24"/>
      <c r="F506" s="30"/>
      <c r="G506" s="24"/>
      <c r="H506" s="30"/>
      <c r="I506" s="24"/>
      <c r="J506" s="30"/>
      <c r="N506" s="53"/>
      <c r="O506" s="30"/>
      <c r="P506" s="30"/>
      <c r="Q506" s="30"/>
      <c r="T506" s="30"/>
      <c r="W506" s="30"/>
      <c r="X506" s="1"/>
    </row>
    <row r="507" spans="1:24" ht="18" customHeight="1" x14ac:dyDescent="0.2">
      <c r="A507" s="5"/>
      <c r="D507" s="34"/>
      <c r="E507" s="24"/>
      <c r="F507" s="30"/>
      <c r="G507" s="24"/>
      <c r="H507" s="30"/>
      <c r="I507" s="24"/>
      <c r="J507" s="30"/>
      <c r="N507" s="53"/>
      <c r="O507" s="30"/>
      <c r="P507" s="30"/>
      <c r="Q507" s="30"/>
      <c r="T507" s="30"/>
      <c r="W507" s="30"/>
      <c r="X507" s="1"/>
    </row>
    <row r="508" spans="1:24" ht="18" customHeight="1" x14ac:dyDescent="0.2">
      <c r="A508" s="5"/>
      <c r="D508" s="34"/>
      <c r="E508" s="24"/>
      <c r="F508" s="30"/>
      <c r="G508" s="24"/>
      <c r="H508" s="30"/>
      <c r="I508" s="24"/>
      <c r="J508" s="30"/>
      <c r="N508" s="53"/>
      <c r="O508" s="30"/>
      <c r="P508" s="30"/>
      <c r="Q508" s="30"/>
      <c r="T508" s="30"/>
      <c r="W508" s="30"/>
      <c r="X508" s="1"/>
    </row>
    <row r="509" spans="1:24" ht="18" customHeight="1" x14ac:dyDescent="0.2">
      <c r="A509" s="5"/>
      <c r="D509" s="34"/>
      <c r="E509" s="24"/>
      <c r="F509" s="30"/>
      <c r="G509" s="24"/>
      <c r="H509" s="30"/>
      <c r="I509" s="24"/>
      <c r="J509" s="30"/>
      <c r="N509" s="53"/>
      <c r="O509" s="30"/>
      <c r="P509" s="30"/>
      <c r="Q509" s="30"/>
      <c r="T509" s="30"/>
      <c r="W509" s="30"/>
      <c r="X509" s="1"/>
    </row>
    <row r="510" spans="1:24" ht="18" customHeight="1" x14ac:dyDescent="0.2">
      <c r="A510" s="5"/>
      <c r="D510" s="34"/>
      <c r="E510" s="24"/>
      <c r="F510" s="30"/>
      <c r="G510" s="24"/>
      <c r="H510" s="30"/>
      <c r="I510" s="24"/>
      <c r="J510" s="30"/>
      <c r="N510" s="53"/>
      <c r="O510" s="30"/>
      <c r="P510" s="30"/>
      <c r="Q510" s="30"/>
      <c r="T510" s="30"/>
      <c r="W510" s="30"/>
      <c r="X510" s="1"/>
    </row>
    <row r="511" spans="1:24" ht="18" customHeight="1" x14ac:dyDescent="0.2">
      <c r="A511" s="5"/>
      <c r="D511" s="34"/>
      <c r="E511" s="24"/>
      <c r="F511" s="30"/>
      <c r="G511" s="24"/>
      <c r="H511" s="30"/>
      <c r="I511" s="24"/>
      <c r="J511" s="30"/>
      <c r="N511" s="53"/>
      <c r="O511" s="30"/>
      <c r="P511" s="30"/>
      <c r="Q511" s="30"/>
      <c r="T511" s="30"/>
      <c r="W511" s="30"/>
      <c r="X511" s="1"/>
    </row>
    <row r="512" spans="1:24" ht="18" customHeight="1" x14ac:dyDescent="0.2">
      <c r="A512" s="5"/>
      <c r="D512" s="34"/>
      <c r="E512" s="24"/>
      <c r="F512" s="30"/>
      <c r="G512" s="24"/>
      <c r="H512" s="30"/>
      <c r="I512" s="24"/>
      <c r="J512" s="30"/>
      <c r="N512" s="53"/>
      <c r="O512" s="30"/>
      <c r="P512" s="30"/>
      <c r="Q512" s="30"/>
      <c r="T512" s="30"/>
      <c r="W512" s="30"/>
      <c r="X512" s="1"/>
    </row>
    <row r="513" spans="1:24" ht="18" customHeight="1" x14ac:dyDescent="0.2">
      <c r="A513" s="5"/>
      <c r="D513" s="34"/>
      <c r="E513" s="24"/>
      <c r="F513" s="30"/>
      <c r="G513" s="24"/>
      <c r="H513" s="30"/>
      <c r="I513" s="24"/>
      <c r="J513" s="30"/>
      <c r="N513" s="53"/>
      <c r="O513" s="30"/>
      <c r="P513" s="30"/>
      <c r="Q513" s="30"/>
      <c r="T513" s="30"/>
      <c r="W513" s="30"/>
      <c r="X513" s="1"/>
    </row>
    <row r="514" spans="1:24" ht="18" customHeight="1" x14ac:dyDescent="0.2">
      <c r="A514" s="5"/>
      <c r="D514" s="34"/>
      <c r="E514" s="24"/>
      <c r="F514" s="30"/>
      <c r="G514" s="24"/>
      <c r="H514" s="30"/>
      <c r="I514" s="24"/>
      <c r="J514" s="30"/>
      <c r="N514" s="53"/>
      <c r="O514" s="30"/>
      <c r="P514" s="30"/>
      <c r="Q514" s="30"/>
      <c r="T514" s="30"/>
      <c r="W514" s="30"/>
      <c r="X514" s="1"/>
    </row>
    <row r="515" spans="1:24" ht="18" customHeight="1" x14ac:dyDescent="0.2">
      <c r="A515" s="5"/>
      <c r="D515" s="34"/>
      <c r="E515" s="24"/>
      <c r="F515" s="30"/>
      <c r="G515" s="24"/>
      <c r="H515" s="30"/>
      <c r="I515" s="24"/>
      <c r="J515" s="30"/>
      <c r="N515" s="53"/>
      <c r="O515" s="30"/>
      <c r="P515" s="30"/>
      <c r="Q515" s="30"/>
      <c r="T515" s="30"/>
      <c r="W515" s="30"/>
      <c r="X515" s="1"/>
    </row>
    <row r="516" spans="1:24" ht="18" customHeight="1" x14ac:dyDescent="0.2">
      <c r="A516" s="5"/>
      <c r="D516" s="34"/>
      <c r="E516" s="24"/>
      <c r="F516" s="30"/>
      <c r="G516" s="24"/>
      <c r="H516" s="30"/>
      <c r="I516" s="24"/>
      <c r="J516" s="30"/>
      <c r="N516" s="53"/>
      <c r="O516" s="30"/>
      <c r="P516" s="30"/>
      <c r="Q516" s="30"/>
      <c r="T516" s="30"/>
      <c r="W516" s="30"/>
      <c r="X516" s="1"/>
    </row>
    <row r="517" spans="1:24" ht="18" customHeight="1" x14ac:dyDescent="0.2">
      <c r="A517" s="5"/>
      <c r="D517" s="34"/>
      <c r="E517" s="24"/>
      <c r="F517" s="30"/>
      <c r="G517" s="24"/>
      <c r="H517" s="30"/>
      <c r="I517" s="24"/>
      <c r="J517" s="30"/>
      <c r="N517" s="53"/>
      <c r="O517" s="30"/>
      <c r="P517" s="30"/>
      <c r="Q517" s="30"/>
      <c r="T517" s="30"/>
      <c r="W517" s="30"/>
      <c r="X517" s="1"/>
    </row>
    <row r="518" spans="1:24" ht="18" customHeight="1" x14ac:dyDescent="0.2">
      <c r="A518" s="5"/>
      <c r="D518" s="34"/>
      <c r="E518" s="24"/>
      <c r="F518" s="30"/>
      <c r="G518" s="24"/>
      <c r="H518" s="30"/>
      <c r="I518" s="24"/>
      <c r="J518" s="30"/>
      <c r="N518" s="53"/>
      <c r="O518" s="30"/>
      <c r="P518" s="30"/>
      <c r="Q518" s="30"/>
      <c r="T518" s="30"/>
      <c r="W518" s="30"/>
      <c r="X518" s="1"/>
    </row>
    <row r="519" spans="1:24" ht="18" customHeight="1" x14ac:dyDescent="0.2">
      <c r="A519" s="5"/>
      <c r="D519" s="34"/>
      <c r="E519" s="24"/>
      <c r="F519" s="30"/>
      <c r="G519" s="24"/>
      <c r="H519" s="30"/>
      <c r="I519" s="24"/>
      <c r="J519" s="30"/>
      <c r="N519" s="53"/>
      <c r="O519" s="30"/>
      <c r="P519" s="30"/>
      <c r="Q519" s="30"/>
      <c r="T519" s="30"/>
      <c r="W519" s="30"/>
      <c r="X519" s="1"/>
    </row>
    <row r="520" spans="1:24" ht="18" customHeight="1" x14ac:dyDescent="0.2">
      <c r="A520" s="5"/>
      <c r="D520" s="34"/>
      <c r="E520" s="24"/>
      <c r="F520" s="30"/>
      <c r="G520" s="24"/>
      <c r="H520" s="30"/>
      <c r="I520" s="24"/>
      <c r="J520" s="30"/>
      <c r="N520" s="53"/>
      <c r="O520" s="30"/>
      <c r="P520" s="30"/>
      <c r="Q520" s="30"/>
      <c r="T520" s="30"/>
      <c r="W520" s="30"/>
      <c r="X520" s="1"/>
    </row>
    <row r="521" spans="1:24" ht="18" customHeight="1" x14ac:dyDescent="0.2">
      <c r="A521" s="5"/>
      <c r="D521" s="34"/>
      <c r="E521" s="24"/>
      <c r="F521" s="30"/>
      <c r="G521" s="24"/>
      <c r="H521" s="30"/>
      <c r="I521" s="24"/>
      <c r="J521" s="30"/>
      <c r="N521" s="53"/>
      <c r="O521" s="30"/>
      <c r="P521" s="30"/>
      <c r="Q521" s="30"/>
      <c r="T521" s="30"/>
      <c r="W521" s="30"/>
      <c r="X521" s="1"/>
    </row>
    <row r="522" spans="1:24" ht="18" customHeight="1" x14ac:dyDescent="0.2">
      <c r="A522" s="5"/>
      <c r="D522" s="34"/>
      <c r="E522" s="24"/>
      <c r="F522" s="30"/>
      <c r="G522" s="24"/>
      <c r="H522" s="30"/>
      <c r="I522" s="24"/>
      <c r="J522" s="30"/>
      <c r="N522" s="53"/>
      <c r="O522" s="30"/>
      <c r="P522" s="30"/>
      <c r="Q522" s="30"/>
      <c r="T522" s="30"/>
      <c r="W522" s="30"/>
      <c r="X522" s="1"/>
    </row>
    <row r="523" spans="1:24" ht="18" customHeight="1" x14ac:dyDescent="0.2">
      <c r="A523" s="5"/>
      <c r="D523" s="34"/>
      <c r="E523" s="24"/>
      <c r="F523" s="30"/>
      <c r="G523" s="24"/>
      <c r="H523" s="30"/>
      <c r="I523" s="24"/>
      <c r="J523" s="30"/>
      <c r="N523" s="53"/>
      <c r="O523" s="30"/>
      <c r="P523" s="30"/>
      <c r="Q523" s="30"/>
      <c r="T523" s="30"/>
      <c r="W523" s="30"/>
      <c r="X523" s="1"/>
    </row>
    <row r="524" spans="1:24" ht="18" customHeight="1" x14ac:dyDescent="0.2">
      <c r="A524" s="5"/>
      <c r="D524" s="34"/>
      <c r="E524" s="24"/>
      <c r="F524" s="30"/>
      <c r="G524" s="24"/>
      <c r="H524" s="30"/>
      <c r="I524" s="24"/>
      <c r="J524" s="30"/>
      <c r="N524" s="53"/>
      <c r="O524" s="30"/>
      <c r="P524" s="30"/>
      <c r="Q524" s="30"/>
      <c r="T524" s="30"/>
      <c r="W524" s="30"/>
      <c r="X524" s="1"/>
    </row>
    <row r="525" spans="1:24" ht="18" customHeight="1" x14ac:dyDescent="0.2">
      <c r="A525" s="5"/>
      <c r="D525" s="34"/>
      <c r="E525" s="24"/>
      <c r="F525" s="30"/>
      <c r="G525" s="24"/>
      <c r="H525" s="30"/>
      <c r="I525" s="24"/>
      <c r="J525" s="30"/>
      <c r="N525" s="53"/>
      <c r="O525" s="30"/>
      <c r="P525" s="30"/>
      <c r="Q525" s="30"/>
      <c r="T525" s="30"/>
      <c r="W525" s="30"/>
      <c r="X525" s="1"/>
    </row>
    <row r="526" spans="1:24" ht="18" customHeight="1" x14ac:dyDescent="0.2">
      <c r="A526" s="5"/>
      <c r="D526" s="34"/>
      <c r="E526" s="24"/>
      <c r="F526" s="30"/>
      <c r="G526" s="24"/>
      <c r="H526" s="30"/>
      <c r="I526" s="24"/>
      <c r="J526" s="30"/>
      <c r="N526" s="53"/>
      <c r="O526" s="30"/>
      <c r="P526" s="30"/>
      <c r="Q526" s="30"/>
      <c r="T526" s="30"/>
      <c r="W526" s="30"/>
      <c r="X526" s="1"/>
    </row>
    <row r="527" spans="1:24" ht="18" customHeight="1" x14ac:dyDescent="0.2">
      <c r="A527" s="5"/>
      <c r="D527" s="34"/>
      <c r="E527" s="24"/>
      <c r="F527" s="30"/>
      <c r="G527" s="24"/>
      <c r="H527" s="30"/>
      <c r="I527" s="24"/>
      <c r="J527" s="30"/>
      <c r="N527" s="53"/>
      <c r="O527" s="30"/>
      <c r="P527" s="30"/>
      <c r="Q527" s="30"/>
      <c r="T527" s="30"/>
      <c r="W527" s="30"/>
      <c r="X527" s="1"/>
    </row>
    <row r="528" spans="1:24" ht="18" customHeight="1" x14ac:dyDescent="0.2">
      <c r="A528" s="5"/>
      <c r="D528" s="34"/>
      <c r="E528" s="24"/>
      <c r="F528" s="30"/>
      <c r="G528" s="24"/>
      <c r="H528" s="30"/>
      <c r="I528" s="24"/>
      <c r="J528" s="30"/>
      <c r="N528" s="53"/>
      <c r="O528" s="30"/>
      <c r="P528" s="30"/>
      <c r="Q528" s="30"/>
      <c r="T528" s="30"/>
      <c r="W528" s="30"/>
      <c r="X528" s="1"/>
    </row>
    <row r="529" spans="1:24" ht="18" customHeight="1" x14ac:dyDescent="0.2">
      <c r="A529" s="5"/>
      <c r="D529" s="34"/>
      <c r="E529" s="24"/>
      <c r="F529" s="30"/>
      <c r="G529" s="24"/>
      <c r="H529" s="30"/>
      <c r="I529" s="24"/>
      <c r="J529" s="30"/>
      <c r="N529" s="53"/>
      <c r="O529" s="30"/>
      <c r="P529" s="30"/>
      <c r="Q529" s="30"/>
      <c r="T529" s="30"/>
      <c r="W529" s="30"/>
      <c r="X529" s="1"/>
    </row>
    <row r="530" spans="1:24" ht="18" customHeight="1" x14ac:dyDescent="0.2">
      <c r="A530" s="5"/>
      <c r="D530" s="34"/>
      <c r="E530" s="24"/>
      <c r="F530" s="30"/>
      <c r="G530" s="24"/>
      <c r="H530" s="30"/>
      <c r="I530" s="24"/>
      <c r="J530" s="30"/>
      <c r="N530" s="53"/>
      <c r="O530" s="30"/>
      <c r="P530" s="30"/>
      <c r="Q530" s="30"/>
      <c r="T530" s="30"/>
      <c r="W530" s="30"/>
      <c r="X530" s="1"/>
    </row>
    <row r="531" spans="1:24" ht="18" customHeight="1" x14ac:dyDescent="0.2">
      <c r="A531" s="5"/>
      <c r="D531" s="34"/>
      <c r="E531" s="24"/>
      <c r="F531" s="30"/>
      <c r="G531" s="24"/>
      <c r="H531" s="30"/>
      <c r="I531" s="24"/>
      <c r="J531" s="30"/>
      <c r="N531" s="53"/>
      <c r="O531" s="30"/>
      <c r="P531" s="30"/>
      <c r="Q531" s="30"/>
      <c r="T531" s="30"/>
      <c r="W531" s="30"/>
      <c r="X531" s="1"/>
    </row>
    <row r="532" spans="1:24" ht="18" customHeight="1" x14ac:dyDescent="0.2">
      <c r="A532" s="5"/>
      <c r="D532" s="34"/>
      <c r="E532" s="24"/>
      <c r="F532" s="30"/>
      <c r="G532" s="24"/>
      <c r="H532" s="30"/>
      <c r="I532" s="24"/>
      <c r="J532" s="30"/>
      <c r="N532" s="53"/>
      <c r="O532" s="30"/>
      <c r="P532" s="30"/>
      <c r="Q532" s="30"/>
      <c r="T532" s="30"/>
      <c r="W532" s="30"/>
      <c r="X532" s="1"/>
    </row>
    <row r="533" spans="1:24" ht="18" customHeight="1" x14ac:dyDescent="0.2">
      <c r="A533" s="5"/>
      <c r="D533" s="34"/>
      <c r="E533" s="24"/>
      <c r="F533" s="30"/>
      <c r="G533" s="24"/>
      <c r="H533" s="30"/>
      <c r="I533" s="24"/>
      <c r="J533" s="30"/>
      <c r="N533" s="53"/>
      <c r="O533" s="30"/>
      <c r="P533" s="30"/>
      <c r="Q533" s="30"/>
      <c r="T533" s="30"/>
      <c r="W533" s="30"/>
      <c r="X533" s="1"/>
    </row>
    <row r="534" spans="1:24" ht="18" customHeight="1" x14ac:dyDescent="0.2">
      <c r="A534" s="5"/>
      <c r="D534" s="34"/>
      <c r="E534" s="24"/>
      <c r="F534" s="30"/>
      <c r="G534" s="24"/>
      <c r="H534" s="30"/>
      <c r="I534" s="24"/>
      <c r="J534" s="30"/>
      <c r="N534" s="53"/>
      <c r="O534" s="30"/>
      <c r="P534" s="30"/>
      <c r="Q534" s="30"/>
      <c r="T534" s="30"/>
      <c r="W534" s="30"/>
      <c r="X534" s="1"/>
    </row>
    <row r="535" spans="1:24" ht="18" customHeight="1" x14ac:dyDescent="0.2">
      <c r="A535" s="5"/>
      <c r="D535" s="34"/>
      <c r="E535" s="24"/>
      <c r="F535" s="30"/>
      <c r="G535" s="24"/>
      <c r="H535" s="30"/>
      <c r="I535" s="24"/>
      <c r="J535" s="30"/>
      <c r="N535" s="53"/>
      <c r="O535" s="30"/>
      <c r="P535" s="30"/>
      <c r="Q535" s="30"/>
      <c r="T535" s="30"/>
      <c r="W535" s="30"/>
      <c r="X535" s="1"/>
    </row>
    <row r="536" spans="1:24" ht="18" customHeight="1" x14ac:dyDescent="0.2">
      <c r="A536" s="5"/>
      <c r="D536" s="34"/>
      <c r="E536" s="24"/>
      <c r="F536" s="30"/>
      <c r="G536" s="24"/>
      <c r="H536" s="30"/>
      <c r="I536" s="24"/>
      <c r="J536" s="30"/>
      <c r="N536" s="53"/>
      <c r="O536" s="30"/>
      <c r="P536" s="30"/>
      <c r="Q536" s="30"/>
      <c r="T536" s="30"/>
      <c r="W536" s="30"/>
      <c r="X536" s="1"/>
    </row>
    <row r="537" spans="1:24" ht="18" customHeight="1" x14ac:dyDescent="0.2">
      <c r="A537" s="5"/>
      <c r="D537" s="34"/>
      <c r="E537" s="24"/>
      <c r="F537" s="30"/>
      <c r="G537" s="24"/>
      <c r="H537" s="30"/>
      <c r="I537" s="24"/>
      <c r="J537" s="30"/>
      <c r="N537" s="53"/>
      <c r="O537" s="30"/>
      <c r="P537" s="30"/>
      <c r="Q537" s="30"/>
      <c r="T537" s="30"/>
      <c r="W537" s="30"/>
      <c r="X537" s="1"/>
    </row>
    <row r="538" spans="1:24" ht="18" customHeight="1" x14ac:dyDescent="0.2">
      <c r="A538" s="5"/>
      <c r="D538" s="34"/>
      <c r="E538" s="24"/>
      <c r="F538" s="30"/>
      <c r="G538" s="24"/>
      <c r="H538" s="30"/>
      <c r="I538" s="24"/>
      <c r="J538" s="30"/>
      <c r="N538" s="53"/>
      <c r="O538" s="30"/>
      <c r="P538" s="30"/>
      <c r="Q538" s="30"/>
      <c r="T538" s="30"/>
      <c r="W538" s="30"/>
      <c r="X538" s="1"/>
    </row>
    <row r="539" spans="1:24" ht="18" customHeight="1" x14ac:dyDescent="0.2">
      <c r="A539" s="5"/>
      <c r="D539" s="34"/>
      <c r="E539" s="24"/>
      <c r="F539" s="30"/>
      <c r="G539" s="24"/>
      <c r="H539" s="30"/>
      <c r="I539" s="24"/>
      <c r="J539" s="30"/>
      <c r="N539" s="53"/>
      <c r="O539" s="30"/>
      <c r="P539" s="30"/>
      <c r="Q539" s="30"/>
      <c r="T539" s="30"/>
      <c r="W539" s="30"/>
      <c r="X539" s="1"/>
    </row>
    <row r="540" spans="1:24" ht="18" customHeight="1" x14ac:dyDescent="0.2">
      <c r="A540" s="5"/>
      <c r="D540" s="34"/>
      <c r="E540" s="24"/>
      <c r="F540" s="30"/>
      <c r="G540" s="24"/>
      <c r="H540" s="30"/>
      <c r="I540" s="24"/>
      <c r="J540" s="30"/>
      <c r="N540" s="53"/>
      <c r="O540" s="30"/>
      <c r="P540" s="30"/>
      <c r="Q540" s="30"/>
      <c r="T540" s="30"/>
      <c r="W540" s="30"/>
      <c r="X540" s="1"/>
    </row>
    <row r="541" spans="1:24" ht="18" customHeight="1" x14ac:dyDescent="0.2">
      <c r="A541" s="5"/>
      <c r="D541" s="34"/>
      <c r="E541" s="24"/>
      <c r="F541" s="30"/>
      <c r="G541" s="24"/>
      <c r="H541" s="30"/>
      <c r="I541" s="24"/>
      <c r="J541" s="30"/>
      <c r="N541" s="53"/>
      <c r="O541" s="30"/>
      <c r="P541" s="30"/>
      <c r="Q541" s="30"/>
      <c r="T541" s="30"/>
      <c r="W541" s="30"/>
      <c r="X541" s="1"/>
    </row>
    <row r="542" spans="1:24" ht="18" customHeight="1" x14ac:dyDescent="0.2">
      <c r="A542" s="5"/>
      <c r="D542" s="34"/>
      <c r="E542" s="24"/>
      <c r="F542" s="30"/>
      <c r="G542" s="24"/>
      <c r="H542" s="30"/>
      <c r="I542" s="24"/>
      <c r="J542" s="30"/>
      <c r="N542" s="53"/>
      <c r="O542" s="30"/>
      <c r="P542" s="30"/>
      <c r="Q542" s="30"/>
      <c r="T542" s="30"/>
      <c r="W542" s="30"/>
      <c r="X542" s="1"/>
    </row>
    <row r="543" spans="1:24" ht="18" customHeight="1" x14ac:dyDescent="0.2">
      <c r="A543" s="5"/>
      <c r="D543" s="34"/>
      <c r="E543" s="24"/>
      <c r="F543" s="30"/>
      <c r="G543" s="24"/>
      <c r="H543" s="30"/>
      <c r="I543" s="24"/>
      <c r="J543" s="30"/>
      <c r="N543" s="53"/>
      <c r="O543" s="30"/>
      <c r="P543" s="30"/>
      <c r="Q543" s="30"/>
      <c r="T543" s="30"/>
      <c r="W543" s="30"/>
      <c r="X543" s="1"/>
    </row>
    <row r="544" spans="1:24" ht="18" customHeight="1" x14ac:dyDescent="0.2">
      <c r="A544" s="5"/>
      <c r="D544" s="34"/>
      <c r="E544" s="24"/>
      <c r="F544" s="30"/>
      <c r="G544" s="24"/>
      <c r="H544" s="30"/>
      <c r="I544" s="24"/>
      <c r="J544" s="30"/>
      <c r="N544" s="53"/>
      <c r="O544" s="30"/>
      <c r="P544" s="30"/>
      <c r="Q544" s="30"/>
      <c r="T544" s="30"/>
      <c r="W544" s="30"/>
      <c r="X544" s="1"/>
    </row>
    <row r="545" spans="1:24" ht="18" customHeight="1" x14ac:dyDescent="0.2">
      <c r="A545" s="5"/>
      <c r="D545" s="34"/>
      <c r="E545" s="24"/>
      <c r="F545" s="30"/>
      <c r="G545" s="24"/>
      <c r="H545" s="30"/>
      <c r="I545" s="24"/>
      <c r="J545" s="30"/>
      <c r="N545" s="53"/>
      <c r="O545" s="30"/>
      <c r="P545" s="30"/>
      <c r="Q545" s="30"/>
      <c r="T545" s="30"/>
      <c r="W545" s="30"/>
      <c r="X545" s="1"/>
    </row>
    <row r="546" spans="1:24" ht="18" customHeight="1" x14ac:dyDescent="0.2">
      <c r="A546" s="5"/>
      <c r="D546" s="34"/>
      <c r="E546" s="24"/>
      <c r="F546" s="30"/>
      <c r="G546" s="24"/>
      <c r="H546" s="30"/>
      <c r="I546" s="24"/>
      <c r="J546" s="30"/>
      <c r="N546" s="53"/>
      <c r="O546" s="30"/>
      <c r="P546" s="30"/>
      <c r="Q546" s="30"/>
      <c r="T546" s="30"/>
      <c r="W546" s="30"/>
      <c r="X546" s="1"/>
    </row>
    <row r="547" spans="1:24" ht="18" customHeight="1" x14ac:dyDescent="0.2">
      <c r="A547" s="5"/>
      <c r="D547" s="34"/>
      <c r="E547" s="24"/>
      <c r="F547" s="30"/>
      <c r="G547" s="24"/>
      <c r="H547" s="30"/>
      <c r="I547" s="24"/>
      <c r="J547" s="30"/>
      <c r="N547" s="53"/>
      <c r="O547" s="30"/>
      <c r="P547" s="30"/>
      <c r="Q547" s="30"/>
      <c r="T547" s="30"/>
      <c r="W547" s="30"/>
      <c r="X547" s="1"/>
    </row>
    <row r="548" spans="1:24" ht="18" customHeight="1" x14ac:dyDescent="0.2">
      <c r="A548" s="5"/>
      <c r="D548" s="34"/>
      <c r="E548" s="24"/>
      <c r="F548" s="30"/>
      <c r="G548" s="24"/>
      <c r="H548" s="30"/>
      <c r="I548" s="24"/>
      <c r="J548" s="30"/>
      <c r="N548" s="53"/>
      <c r="O548" s="30"/>
      <c r="P548" s="30"/>
      <c r="Q548" s="30"/>
      <c r="T548" s="30"/>
      <c r="W548" s="30"/>
      <c r="X548" s="1"/>
    </row>
    <row r="549" spans="1:24" ht="18" customHeight="1" x14ac:dyDescent="0.2">
      <c r="A549" s="5"/>
      <c r="D549" s="34"/>
      <c r="E549" s="24"/>
      <c r="F549" s="30"/>
      <c r="G549" s="24"/>
      <c r="H549" s="30"/>
      <c r="I549" s="24"/>
      <c r="J549" s="30"/>
      <c r="N549" s="53"/>
      <c r="O549" s="30"/>
      <c r="P549" s="30"/>
      <c r="Q549" s="30"/>
      <c r="T549" s="30"/>
      <c r="W549" s="30"/>
      <c r="X549" s="1"/>
    </row>
    <row r="550" spans="1:24" ht="18" customHeight="1" x14ac:dyDescent="0.2">
      <c r="A550" s="5"/>
      <c r="D550" s="34"/>
      <c r="E550" s="24"/>
      <c r="F550" s="30"/>
      <c r="G550" s="24"/>
      <c r="H550" s="30"/>
      <c r="I550" s="24"/>
      <c r="J550" s="30"/>
      <c r="N550" s="53"/>
      <c r="O550" s="30"/>
      <c r="P550" s="30"/>
      <c r="Q550" s="30"/>
      <c r="T550" s="30"/>
      <c r="W550" s="30"/>
      <c r="X550" s="1"/>
    </row>
    <row r="551" spans="1:24" ht="18" customHeight="1" x14ac:dyDescent="0.2">
      <c r="A551" s="5"/>
      <c r="D551" s="34"/>
      <c r="E551" s="24"/>
      <c r="F551" s="30"/>
      <c r="G551" s="24"/>
      <c r="H551" s="30"/>
      <c r="I551" s="24"/>
      <c r="J551" s="30"/>
      <c r="N551" s="53"/>
      <c r="O551" s="30"/>
      <c r="P551" s="30"/>
      <c r="Q551" s="30"/>
      <c r="T551" s="30"/>
      <c r="W551" s="30"/>
      <c r="X551" s="1"/>
    </row>
    <row r="552" spans="1:24" ht="18" customHeight="1" x14ac:dyDescent="0.2">
      <c r="A552" s="5"/>
      <c r="D552" s="34"/>
      <c r="E552" s="24"/>
      <c r="F552" s="30"/>
      <c r="G552" s="24"/>
      <c r="H552" s="30"/>
      <c r="I552" s="24"/>
      <c r="J552" s="30"/>
      <c r="N552" s="53"/>
      <c r="O552" s="30"/>
      <c r="P552" s="30"/>
      <c r="Q552" s="30"/>
      <c r="T552" s="30"/>
      <c r="W552" s="30"/>
      <c r="X552" s="1"/>
    </row>
    <row r="553" spans="1:24" ht="18" customHeight="1" x14ac:dyDescent="0.2">
      <c r="A553" s="5"/>
      <c r="D553" s="34"/>
      <c r="E553" s="24"/>
      <c r="F553" s="30"/>
      <c r="G553" s="24"/>
      <c r="H553" s="30"/>
      <c r="I553" s="24"/>
      <c r="J553" s="30"/>
      <c r="N553" s="53"/>
      <c r="O553" s="30"/>
      <c r="P553" s="30"/>
      <c r="Q553" s="30"/>
      <c r="T553" s="30"/>
      <c r="W553" s="30"/>
      <c r="X553" s="1"/>
    </row>
    <row r="554" spans="1:24" ht="18" customHeight="1" x14ac:dyDescent="0.2">
      <c r="A554" s="5"/>
      <c r="D554" s="34"/>
      <c r="E554" s="24"/>
      <c r="F554" s="30"/>
      <c r="G554" s="24"/>
      <c r="H554" s="30"/>
      <c r="I554" s="24"/>
      <c r="J554" s="30"/>
      <c r="N554" s="53"/>
      <c r="O554" s="30"/>
      <c r="P554" s="30"/>
      <c r="Q554" s="30"/>
      <c r="T554" s="30"/>
      <c r="W554" s="30"/>
      <c r="X554" s="1"/>
    </row>
    <row r="555" spans="1:24" ht="18" customHeight="1" x14ac:dyDescent="0.2">
      <c r="A555" s="5"/>
      <c r="D555" s="34"/>
      <c r="E555" s="24"/>
      <c r="F555" s="30"/>
      <c r="G555" s="24"/>
      <c r="H555" s="30"/>
      <c r="I555" s="24"/>
      <c r="J555" s="30"/>
      <c r="N555" s="53"/>
      <c r="O555" s="30"/>
      <c r="P555" s="30"/>
      <c r="Q555" s="30"/>
      <c r="T555" s="30"/>
      <c r="W555" s="30"/>
      <c r="X555" s="1"/>
    </row>
    <row r="556" spans="1:24" ht="18" customHeight="1" x14ac:dyDescent="0.2">
      <c r="A556" s="5"/>
      <c r="D556" s="34"/>
      <c r="E556" s="24"/>
      <c r="F556" s="30"/>
      <c r="G556" s="24"/>
      <c r="H556" s="30"/>
      <c r="I556" s="24"/>
      <c r="J556" s="30"/>
      <c r="N556" s="53"/>
      <c r="O556" s="30"/>
      <c r="P556" s="30"/>
      <c r="Q556" s="30"/>
      <c r="T556" s="30"/>
      <c r="W556" s="30"/>
      <c r="X556" s="1"/>
    </row>
    <row r="557" spans="1:24" ht="18" customHeight="1" x14ac:dyDescent="0.2">
      <c r="A557" s="5"/>
      <c r="D557" s="34"/>
      <c r="E557" s="24"/>
      <c r="F557" s="30"/>
      <c r="G557" s="24"/>
      <c r="H557" s="30"/>
      <c r="I557" s="24"/>
      <c r="J557" s="30"/>
      <c r="N557" s="53"/>
      <c r="O557" s="30"/>
      <c r="P557" s="30"/>
      <c r="Q557" s="30"/>
      <c r="T557" s="30"/>
      <c r="W557" s="30"/>
      <c r="X557" s="1"/>
    </row>
    <row r="558" spans="1:24" ht="18" customHeight="1" x14ac:dyDescent="0.2">
      <c r="A558" s="5"/>
      <c r="D558" s="34"/>
      <c r="E558" s="24"/>
      <c r="F558" s="30"/>
      <c r="G558" s="24"/>
      <c r="H558" s="30"/>
      <c r="I558" s="24"/>
      <c r="J558" s="30"/>
      <c r="N558" s="53"/>
      <c r="O558" s="30"/>
      <c r="P558" s="30"/>
      <c r="Q558" s="30"/>
      <c r="T558" s="30"/>
      <c r="W558" s="30"/>
      <c r="X558" s="1"/>
    </row>
    <row r="559" spans="1:24" ht="18" customHeight="1" x14ac:dyDescent="0.2">
      <c r="A559" s="5"/>
      <c r="D559" s="34"/>
      <c r="E559" s="24"/>
      <c r="F559" s="30"/>
      <c r="G559" s="24"/>
      <c r="H559" s="30"/>
      <c r="I559" s="24"/>
      <c r="J559" s="30"/>
      <c r="N559" s="53"/>
      <c r="O559" s="30"/>
      <c r="P559" s="30"/>
      <c r="Q559" s="30"/>
      <c r="T559" s="30"/>
      <c r="W559" s="30"/>
      <c r="X559" s="1"/>
    </row>
    <row r="560" spans="1:24" ht="18" customHeight="1" x14ac:dyDescent="0.2">
      <c r="A560" s="5"/>
      <c r="D560" s="34"/>
      <c r="E560" s="24"/>
      <c r="F560" s="30"/>
      <c r="G560" s="24"/>
      <c r="H560" s="30"/>
      <c r="I560" s="24"/>
      <c r="J560" s="30"/>
      <c r="N560" s="53"/>
      <c r="O560" s="30"/>
      <c r="P560" s="30"/>
      <c r="Q560" s="30"/>
      <c r="T560" s="30"/>
      <c r="W560" s="30"/>
      <c r="X560" s="1"/>
    </row>
    <row r="561" spans="1:24" ht="18" customHeight="1" x14ac:dyDescent="0.2">
      <c r="A561" s="5"/>
      <c r="D561" s="34"/>
      <c r="E561" s="24"/>
      <c r="F561" s="30"/>
      <c r="G561" s="24"/>
      <c r="H561" s="30"/>
      <c r="I561" s="24"/>
      <c r="J561" s="30"/>
      <c r="N561" s="53"/>
      <c r="O561" s="30"/>
      <c r="P561" s="30"/>
      <c r="Q561" s="30"/>
      <c r="T561" s="30"/>
      <c r="W561" s="30"/>
      <c r="X561" s="1"/>
    </row>
    <row r="562" spans="1:24" ht="18" customHeight="1" x14ac:dyDescent="0.2">
      <c r="A562" s="5"/>
      <c r="D562" s="34"/>
      <c r="E562" s="24"/>
      <c r="F562" s="30"/>
      <c r="G562" s="24"/>
      <c r="H562" s="30"/>
      <c r="I562" s="24"/>
      <c r="J562" s="30"/>
      <c r="N562" s="53"/>
      <c r="O562" s="30"/>
      <c r="P562" s="30"/>
      <c r="Q562" s="30"/>
      <c r="T562" s="30"/>
      <c r="W562" s="30"/>
      <c r="X562" s="1"/>
    </row>
    <row r="563" spans="1:24" ht="18" customHeight="1" x14ac:dyDescent="0.2">
      <c r="A563" s="5"/>
      <c r="D563" s="34"/>
      <c r="E563" s="24"/>
      <c r="F563" s="30"/>
      <c r="G563" s="24"/>
      <c r="H563" s="30"/>
      <c r="I563" s="24"/>
      <c r="J563" s="30"/>
      <c r="N563" s="53"/>
      <c r="O563" s="30"/>
      <c r="P563" s="30"/>
      <c r="Q563" s="30"/>
      <c r="T563" s="30"/>
      <c r="W563" s="30"/>
      <c r="X563" s="1"/>
    </row>
    <row r="564" spans="1:24" ht="18" customHeight="1" x14ac:dyDescent="0.2">
      <c r="A564" s="5"/>
      <c r="D564" s="34"/>
      <c r="E564" s="24"/>
      <c r="F564" s="30"/>
      <c r="G564" s="24"/>
      <c r="H564" s="30"/>
      <c r="I564" s="24"/>
      <c r="J564" s="30"/>
      <c r="N564" s="53"/>
      <c r="O564" s="30"/>
      <c r="P564" s="30"/>
      <c r="Q564" s="30"/>
      <c r="T564" s="30"/>
      <c r="W564" s="30"/>
      <c r="X564" s="1"/>
    </row>
    <row r="565" spans="1:24" ht="18" customHeight="1" x14ac:dyDescent="0.2">
      <c r="A565" s="5"/>
      <c r="D565" s="34"/>
      <c r="E565" s="24"/>
      <c r="F565" s="30"/>
      <c r="G565" s="24"/>
      <c r="H565" s="30"/>
      <c r="I565" s="24"/>
      <c r="J565" s="30"/>
      <c r="N565" s="53"/>
      <c r="O565" s="30"/>
      <c r="P565" s="30"/>
      <c r="Q565" s="30"/>
      <c r="T565" s="30"/>
      <c r="W565" s="30"/>
      <c r="X565" s="1"/>
    </row>
    <row r="566" spans="1:24" ht="18" customHeight="1" x14ac:dyDescent="0.2">
      <c r="A566" s="5"/>
      <c r="D566" s="34"/>
      <c r="E566" s="24"/>
      <c r="F566" s="30"/>
      <c r="G566" s="24"/>
      <c r="H566" s="30"/>
      <c r="I566" s="24"/>
      <c r="J566" s="30"/>
      <c r="N566" s="53"/>
      <c r="O566" s="30"/>
      <c r="P566" s="30"/>
      <c r="Q566" s="30"/>
      <c r="T566" s="30"/>
      <c r="W566" s="30"/>
      <c r="X566" s="1"/>
    </row>
    <row r="567" spans="1:24" ht="18" customHeight="1" x14ac:dyDescent="0.2">
      <c r="A567" s="5"/>
      <c r="D567" s="34"/>
      <c r="E567" s="24"/>
      <c r="F567" s="30"/>
      <c r="G567" s="24"/>
      <c r="H567" s="30"/>
      <c r="I567" s="24"/>
      <c r="J567" s="30"/>
      <c r="N567" s="53"/>
      <c r="O567" s="30"/>
      <c r="P567" s="30"/>
      <c r="Q567" s="30"/>
      <c r="T567" s="30"/>
      <c r="W567" s="30"/>
      <c r="X567" s="1"/>
    </row>
    <row r="568" spans="1:24" ht="18" customHeight="1" x14ac:dyDescent="0.2">
      <c r="A568" s="5"/>
      <c r="D568" s="34"/>
      <c r="E568" s="24"/>
      <c r="F568" s="30"/>
      <c r="G568" s="24"/>
      <c r="H568" s="30"/>
      <c r="I568" s="24"/>
      <c r="J568" s="30"/>
      <c r="N568" s="53"/>
      <c r="O568" s="30"/>
      <c r="P568" s="30"/>
      <c r="Q568" s="30"/>
      <c r="T568" s="30"/>
      <c r="W568" s="30"/>
      <c r="X568" s="1"/>
    </row>
    <row r="569" spans="1:24" ht="18" customHeight="1" x14ac:dyDescent="0.2">
      <c r="A569" s="5"/>
      <c r="D569" s="34"/>
      <c r="E569" s="24"/>
      <c r="F569" s="30"/>
      <c r="G569" s="24"/>
      <c r="H569" s="30"/>
      <c r="I569" s="24"/>
      <c r="J569" s="30"/>
      <c r="N569" s="53"/>
      <c r="O569" s="30"/>
      <c r="P569" s="30"/>
      <c r="Q569" s="30"/>
      <c r="T569" s="30"/>
      <c r="W569" s="30"/>
      <c r="X569" s="1"/>
    </row>
    <row r="570" spans="1:24" ht="18" customHeight="1" x14ac:dyDescent="0.2">
      <c r="A570" s="5"/>
      <c r="D570" s="34"/>
      <c r="E570" s="24"/>
      <c r="F570" s="30"/>
      <c r="G570" s="24"/>
      <c r="H570" s="30"/>
      <c r="I570" s="24"/>
      <c r="J570" s="30"/>
      <c r="N570" s="53"/>
      <c r="O570" s="30"/>
      <c r="P570" s="30"/>
      <c r="Q570" s="30"/>
      <c r="T570" s="30"/>
      <c r="W570" s="30"/>
      <c r="X570" s="1"/>
    </row>
    <row r="571" spans="1:24" ht="18" customHeight="1" x14ac:dyDescent="0.2">
      <c r="A571" s="5"/>
      <c r="D571" s="34"/>
      <c r="E571" s="24"/>
      <c r="F571" s="30"/>
      <c r="G571" s="24"/>
      <c r="H571" s="30"/>
      <c r="I571" s="24"/>
      <c r="J571" s="30"/>
      <c r="N571" s="53"/>
      <c r="O571" s="30"/>
      <c r="P571" s="30"/>
      <c r="Q571" s="30"/>
      <c r="T571" s="30"/>
      <c r="W571" s="30"/>
      <c r="X571" s="1"/>
    </row>
    <row r="572" spans="1:24" ht="18" customHeight="1" x14ac:dyDescent="0.2">
      <c r="A572" s="5"/>
      <c r="D572" s="34"/>
      <c r="E572" s="24"/>
      <c r="F572" s="30"/>
      <c r="G572" s="24"/>
      <c r="H572" s="30"/>
      <c r="I572" s="24"/>
      <c r="J572" s="30"/>
      <c r="N572" s="53"/>
      <c r="O572" s="30"/>
      <c r="P572" s="30"/>
      <c r="Q572" s="30"/>
      <c r="T572" s="30"/>
      <c r="W572" s="30"/>
      <c r="X572" s="1"/>
    </row>
    <row r="573" spans="1:24" ht="18" customHeight="1" x14ac:dyDescent="0.2">
      <c r="A573" s="5"/>
      <c r="D573" s="34"/>
      <c r="E573" s="24"/>
      <c r="F573" s="30"/>
      <c r="G573" s="24"/>
      <c r="H573" s="30"/>
      <c r="I573" s="24"/>
      <c r="J573" s="30"/>
      <c r="N573" s="53"/>
      <c r="O573" s="30"/>
      <c r="P573" s="30"/>
      <c r="Q573" s="30"/>
      <c r="T573" s="30"/>
      <c r="W573" s="30"/>
      <c r="X573" s="1"/>
    </row>
    <row r="574" spans="1:24" ht="18" customHeight="1" x14ac:dyDescent="0.2">
      <c r="A574" s="5"/>
      <c r="D574" s="34"/>
      <c r="E574" s="24"/>
      <c r="F574" s="30"/>
      <c r="G574" s="24"/>
      <c r="H574" s="30"/>
      <c r="I574" s="24"/>
      <c r="J574" s="30"/>
      <c r="N574" s="53"/>
      <c r="O574" s="30"/>
      <c r="P574" s="30"/>
      <c r="Q574" s="30"/>
      <c r="T574" s="30"/>
      <c r="W574" s="30"/>
      <c r="X574" s="1"/>
    </row>
    <row r="575" spans="1:24" ht="18" customHeight="1" x14ac:dyDescent="0.2">
      <c r="A575" s="5"/>
      <c r="D575" s="34"/>
      <c r="E575" s="24"/>
      <c r="F575" s="30"/>
      <c r="G575" s="24"/>
      <c r="H575" s="30"/>
      <c r="I575" s="24"/>
      <c r="J575" s="30"/>
      <c r="N575" s="53"/>
      <c r="O575" s="30"/>
      <c r="P575" s="30"/>
      <c r="Q575" s="30"/>
      <c r="T575" s="30"/>
      <c r="W575" s="30"/>
      <c r="X575" s="1"/>
    </row>
    <row r="576" spans="1:24" ht="18" customHeight="1" x14ac:dyDescent="0.2">
      <c r="A576" s="5"/>
      <c r="D576" s="34"/>
      <c r="E576" s="24"/>
      <c r="F576" s="30"/>
      <c r="G576" s="24"/>
      <c r="H576" s="30"/>
      <c r="I576" s="24"/>
      <c r="J576" s="30"/>
      <c r="N576" s="53"/>
      <c r="O576" s="30"/>
      <c r="P576" s="30"/>
      <c r="Q576" s="30"/>
      <c r="T576" s="30"/>
      <c r="W576" s="30"/>
      <c r="X576" s="1"/>
    </row>
    <row r="577" spans="1:24" ht="18" customHeight="1" x14ac:dyDescent="0.2">
      <c r="A577" s="5"/>
      <c r="D577" s="34"/>
      <c r="E577" s="24"/>
      <c r="F577" s="30"/>
      <c r="G577" s="24"/>
      <c r="H577" s="30"/>
      <c r="I577" s="24"/>
      <c r="J577" s="30"/>
      <c r="N577" s="53"/>
      <c r="O577" s="30"/>
      <c r="P577" s="30"/>
      <c r="Q577" s="30"/>
      <c r="T577" s="30"/>
      <c r="W577" s="30"/>
      <c r="X577" s="1"/>
    </row>
    <row r="578" spans="1:24" ht="18" customHeight="1" x14ac:dyDescent="0.2">
      <c r="A578" s="5"/>
      <c r="D578" s="34"/>
      <c r="E578" s="24"/>
      <c r="F578" s="30"/>
      <c r="G578" s="24"/>
      <c r="H578" s="30"/>
      <c r="I578" s="24"/>
      <c r="J578" s="30"/>
      <c r="N578" s="53"/>
      <c r="O578" s="30"/>
      <c r="P578" s="30"/>
      <c r="Q578" s="30"/>
      <c r="T578" s="30"/>
      <c r="W578" s="30"/>
      <c r="X578" s="1"/>
    </row>
    <row r="579" spans="1:24" ht="18" customHeight="1" x14ac:dyDescent="0.2">
      <c r="A579" s="5"/>
      <c r="D579" s="34"/>
      <c r="E579" s="24"/>
      <c r="F579" s="30"/>
      <c r="G579" s="24"/>
      <c r="H579" s="30"/>
      <c r="I579" s="24"/>
      <c r="J579" s="30"/>
      <c r="N579" s="53"/>
      <c r="O579" s="30"/>
      <c r="P579" s="30"/>
      <c r="Q579" s="30"/>
      <c r="T579" s="30"/>
      <c r="W579" s="30"/>
      <c r="X579" s="1"/>
    </row>
    <row r="580" spans="1:24" ht="18" customHeight="1" x14ac:dyDescent="0.2">
      <c r="A580" s="5"/>
      <c r="D580" s="34"/>
      <c r="E580" s="24"/>
      <c r="F580" s="30"/>
      <c r="G580" s="24"/>
      <c r="H580" s="30"/>
      <c r="I580" s="24"/>
      <c r="J580" s="30"/>
      <c r="N580" s="53"/>
      <c r="O580" s="30"/>
      <c r="P580" s="30"/>
      <c r="Q580" s="30"/>
      <c r="T580" s="30"/>
      <c r="W580" s="30"/>
      <c r="X580" s="1"/>
    </row>
    <row r="581" spans="1:24" ht="18" customHeight="1" x14ac:dyDescent="0.2">
      <c r="A581" s="5"/>
      <c r="D581" s="34"/>
      <c r="E581" s="24"/>
      <c r="F581" s="30"/>
      <c r="G581" s="24"/>
      <c r="H581" s="30"/>
      <c r="I581" s="24"/>
      <c r="J581" s="30"/>
      <c r="N581" s="53"/>
      <c r="O581" s="30"/>
      <c r="P581" s="30"/>
      <c r="Q581" s="30"/>
      <c r="T581" s="30"/>
      <c r="W581" s="30"/>
      <c r="X581" s="1"/>
    </row>
    <row r="582" spans="1:24" ht="18" customHeight="1" x14ac:dyDescent="0.2">
      <c r="A582" s="5"/>
      <c r="D582" s="34"/>
      <c r="E582" s="24"/>
      <c r="F582" s="30"/>
      <c r="G582" s="24"/>
      <c r="H582" s="30"/>
      <c r="I582" s="24"/>
      <c r="J582" s="30"/>
      <c r="N582" s="53"/>
      <c r="O582" s="30"/>
      <c r="P582" s="30"/>
      <c r="Q582" s="30"/>
      <c r="T582" s="30"/>
      <c r="W582" s="30"/>
      <c r="X582" s="1"/>
    </row>
    <row r="583" spans="1:24" ht="18" customHeight="1" x14ac:dyDescent="0.2">
      <c r="A583" s="5"/>
      <c r="D583" s="34"/>
      <c r="E583" s="24"/>
      <c r="F583" s="30"/>
      <c r="G583" s="24"/>
      <c r="H583" s="30"/>
      <c r="I583" s="24"/>
      <c r="J583" s="30"/>
      <c r="N583" s="53"/>
      <c r="O583" s="30"/>
      <c r="P583" s="30"/>
      <c r="Q583" s="30"/>
      <c r="T583" s="30"/>
      <c r="W583" s="30"/>
      <c r="X583" s="1"/>
    </row>
    <row r="584" spans="1:24" ht="18" customHeight="1" x14ac:dyDescent="0.2">
      <c r="A584" s="5"/>
      <c r="D584" s="34"/>
      <c r="E584" s="24"/>
      <c r="F584" s="30"/>
      <c r="G584" s="24"/>
      <c r="H584" s="30"/>
      <c r="I584" s="24"/>
      <c r="J584" s="30"/>
      <c r="N584" s="53"/>
      <c r="O584" s="30"/>
      <c r="P584" s="30"/>
      <c r="Q584" s="30"/>
      <c r="T584" s="30"/>
      <c r="W584" s="30"/>
      <c r="X584" s="1"/>
    </row>
    <row r="585" spans="1:24" ht="18" customHeight="1" x14ac:dyDescent="0.2">
      <c r="A585" s="5"/>
      <c r="D585" s="34"/>
      <c r="E585" s="24"/>
      <c r="F585" s="30"/>
      <c r="G585" s="24"/>
      <c r="H585" s="30"/>
      <c r="I585" s="24"/>
      <c r="J585" s="30"/>
      <c r="N585" s="53"/>
      <c r="O585" s="30"/>
      <c r="P585" s="30"/>
      <c r="Q585" s="30"/>
      <c r="T585" s="30"/>
      <c r="W585" s="30"/>
      <c r="X585" s="1"/>
    </row>
    <row r="586" spans="1:24" ht="18" customHeight="1" x14ac:dyDescent="0.2">
      <c r="A586" s="5"/>
      <c r="D586" s="34"/>
      <c r="E586" s="24"/>
      <c r="F586" s="30"/>
      <c r="G586" s="24"/>
      <c r="H586" s="30"/>
      <c r="I586" s="24"/>
      <c r="J586" s="30"/>
      <c r="N586" s="53"/>
      <c r="O586" s="30"/>
      <c r="P586" s="30"/>
      <c r="Q586" s="30"/>
      <c r="T586" s="30"/>
      <c r="W586" s="30"/>
      <c r="X586" s="1"/>
    </row>
    <row r="587" spans="1:24" ht="18" customHeight="1" x14ac:dyDescent="0.2">
      <c r="A587" s="5"/>
      <c r="D587" s="34"/>
      <c r="E587" s="24"/>
      <c r="F587" s="30"/>
      <c r="G587" s="24"/>
      <c r="H587" s="30"/>
      <c r="I587" s="24"/>
      <c r="J587" s="30"/>
      <c r="N587" s="53"/>
      <c r="O587" s="30"/>
      <c r="P587" s="30"/>
      <c r="Q587" s="30"/>
      <c r="T587" s="30"/>
      <c r="W587" s="30"/>
      <c r="X587" s="1"/>
    </row>
    <row r="588" spans="1:24" ht="18" customHeight="1" x14ac:dyDescent="0.2">
      <c r="A588" s="5"/>
      <c r="D588" s="34"/>
      <c r="E588" s="24"/>
      <c r="F588" s="30"/>
      <c r="G588" s="24"/>
      <c r="H588" s="30"/>
      <c r="I588" s="24"/>
      <c r="J588" s="30"/>
      <c r="N588" s="53"/>
      <c r="O588" s="30"/>
      <c r="P588" s="30"/>
      <c r="Q588" s="30"/>
      <c r="T588" s="30"/>
      <c r="W588" s="30"/>
      <c r="X588" s="1"/>
    </row>
    <row r="589" spans="1:24" ht="18" customHeight="1" x14ac:dyDescent="0.2">
      <c r="A589" s="5"/>
      <c r="D589" s="34"/>
      <c r="E589" s="24"/>
      <c r="F589" s="30"/>
      <c r="G589" s="24"/>
      <c r="H589" s="30"/>
      <c r="I589" s="24"/>
      <c r="J589" s="30"/>
      <c r="N589" s="53"/>
      <c r="O589" s="30"/>
      <c r="P589" s="30"/>
      <c r="Q589" s="30"/>
      <c r="T589" s="30"/>
      <c r="W589" s="30"/>
      <c r="X589" s="1"/>
    </row>
    <row r="590" spans="1:24" ht="18" customHeight="1" x14ac:dyDescent="0.2">
      <c r="A590" s="5"/>
      <c r="D590" s="34"/>
      <c r="E590" s="24"/>
      <c r="F590" s="30"/>
      <c r="G590" s="24"/>
      <c r="H590" s="30"/>
      <c r="I590" s="24"/>
      <c r="J590" s="30"/>
      <c r="N590" s="53"/>
      <c r="O590" s="30"/>
      <c r="P590" s="30"/>
      <c r="Q590" s="30"/>
      <c r="T590" s="30"/>
      <c r="W590" s="30"/>
      <c r="X590" s="1"/>
    </row>
    <row r="591" spans="1:24" ht="18" customHeight="1" x14ac:dyDescent="0.2">
      <c r="A591" s="5"/>
      <c r="D591" s="34"/>
      <c r="E591" s="24"/>
      <c r="F591" s="30"/>
      <c r="G591" s="24"/>
      <c r="H591" s="30"/>
      <c r="I591" s="24"/>
      <c r="J591" s="30"/>
      <c r="N591" s="53"/>
      <c r="O591" s="30"/>
      <c r="P591" s="30"/>
      <c r="Q591" s="30"/>
      <c r="T591" s="30"/>
      <c r="W591" s="30"/>
      <c r="X591" s="1"/>
    </row>
    <row r="592" spans="1:24" ht="18" customHeight="1" x14ac:dyDescent="0.2">
      <c r="A592" s="5"/>
      <c r="D592" s="34"/>
      <c r="E592" s="24"/>
      <c r="F592" s="30"/>
      <c r="G592" s="24"/>
      <c r="H592" s="30"/>
      <c r="I592" s="24"/>
      <c r="J592" s="30"/>
      <c r="N592" s="53"/>
      <c r="O592" s="30"/>
      <c r="P592" s="30"/>
      <c r="Q592" s="30"/>
      <c r="T592" s="30"/>
      <c r="W592" s="30"/>
      <c r="X592" s="1"/>
    </row>
    <row r="593" spans="1:24" ht="18" customHeight="1" x14ac:dyDescent="0.2">
      <c r="A593" s="5"/>
      <c r="D593" s="34"/>
      <c r="E593" s="24"/>
      <c r="F593" s="30"/>
      <c r="G593" s="24"/>
      <c r="H593" s="30"/>
      <c r="I593" s="24"/>
      <c r="J593" s="30"/>
      <c r="N593" s="53"/>
      <c r="O593" s="30"/>
      <c r="P593" s="30"/>
      <c r="Q593" s="30"/>
      <c r="T593" s="30"/>
      <c r="W593" s="30"/>
      <c r="X593" s="1"/>
    </row>
    <row r="594" spans="1:24" ht="18" customHeight="1" x14ac:dyDescent="0.2">
      <c r="A594" s="5"/>
      <c r="D594" s="34"/>
      <c r="E594" s="24"/>
      <c r="F594" s="30"/>
      <c r="G594" s="24"/>
      <c r="H594" s="30"/>
      <c r="I594" s="24"/>
      <c r="J594" s="30"/>
      <c r="N594" s="53"/>
      <c r="O594" s="30"/>
      <c r="P594" s="30"/>
      <c r="Q594" s="30"/>
      <c r="T594" s="30"/>
      <c r="W594" s="30"/>
      <c r="X594" s="1"/>
    </row>
    <row r="595" spans="1:24" ht="18" customHeight="1" x14ac:dyDescent="0.2">
      <c r="A595" s="5"/>
      <c r="D595" s="34"/>
      <c r="E595" s="24"/>
      <c r="F595" s="30"/>
      <c r="G595" s="24"/>
      <c r="H595" s="30"/>
      <c r="I595" s="24"/>
      <c r="J595" s="30"/>
      <c r="N595" s="53"/>
      <c r="O595" s="30"/>
      <c r="P595" s="30"/>
      <c r="Q595" s="30"/>
      <c r="T595" s="30"/>
      <c r="W595" s="30"/>
      <c r="X595" s="1"/>
    </row>
    <row r="596" spans="1:24" ht="18" customHeight="1" x14ac:dyDescent="0.2">
      <c r="A596" s="5"/>
      <c r="D596" s="34"/>
      <c r="E596" s="24"/>
      <c r="F596" s="30"/>
      <c r="G596" s="24"/>
      <c r="H596" s="30"/>
      <c r="I596" s="24"/>
      <c r="J596" s="30"/>
      <c r="N596" s="53"/>
      <c r="O596" s="30"/>
      <c r="P596" s="30"/>
      <c r="Q596" s="30"/>
      <c r="T596" s="30"/>
      <c r="W596" s="30"/>
      <c r="X596" s="1"/>
    </row>
    <row r="597" spans="1:24" ht="18" customHeight="1" x14ac:dyDescent="0.2">
      <c r="A597" s="5"/>
      <c r="D597" s="34"/>
      <c r="E597" s="24"/>
      <c r="F597" s="30"/>
      <c r="G597" s="24"/>
      <c r="H597" s="30"/>
      <c r="I597" s="24"/>
      <c r="J597" s="30"/>
      <c r="N597" s="53"/>
      <c r="O597" s="30"/>
      <c r="P597" s="30"/>
      <c r="Q597" s="30"/>
      <c r="T597" s="30"/>
      <c r="W597" s="30"/>
      <c r="X597" s="1"/>
    </row>
    <row r="598" spans="1:24" ht="18" customHeight="1" x14ac:dyDescent="0.2">
      <c r="A598" s="5"/>
      <c r="D598" s="34"/>
      <c r="E598" s="24"/>
      <c r="F598" s="30"/>
      <c r="G598" s="24"/>
      <c r="H598" s="30"/>
      <c r="I598" s="24"/>
      <c r="J598" s="30"/>
      <c r="N598" s="53"/>
      <c r="O598" s="30"/>
      <c r="P598" s="30"/>
      <c r="Q598" s="30"/>
      <c r="T598" s="30"/>
      <c r="W598" s="30"/>
      <c r="X598" s="1"/>
    </row>
    <row r="599" spans="1:24" ht="18" customHeight="1" x14ac:dyDescent="0.2">
      <c r="A599" s="5"/>
      <c r="D599" s="34"/>
      <c r="E599" s="24"/>
      <c r="F599" s="30"/>
      <c r="G599" s="24"/>
      <c r="H599" s="30"/>
      <c r="I599" s="24"/>
      <c r="J599" s="30"/>
      <c r="N599" s="53"/>
      <c r="O599" s="30"/>
      <c r="P599" s="30"/>
      <c r="Q599" s="30"/>
      <c r="T599" s="30"/>
      <c r="W599" s="30"/>
      <c r="X599" s="1"/>
    </row>
    <row r="600" spans="1:24" ht="18" customHeight="1" x14ac:dyDescent="0.2">
      <c r="A600" s="5"/>
      <c r="D600" s="34"/>
      <c r="E600" s="24"/>
      <c r="F600" s="30"/>
      <c r="G600" s="24"/>
      <c r="H600" s="30"/>
      <c r="I600" s="24"/>
      <c r="J600" s="30"/>
      <c r="N600" s="53"/>
      <c r="O600" s="30"/>
      <c r="P600" s="30"/>
      <c r="Q600" s="30"/>
      <c r="T600" s="30"/>
      <c r="W600" s="30"/>
      <c r="X600" s="1"/>
    </row>
    <row r="601" spans="1:24" ht="18" customHeight="1" x14ac:dyDescent="0.2">
      <c r="A601" s="5"/>
      <c r="D601" s="34"/>
      <c r="E601" s="24"/>
      <c r="F601" s="30"/>
      <c r="G601" s="24"/>
      <c r="H601" s="30"/>
      <c r="I601" s="24"/>
      <c r="J601" s="30"/>
      <c r="N601" s="53"/>
      <c r="O601" s="30"/>
      <c r="P601" s="30"/>
      <c r="Q601" s="30"/>
      <c r="T601" s="30"/>
      <c r="W601" s="30"/>
      <c r="X601" s="1"/>
    </row>
    <row r="602" spans="1:24" ht="18" customHeight="1" x14ac:dyDescent="0.2">
      <c r="A602" s="5"/>
      <c r="D602" s="34"/>
      <c r="E602" s="24"/>
      <c r="F602" s="30"/>
      <c r="G602" s="24"/>
      <c r="H602" s="30"/>
      <c r="I602" s="24"/>
      <c r="J602" s="30"/>
      <c r="N602" s="53"/>
      <c r="O602" s="30"/>
      <c r="P602" s="30"/>
      <c r="Q602" s="30"/>
      <c r="T602" s="30"/>
      <c r="W602" s="30"/>
      <c r="X602" s="1"/>
    </row>
    <row r="603" spans="1:24" ht="18" customHeight="1" x14ac:dyDescent="0.2">
      <c r="A603" s="5"/>
      <c r="D603" s="34"/>
      <c r="E603" s="24"/>
      <c r="F603" s="30"/>
      <c r="G603" s="24"/>
      <c r="H603" s="30"/>
      <c r="I603" s="24"/>
      <c r="J603" s="30"/>
      <c r="N603" s="53"/>
      <c r="O603" s="30"/>
      <c r="P603" s="30"/>
      <c r="Q603" s="30"/>
      <c r="T603" s="30"/>
      <c r="W603" s="30"/>
      <c r="X603" s="1"/>
    </row>
    <row r="604" spans="1:24" ht="18" customHeight="1" x14ac:dyDescent="0.2">
      <c r="A604" s="5"/>
      <c r="D604" s="34"/>
      <c r="E604" s="24"/>
      <c r="F604" s="30"/>
      <c r="G604" s="24"/>
      <c r="H604" s="30"/>
      <c r="I604" s="24"/>
      <c r="J604" s="30"/>
      <c r="N604" s="53"/>
      <c r="O604" s="30"/>
      <c r="P604" s="30"/>
      <c r="Q604" s="30"/>
      <c r="T604" s="30"/>
      <c r="W604" s="30"/>
      <c r="X604" s="1"/>
    </row>
    <row r="605" spans="1:24" ht="18" customHeight="1" x14ac:dyDescent="0.2">
      <c r="A605" s="5"/>
      <c r="D605" s="34"/>
      <c r="E605" s="24"/>
      <c r="F605" s="30"/>
      <c r="G605" s="24"/>
      <c r="H605" s="30"/>
      <c r="I605" s="24"/>
      <c r="J605" s="30"/>
      <c r="N605" s="53"/>
      <c r="O605" s="30"/>
      <c r="P605" s="30"/>
      <c r="Q605" s="30"/>
      <c r="T605" s="30"/>
      <c r="W605" s="30"/>
      <c r="X605" s="1"/>
    </row>
    <row r="606" spans="1:24" ht="18" customHeight="1" x14ac:dyDescent="0.2">
      <c r="A606" s="5"/>
      <c r="D606" s="34"/>
      <c r="E606" s="24"/>
      <c r="F606" s="30"/>
      <c r="G606" s="24"/>
      <c r="H606" s="30"/>
      <c r="I606" s="24"/>
      <c r="J606" s="30"/>
      <c r="N606" s="53"/>
      <c r="O606" s="30"/>
      <c r="P606" s="30"/>
      <c r="Q606" s="30"/>
      <c r="T606" s="30"/>
      <c r="W606" s="30"/>
      <c r="X606" s="1"/>
    </row>
    <row r="607" spans="1:24" ht="18" customHeight="1" x14ac:dyDescent="0.2">
      <c r="A607" s="5"/>
      <c r="D607" s="34"/>
      <c r="E607" s="24"/>
      <c r="F607" s="30"/>
      <c r="G607" s="24"/>
      <c r="H607" s="30"/>
      <c r="I607" s="24"/>
      <c r="J607" s="30"/>
      <c r="N607" s="53"/>
      <c r="O607" s="30"/>
      <c r="P607" s="30"/>
      <c r="Q607" s="30"/>
      <c r="T607" s="30"/>
      <c r="W607" s="30"/>
      <c r="X607" s="1"/>
    </row>
    <row r="608" spans="1:24" ht="18" customHeight="1" x14ac:dyDescent="0.2">
      <c r="A608" s="5"/>
      <c r="D608" s="34"/>
      <c r="E608" s="24"/>
      <c r="F608" s="30"/>
      <c r="G608" s="24"/>
      <c r="H608" s="30"/>
      <c r="I608" s="24"/>
      <c r="J608" s="30"/>
      <c r="N608" s="53"/>
      <c r="O608" s="30"/>
      <c r="P608" s="30"/>
      <c r="Q608" s="30"/>
      <c r="T608" s="30"/>
      <c r="W608" s="30"/>
      <c r="X608" s="1"/>
    </row>
    <row r="609" spans="1:24" ht="18" customHeight="1" x14ac:dyDescent="0.2">
      <c r="A609" s="5"/>
      <c r="D609" s="34"/>
      <c r="E609" s="24"/>
      <c r="F609" s="30"/>
      <c r="G609" s="24"/>
      <c r="H609" s="30"/>
      <c r="I609" s="24"/>
      <c r="J609" s="30"/>
      <c r="N609" s="53"/>
      <c r="O609" s="30"/>
      <c r="P609" s="30"/>
      <c r="Q609" s="30"/>
      <c r="T609" s="30"/>
      <c r="W609" s="30"/>
      <c r="X609" s="1"/>
    </row>
    <row r="610" spans="1:24" ht="18" customHeight="1" x14ac:dyDescent="0.2">
      <c r="A610" s="5"/>
      <c r="D610" s="34"/>
      <c r="E610" s="24"/>
      <c r="F610" s="30"/>
      <c r="G610" s="24"/>
      <c r="H610" s="30"/>
      <c r="I610" s="24"/>
      <c r="J610" s="30"/>
      <c r="N610" s="53"/>
      <c r="O610" s="30"/>
      <c r="P610" s="30"/>
      <c r="Q610" s="30"/>
      <c r="T610" s="30"/>
      <c r="W610" s="30"/>
      <c r="X610" s="1"/>
    </row>
    <row r="611" spans="1:24" ht="18" customHeight="1" x14ac:dyDescent="0.2">
      <c r="A611" s="5"/>
      <c r="D611" s="34"/>
      <c r="E611" s="24"/>
      <c r="F611" s="30"/>
      <c r="G611" s="24"/>
      <c r="H611" s="30"/>
      <c r="I611" s="24"/>
      <c r="J611" s="30"/>
      <c r="N611" s="53"/>
      <c r="O611" s="30"/>
      <c r="P611" s="30"/>
      <c r="Q611" s="30"/>
      <c r="T611" s="30"/>
      <c r="W611" s="30"/>
      <c r="X611" s="1"/>
    </row>
    <row r="612" spans="1:24" ht="18" customHeight="1" x14ac:dyDescent="0.2">
      <c r="A612" s="5"/>
      <c r="D612" s="34"/>
      <c r="E612" s="24"/>
      <c r="F612" s="30"/>
      <c r="G612" s="24"/>
      <c r="H612" s="30"/>
      <c r="I612" s="24"/>
      <c r="J612" s="30"/>
      <c r="N612" s="53"/>
      <c r="O612" s="30"/>
      <c r="P612" s="30"/>
      <c r="Q612" s="30"/>
      <c r="T612" s="30"/>
      <c r="W612" s="30"/>
      <c r="X612" s="1"/>
    </row>
    <row r="613" spans="1:24" ht="18" customHeight="1" x14ac:dyDescent="0.2">
      <c r="A613" s="5"/>
      <c r="D613" s="34"/>
      <c r="E613" s="24"/>
      <c r="F613" s="30"/>
      <c r="G613" s="24"/>
      <c r="H613" s="30"/>
      <c r="I613" s="24"/>
      <c r="J613" s="30"/>
      <c r="N613" s="53"/>
      <c r="O613" s="30"/>
      <c r="P613" s="30"/>
      <c r="Q613" s="30"/>
      <c r="T613" s="30"/>
      <c r="W613" s="30"/>
      <c r="X613" s="1"/>
    </row>
    <row r="614" spans="1:24" ht="18" customHeight="1" x14ac:dyDescent="0.2">
      <c r="A614" s="5"/>
      <c r="D614" s="34"/>
      <c r="E614" s="24"/>
      <c r="F614" s="30"/>
      <c r="G614" s="24"/>
      <c r="H614" s="30"/>
      <c r="I614" s="24"/>
      <c r="J614" s="30"/>
      <c r="N614" s="53"/>
      <c r="O614" s="30"/>
      <c r="P614" s="30"/>
      <c r="Q614" s="30"/>
      <c r="T614" s="30"/>
      <c r="W614" s="30"/>
      <c r="X614" s="1"/>
    </row>
    <row r="615" spans="1:24" ht="18" customHeight="1" x14ac:dyDescent="0.2">
      <c r="A615" s="5"/>
      <c r="D615" s="34"/>
      <c r="E615" s="24"/>
      <c r="F615" s="30"/>
      <c r="G615" s="24"/>
      <c r="H615" s="30"/>
      <c r="I615" s="24"/>
      <c r="J615" s="30"/>
      <c r="N615" s="53"/>
      <c r="O615" s="30"/>
      <c r="P615" s="30"/>
      <c r="Q615" s="30"/>
      <c r="T615" s="30"/>
      <c r="W615" s="30"/>
      <c r="X615" s="1"/>
    </row>
    <row r="616" spans="1:24" ht="18" customHeight="1" x14ac:dyDescent="0.2">
      <c r="A616" s="5"/>
      <c r="D616" s="34"/>
      <c r="E616" s="24"/>
      <c r="F616" s="30"/>
      <c r="G616" s="24"/>
      <c r="H616" s="30"/>
      <c r="I616" s="24"/>
      <c r="J616" s="30"/>
      <c r="N616" s="53"/>
      <c r="O616" s="30"/>
      <c r="P616" s="30"/>
      <c r="Q616" s="30"/>
      <c r="T616" s="30"/>
      <c r="W616" s="30"/>
      <c r="X616" s="1"/>
    </row>
    <row r="617" spans="1:24" ht="18" customHeight="1" x14ac:dyDescent="0.2">
      <c r="A617" s="5"/>
      <c r="D617" s="34"/>
      <c r="E617" s="24"/>
      <c r="F617" s="30"/>
      <c r="G617" s="24"/>
      <c r="H617" s="30"/>
      <c r="I617" s="24"/>
      <c r="J617" s="30"/>
      <c r="N617" s="53"/>
      <c r="O617" s="30"/>
      <c r="P617" s="30"/>
      <c r="Q617" s="30"/>
      <c r="T617" s="30"/>
      <c r="W617" s="30"/>
      <c r="X617" s="1"/>
    </row>
    <row r="618" spans="1:24" ht="18" customHeight="1" x14ac:dyDescent="0.2">
      <c r="A618" s="5"/>
      <c r="D618" s="34"/>
      <c r="E618" s="24"/>
      <c r="F618" s="30"/>
      <c r="G618" s="24"/>
      <c r="H618" s="30"/>
      <c r="I618" s="24"/>
      <c r="J618" s="30"/>
      <c r="N618" s="53"/>
      <c r="O618" s="30"/>
      <c r="P618" s="30"/>
      <c r="Q618" s="30"/>
      <c r="T618" s="30"/>
      <c r="W618" s="30"/>
      <c r="X618" s="1"/>
    </row>
    <row r="619" spans="1:24" ht="18" customHeight="1" x14ac:dyDescent="0.2">
      <c r="A619" s="5"/>
      <c r="D619" s="34"/>
      <c r="E619" s="24"/>
      <c r="F619" s="30"/>
      <c r="G619" s="24"/>
      <c r="H619" s="30"/>
      <c r="I619" s="24"/>
      <c r="J619" s="30"/>
      <c r="N619" s="53"/>
      <c r="O619" s="30"/>
      <c r="P619" s="30"/>
      <c r="Q619" s="30"/>
      <c r="T619" s="30"/>
      <c r="W619" s="30"/>
      <c r="X619" s="1"/>
    </row>
    <row r="620" spans="1:24" ht="18" customHeight="1" x14ac:dyDescent="0.2">
      <c r="A620" s="5"/>
      <c r="D620" s="34"/>
      <c r="E620" s="24"/>
      <c r="F620" s="30"/>
      <c r="G620" s="24"/>
      <c r="H620" s="30"/>
      <c r="I620" s="24"/>
      <c r="J620" s="30"/>
      <c r="N620" s="53"/>
      <c r="O620" s="30"/>
      <c r="P620" s="30"/>
      <c r="Q620" s="30"/>
      <c r="T620" s="30"/>
      <c r="W620" s="30"/>
      <c r="X620" s="1"/>
    </row>
    <row r="621" spans="1:24" ht="18" customHeight="1" x14ac:dyDescent="0.2">
      <c r="A621" s="5"/>
      <c r="D621" s="34"/>
      <c r="E621" s="24"/>
      <c r="F621" s="30"/>
      <c r="G621" s="24"/>
      <c r="H621" s="30"/>
      <c r="I621" s="24"/>
      <c r="J621" s="30"/>
      <c r="N621" s="53"/>
      <c r="O621" s="30"/>
      <c r="P621" s="30"/>
      <c r="Q621" s="30"/>
      <c r="T621" s="30"/>
      <c r="W621" s="30"/>
      <c r="X621" s="1"/>
    </row>
    <row r="622" spans="1:24" ht="18" customHeight="1" x14ac:dyDescent="0.2">
      <c r="A622" s="5"/>
      <c r="D622" s="34"/>
      <c r="E622" s="24"/>
      <c r="F622" s="30"/>
      <c r="G622" s="24"/>
      <c r="H622" s="30"/>
      <c r="I622" s="24"/>
      <c r="J622" s="30"/>
      <c r="N622" s="53"/>
      <c r="O622" s="30"/>
      <c r="P622" s="30"/>
      <c r="Q622" s="30"/>
      <c r="T622" s="30"/>
      <c r="W622" s="30"/>
      <c r="X622" s="1"/>
    </row>
    <row r="623" spans="1:24" ht="18" customHeight="1" x14ac:dyDescent="0.2">
      <c r="A623" s="5"/>
      <c r="D623" s="34"/>
      <c r="E623" s="24"/>
      <c r="F623" s="30"/>
      <c r="G623" s="24"/>
      <c r="H623" s="30"/>
      <c r="I623" s="24"/>
      <c r="J623" s="30"/>
      <c r="N623" s="53"/>
      <c r="O623" s="30"/>
      <c r="P623" s="30"/>
      <c r="Q623" s="30"/>
      <c r="T623" s="30"/>
      <c r="W623" s="30"/>
      <c r="X623" s="1"/>
    </row>
    <row r="624" spans="1:24" ht="18" customHeight="1" x14ac:dyDescent="0.2">
      <c r="A624" s="5"/>
      <c r="D624" s="34"/>
      <c r="E624" s="24"/>
      <c r="F624" s="30"/>
      <c r="G624" s="24"/>
      <c r="H624" s="30"/>
      <c r="I624" s="24"/>
      <c r="J624" s="30"/>
      <c r="N624" s="53"/>
      <c r="O624" s="30"/>
      <c r="P624" s="30"/>
      <c r="Q624" s="30"/>
      <c r="T624" s="30"/>
      <c r="W624" s="30"/>
      <c r="X624" s="1"/>
    </row>
    <row r="625" spans="1:24" ht="18" customHeight="1" x14ac:dyDescent="0.2">
      <c r="A625" s="5"/>
      <c r="D625" s="34"/>
      <c r="E625" s="24"/>
      <c r="F625" s="30"/>
      <c r="G625" s="24"/>
      <c r="H625" s="30"/>
      <c r="I625" s="24"/>
      <c r="J625" s="30"/>
      <c r="N625" s="53"/>
      <c r="O625" s="30"/>
      <c r="P625" s="30"/>
      <c r="Q625" s="30"/>
      <c r="T625" s="30"/>
      <c r="W625" s="30"/>
      <c r="X625" s="1"/>
    </row>
    <row r="626" spans="1:24" ht="18" customHeight="1" x14ac:dyDescent="0.2">
      <c r="A626" s="5"/>
      <c r="D626" s="34"/>
      <c r="E626" s="24"/>
      <c r="F626" s="30"/>
      <c r="G626" s="24"/>
      <c r="H626" s="30"/>
      <c r="I626" s="24"/>
      <c r="J626" s="30"/>
      <c r="N626" s="53"/>
      <c r="O626" s="30"/>
      <c r="P626" s="30"/>
      <c r="Q626" s="30"/>
      <c r="T626" s="30"/>
      <c r="W626" s="30"/>
      <c r="X626" s="1"/>
    </row>
    <row r="627" spans="1:24" ht="18" customHeight="1" x14ac:dyDescent="0.2">
      <c r="A627" s="5"/>
      <c r="D627" s="34"/>
      <c r="E627" s="24"/>
      <c r="F627" s="30"/>
      <c r="G627" s="24"/>
      <c r="H627" s="30"/>
      <c r="I627" s="24"/>
      <c r="J627" s="30"/>
      <c r="N627" s="53"/>
      <c r="O627" s="30"/>
      <c r="P627" s="30"/>
      <c r="Q627" s="30"/>
      <c r="T627" s="30"/>
      <c r="W627" s="30"/>
      <c r="X627" s="1"/>
    </row>
    <row r="628" spans="1:24" ht="18" customHeight="1" x14ac:dyDescent="0.2">
      <c r="A628" s="5"/>
      <c r="D628" s="34"/>
      <c r="E628" s="24"/>
      <c r="F628" s="30"/>
      <c r="G628" s="24"/>
      <c r="H628" s="30"/>
      <c r="I628" s="24"/>
      <c r="J628" s="30"/>
      <c r="N628" s="53"/>
      <c r="O628" s="30"/>
      <c r="P628" s="30"/>
      <c r="Q628" s="30"/>
      <c r="T628" s="30"/>
      <c r="W628" s="30"/>
      <c r="X628" s="1"/>
    </row>
    <row r="629" spans="1:24" ht="18" customHeight="1" x14ac:dyDescent="0.2">
      <c r="A629" s="5"/>
      <c r="D629" s="34"/>
      <c r="E629" s="24"/>
      <c r="F629" s="30"/>
      <c r="G629" s="24"/>
      <c r="H629" s="30"/>
      <c r="I629" s="24"/>
      <c r="J629" s="30"/>
      <c r="N629" s="53"/>
      <c r="O629" s="30"/>
      <c r="P629" s="30"/>
      <c r="Q629" s="30"/>
      <c r="T629" s="30"/>
      <c r="W629" s="30"/>
      <c r="X629" s="1"/>
    </row>
    <row r="630" spans="1:24" ht="18" customHeight="1" x14ac:dyDescent="0.2">
      <c r="A630" s="5"/>
      <c r="D630" s="34"/>
      <c r="E630" s="24"/>
      <c r="F630" s="30"/>
      <c r="G630" s="24"/>
      <c r="H630" s="30"/>
      <c r="I630" s="24"/>
      <c r="J630" s="30"/>
      <c r="N630" s="53"/>
      <c r="O630" s="30"/>
      <c r="P630" s="30"/>
      <c r="Q630" s="30"/>
      <c r="T630" s="30"/>
      <c r="W630" s="30"/>
      <c r="X630" s="1"/>
    </row>
    <row r="631" spans="1:24" ht="18" customHeight="1" x14ac:dyDescent="0.2">
      <c r="A631" s="5"/>
      <c r="D631" s="34"/>
      <c r="E631" s="24"/>
      <c r="F631" s="30"/>
      <c r="G631" s="24"/>
      <c r="H631" s="30"/>
      <c r="I631" s="24"/>
      <c r="J631" s="30"/>
      <c r="N631" s="53"/>
      <c r="O631" s="30"/>
      <c r="P631" s="30"/>
      <c r="Q631" s="30"/>
      <c r="T631" s="30"/>
      <c r="W631" s="30"/>
      <c r="X631" s="1"/>
    </row>
    <row r="632" spans="1:24" ht="18" customHeight="1" x14ac:dyDescent="0.2">
      <c r="A632" s="5"/>
      <c r="D632" s="34"/>
      <c r="E632" s="24"/>
      <c r="F632" s="30"/>
      <c r="G632" s="24"/>
      <c r="H632" s="30"/>
      <c r="I632" s="24"/>
      <c r="J632" s="30"/>
      <c r="N632" s="53"/>
      <c r="O632" s="30"/>
      <c r="P632" s="30"/>
      <c r="Q632" s="30"/>
      <c r="T632" s="30"/>
      <c r="W632" s="30"/>
      <c r="X632" s="1"/>
    </row>
    <row r="633" spans="1:24" ht="18" customHeight="1" x14ac:dyDescent="0.2">
      <c r="A633" s="5"/>
      <c r="D633" s="34"/>
      <c r="E633" s="24"/>
      <c r="F633" s="30"/>
      <c r="G633" s="24"/>
      <c r="H633" s="30"/>
      <c r="I633" s="24"/>
      <c r="J633" s="30"/>
      <c r="N633" s="53"/>
      <c r="O633" s="30"/>
      <c r="P633" s="30"/>
      <c r="Q633" s="30"/>
      <c r="T633" s="30"/>
      <c r="W633" s="30"/>
      <c r="X633" s="1"/>
    </row>
    <row r="634" spans="1:24" ht="18" customHeight="1" x14ac:dyDescent="0.2">
      <c r="A634" s="5"/>
      <c r="D634" s="34"/>
      <c r="E634" s="24"/>
      <c r="F634" s="30"/>
      <c r="G634" s="24"/>
      <c r="H634" s="30"/>
      <c r="I634" s="24"/>
      <c r="J634" s="30"/>
      <c r="N634" s="53"/>
      <c r="O634" s="30"/>
      <c r="P634" s="30"/>
      <c r="Q634" s="30"/>
      <c r="T634" s="30"/>
      <c r="W634" s="30"/>
      <c r="X634" s="1"/>
    </row>
    <row r="635" spans="1:24" ht="18" customHeight="1" x14ac:dyDescent="0.2">
      <c r="A635" s="5"/>
      <c r="D635" s="34"/>
      <c r="E635" s="24"/>
      <c r="F635" s="30"/>
      <c r="G635" s="24"/>
      <c r="H635" s="30"/>
      <c r="I635" s="24"/>
      <c r="J635" s="30"/>
      <c r="N635" s="53"/>
      <c r="O635" s="30"/>
      <c r="P635" s="30"/>
      <c r="Q635" s="30"/>
      <c r="T635" s="30"/>
      <c r="W635" s="30"/>
      <c r="X635" s="1"/>
    </row>
    <row r="636" spans="1:24" ht="18" customHeight="1" x14ac:dyDescent="0.2">
      <c r="A636" s="5"/>
      <c r="D636" s="34"/>
      <c r="E636" s="24"/>
      <c r="F636" s="30"/>
      <c r="G636" s="24"/>
      <c r="H636" s="30"/>
      <c r="I636" s="24"/>
      <c r="J636" s="30"/>
      <c r="N636" s="53"/>
      <c r="O636" s="30"/>
      <c r="P636" s="30"/>
      <c r="Q636" s="30"/>
      <c r="T636" s="30"/>
      <c r="W636" s="30"/>
      <c r="X636" s="1"/>
    </row>
    <row r="637" spans="1:24" ht="18" customHeight="1" x14ac:dyDescent="0.2">
      <c r="A637" s="5"/>
      <c r="D637" s="34"/>
      <c r="E637" s="24"/>
      <c r="F637" s="30"/>
      <c r="G637" s="24"/>
      <c r="H637" s="30"/>
      <c r="I637" s="24"/>
      <c r="J637" s="30"/>
      <c r="N637" s="53"/>
      <c r="O637" s="30"/>
      <c r="P637" s="30"/>
      <c r="Q637" s="30"/>
      <c r="T637" s="30"/>
      <c r="W637" s="30"/>
      <c r="X637" s="1"/>
    </row>
    <row r="638" spans="1:24" ht="18" customHeight="1" x14ac:dyDescent="0.2">
      <c r="A638" s="5"/>
      <c r="D638" s="34"/>
      <c r="E638" s="24"/>
      <c r="F638" s="30"/>
      <c r="G638" s="24"/>
      <c r="H638" s="30"/>
      <c r="I638" s="24"/>
      <c r="J638" s="30"/>
      <c r="N638" s="53"/>
      <c r="O638" s="30"/>
      <c r="P638" s="30"/>
      <c r="Q638" s="30"/>
      <c r="T638" s="30"/>
      <c r="W638" s="30"/>
      <c r="X638" s="1"/>
    </row>
    <row r="639" spans="1:24" ht="18" customHeight="1" x14ac:dyDescent="0.2">
      <c r="A639" s="5"/>
      <c r="D639" s="34"/>
      <c r="E639" s="24"/>
      <c r="F639" s="30"/>
      <c r="G639" s="24"/>
      <c r="H639" s="30"/>
      <c r="I639" s="24"/>
      <c r="J639" s="30"/>
      <c r="N639" s="53"/>
      <c r="O639" s="30"/>
      <c r="P639" s="30"/>
      <c r="Q639" s="30"/>
      <c r="T639" s="30"/>
      <c r="W639" s="30"/>
      <c r="X639" s="1"/>
    </row>
    <row r="640" spans="1:24" ht="18" customHeight="1" x14ac:dyDescent="0.2">
      <c r="A640" s="5"/>
      <c r="D640" s="34"/>
      <c r="E640" s="24"/>
      <c r="F640" s="30"/>
      <c r="G640" s="24"/>
      <c r="H640" s="30"/>
      <c r="I640" s="24"/>
      <c r="J640" s="30"/>
      <c r="N640" s="53"/>
      <c r="O640" s="30"/>
      <c r="P640" s="30"/>
      <c r="Q640" s="30"/>
      <c r="T640" s="30"/>
      <c r="W640" s="30"/>
      <c r="X640" s="1"/>
    </row>
    <row r="641" spans="1:24" ht="18" customHeight="1" x14ac:dyDescent="0.2">
      <c r="A641" s="5"/>
      <c r="D641" s="34"/>
      <c r="E641" s="24"/>
      <c r="F641" s="30"/>
      <c r="G641" s="24"/>
      <c r="H641" s="30"/>
      <c r="I641" s="24"/>
      <c r="J641" s="30"/>
      <c r="N641" s="53"/>
      <c r="O641" s="30"/>
      <c r="P641" s="30"/>
      <c r="Q641" s="30"/>
      <c r="T641" s="30"/>
      <c r="W641" s="30"/>
      <c r="X641" s="1"/>
    </row>
    <row r="642" spans="1:24" ht="18" customHeight="1" x14ac:dyDescent="0.2">
      <c r="A642" s="5"/>
      <c r="D642" s="34"/>
      <c r="E642" s="24"/>
      <c r="F642" s="30"/>
      <c r="G642" s="24"/>
      <c r="H642" s="30"/>
      <c r="I642" s="24"/>
      <c r="J642" s="30"/>
      <c r="N642" s="53"/>
      <c r="O642" s="30"/>
      <c r="P642" s="30"/>
      <c r="Q642" s="30"/>
      <c r="T642" s="30"/>
      <c r="W642" s="30"/>
      <c r="X642" s="1"/>
    </row>
    <row r="643" spans="1:24" ht="18" customHeight="1" x14ac:dyDescent="0.2">
      <c r="A643" s="5"/>
      <c r="D643" s="34"/>
      <c r="E643" s="24"/>
      <c r="F643" s="30"/>
      <c r="G643" s="24"/>
      <c r="H643" s="30"/>
      <c r="I643" s="24"/>
      <c r="J643" s="30"/>
      <c r="N643" s="53"/>
      <c r="O643" s="30"/>
      <c r="P643" s="30"/>
      <c r="Q643" s="30"/>
      <c r="T643" s="30"/>
      <c r="W643" s="30"/>
      <c r="X643" s="1"/>
    </row>
    <row r="644" spans="1:24" ht="18" customHeight="1" x14ac:dyDescent="0.2">
      <c r="A644" s="5"/>
      <c r="D644" s="34"/>
      <c r="E644" s="24"/>
      <c r="F644" s="30"/>
      <c r="G644" s="24"/>
      <c r="H644" s="30"/>
      <c r="I644" s="24"/>
      <c r="J644" s="30"/>
      <c r="N644" s="53"/>
      <c r="O644" s="30"/>
      <c r="P644" s="30"/>
      <c r="Q644" s="30"/>
      <c r="T644" s="30"/>
      <c r="W644" s="30"/>
      <c r="X644" s="1"/>
    </row>
    <row r="645" spans="1:24" ht="18" customHeight="1" x14ac:dyDescent="0.2">
      <c r="A645" s="5"/>
      <c r="D645" s="34"/>
      <c r="E645" s="24"/>
      <c r="F645" s="30"/>
      <c r="G645" s="24"/>
      <c r="H645" s="30"/>
      <c r="I645" s="24"/>
      <c r="J645" s="30"/>
      <c r="N645" s="53"/>
      <c r="O645" s="30"/>
      <c r="P645" s="30"/>
      <c r="Q645" s="30"/>
      <c r="T645" s="30"/>
      <c r="W645" s="30"/>
      <c r="X645" s="1"/>
    </row>
    <row r="646" spans="1:24" ht="18" customHeight="1" x14ac:dyDescent="0.2">
      <c r="A646" s="5"/>
      <c r="D646" s="34"/>
      <c r="E646" s="24"/>
      <c r="F646" s="30"/>
      <c r="G646" s="24"/>
      <c r="H646" s="30"/>
      <c r="I646" s="24"/>
      <c r="J646" s="30"/>
      <c r="N646" s="53"/>
      <c r="O646" s="30"/>
      <c r="P646" s="30"/>
      <c r="Q646" s="30"/>
      <c r="T646" s="30"/>
      <c r="W646" s="30"/>
      <c r="X646" s="1"/>
    </row>
    <row r="647" spans="1:24" ht="18" customHeight="1" x14ac:dyDescent="0.2">
      <c r="A647" s="5"/>
      <c r="D647" s="34"/>
      <c r="E647" s="24"/>
      <c r="F647" s="30"/>
      <c r="G647" s="24"/>
      <c r="H647" s="30"/>
      <c r="I647" s="24"/>
      <c r="J647" s="30"/>
      <c r="N647" s="53"/>
      <c r="O647" s="30"/>
      <c r="P647" s="30"/>
      <c r="Q647" s="30"/>
      <c r="T647" s="30"/>
      <c r="W647" s="30"/>
      <c r="X647" s="1"/>
    </row>
    <row r="648" spans="1:24" ht="18" customHeight="1" x14ac:dyDescent="0.2">
      <c r="A648" s="5"/>
      <c r="D648" s="34"/>
      <c r="E648" s="24"/>
      <c r="F648" s="30"/>
      <c r="G648" s="24"/>
      <c r="H648" s="30"/>
      <c r="I648" s="24"/>
      <c r="J648" s="30"/>
      <c r="N648" s="53"/>
      <c r="O648" s="30"/>
      <c r="P648" s="30"/>
      <c r="Q648" s="30"/>
      <c r="T648" s="30"/>
      <c r="W648" s="30"/>
      <c r="X648" s="1"/>
    </row>
    <row r="649" spans="1:24" ht="18" customHeight="1" x14ac:dyDescent="0.2">
      <c r="A649" s="5"/>
      <c r="D649" s="34"/>
      <c r="E649" s="24"/>
      <c r="F649" s="30"/>
      <c r="G649" s="24"/>
      <c r="H649" s="30"/>
      <c r="I649" s="24"/>
      <c r="J649" s="30"/>
      <c r="N649" s="53"/>
      <c r="O649" s="30"/>
      <c r="P649" s="30"/>
      <c r="Q649" s="30"/>
      <c r="T649" s="30"/>
      <c r="W649" s="30"/>
      <c r="X649" s="1"/>
    </row>
    <row r="650" spans="1:24" ht="18" customHeight="1" x14ac:dyDescent="0.2">
      <c r="A650" s="5"/>
      <c r="D650" s="34"/>
      <c r="E650" s="24"/>
      <c r="F650" s="30"/>
      <c r="G650" s="24"/>
      <c r="H650" s="30"/>
      <c r="I650" s="24"/>
      <c r="J650" s="30"/>
      <c r="N650" s="53"/>
      <c r="O650" s="30"/>
      <c r="P650" s="30"/>
      <c r="Q650" s="30"/>
      <c r="T650" s="30"/>
      <c r="W650" s="30"/>
      <c r="X650" s="1"/>
    </row>
    <row r="651" spans="1:24" ht="18" customHeight="1" x14ac:dyDescent="0.2">
      <c r="A651" s="5"/>
      <c r="D651" s="34"/>
      <c r="E651" s="24"/>
      <c r="F651" s="30"/>
      <c r="G651" s="24"/>
      <c r="H651" s="30"/>
      <c r="I651" s="24"/>
      <c r="J651" s="30"/>
      <c r="N651" s="53"/>
      <c r="O651" s="30"/>
      <c r="P651" s="30"/>
      <c r="Q651" s="30"/>
      <c r="T651" s="30"/>
      <c r="W651" s="30"/>
      <c r="X651" s="1"/>
    </row>
    <row r="652" spans="1:24" ht="18" customHeight="1" x14ac:dyDescent="0.2">
      <c r="A652" s="5"/>
      <c r="D652" s="34"/>
      <c r="E652" s="24"/>
      <c r="F652" s="30"/>
      <c r="G652" s="24"/>
      <c r="H652" s="30"/>
      <c r="I652" s="24"/>
      <c r="J652" s="30"/>
      <c r="N652" s="53"/>
      <c r="O652" s="30"/>
      <c r="P652" s="30"/>
      <c r="Q652" s="30"/>
      <c r="T652" s="30"/>
      <c r="W652" s="30"/>
      <c r="X652" s="1"/>
    </row>
    <row r="653" spans="1:24" ht="18" customHeight="1" x14ac:dyDescent="0.2">
      <c r="A653" s="5"/>
      <c r="D653" s="34"/>
      <c r="E653" s="24"/>
      <c r="F653" s="30"/>
      <c r="G653" s="24"/>
      <c r="H653" s="30"/>
      <c r="I653" s="24"/>
      <c r="J653" s="30"/>
      <c r="N653" s="53"/>
      <c r="O653" s="30"/>
      <c r="P653" s="30"/>
      <c r="Q653" s="30"/>
      <c r="T653" s="30"/>
      <c r="W653" s="30"/>
      <c r="X653" s="1"/>
    </row>
    <row r="654" spans="1:24" ht="18" customHeight="1" x14ac:dyDescent="0.2">
      <c r="A654" s="5"/>
      <c r="D654" s="34"/>
      <c r="E654" s="24"/>
      <c r="F654" s="30"/>
      <c r="G654" s="24"/>
      <c r="H654" s="30"/>
      <c r="I654" s="24"/>
      <c r="J654" s="30"/>
      <c r="N654" s="53"/>
      <c r="O654" s="30"/>
      <c r="P654" s="30"/>
      <c r="Q654" s="30"/>
      <c r="T654" s="30"/>
      <c r="W654" s="30"/>
      <c r="X654" s="1"/>
    </row>
    <row r="655" spans="1:24" ht="18" customHeight="1" x14ac:dyDescent="0.2">
      <c r="A655" s="5"/>
      <c r="D655" s="34"/>
      <c r="E655" s="24"/>
      <c r="F655" s="30"/>
      <c r="G655" s="24"/>
      <c r="H655" s="30"/>
      <c r="I655" s="24"/>
      <c r="J655" s="30"/>
      <c r="N655" s="53"/>
      <c r="O655" s="30"/>
      <c r="P655" s="30"/>
      <c r="Q655" s="30"/>
      <c r="T655" s="30"/>
      <c r="W655" s="30"/>
      <c r="X655" s="1"/>
    </row>
    <row r="656" spans="1:24" ht="18" customHeight="1" x14ac:dyDescent="0.2">
      <c r="A656" s="5"/>
      <c r="D656" s="34"/>
      <c r="E656" s="24"/>
      <c r="F656" s="30"/>
      <c r="G656" s="24"/>
      <c r="H656" s="30"/>
      <c r="I656" s="24"/>
      <c r="J656" s="30"/>
      <c r="N656" s="53"/>
      <c r="O656" s="30"/>
      <c r="P656" s="30"/>
      <c r="Q656" s="30"/>
      <c r="T656" s="30"/>
      <c r="W656" s="30"/>
      <c r="X656" s="1"/>
    </row>
    <row r="657" spans="1:24" ht="18" customHeight="1" x14ac:dyDescent="0.2">
      <c r="A657" s="5"/>
      <c r="D657" s="34"/>
      <c r="E657" s="24"/>
      <c r="F657" s="30"/>
      <c r="G657" s="24"/>
      <c r="H657" s="30"/>
      <c r="I657" s="24"/>
      <c r="J657" s="30"/>
      <c r="N657" s="53"/>
      <c r="O657" s="30"/>
      <c r="P657" s="30"/>
      <c r="Q657" s="30"/>
      <c r="T657" s="30"/>
      <c r="W657" s="30"/>
      <c r="X657" s="1"/>
    </row>
    <row r="658" spans="1:24" ht="18" customHeight="1" x14ac:dyDescent="0.2">
      <c r="A658" s="5"/>
      <c r="D658" s="34"/>
      <c r="E658" s="24"/>
      <c r="F658" s="30"/>
      <c r="G658" s="24"/>
      <c r="H658" s="30"/>
      <c r="I658" s="24"/>
      <c r="J658" s="30"/>
      <c r="N658" s="53"/>
      <c r="O658" s="30"/>
      <c r="P658" s="30"/>
      <c r="Q658" s="30"/>
      <c r="T658" s="30"/>
      <c r="W658" s="30"/>
      <c r="X658" s="1"/>
    </row>
    <row r="659" spans="1:24" ht="18" customHeight="1" x14ac:dyDescent="0.2">
      <c r="A659" s="5"/>
      <c r="D659" s="34"/>
      <c r="E659" s="24"/>
      <c r="F659" s="30"/>
      <c r="G659" s="24"/>
      <c r="H659" s="30"/>
      <c r="I659" s="24"/>
      <c r="J659" s="30"/>
      <c r="N659" s="53"/>
      <c r="O659" s="30"/>
      <c r="P659" s="30"/>
      <c r="Q659" s="30"/>
      <c r="T659" s="30"/>
      <c r="W659" s="30"/>
      <c r="X659" s="1"/>
    </row>
    <row r="660" spans="1:24" ht="18" customHeight="1" x14ac:dyDescent="0.2">
      <c r="A660" s="5"/>
      <c r="D660" s="34"/>
      <c r="E660" s="24"/>
      <c r="F660" s="30"/>
      <c r="G660" s="24"/>
      <c r="H660" s="30"/>
      <c r="I660" s="24"/>
      <c r="J660" s="30"/>
      <c r="N660" s="53"/>
      <c r="O660" s="30"/>
      <c r="P660" s="30"/>
      <c r="Q660" s="30"/>
      <c r="T660" s="30"/>
      <c r="W660" s="30"/>
      <c r="X660" s="1"/>
    </row>
    <row r="661" spans="1:24" ht="18" customHeight="1" x14ac:dyDescent="0.2">
      <c r="A661" s="5"/>
      <c r="D661" s="34"/>
      <c r="E661" s="24"/>
      <c r="F661" s="30"/>
      <c r="G661" s="24"/>
      <c r="H661" s="30"/>
      <c r="I661" s="24"/>
      <c r="J661" s="30"/>
      <c r="N661" s="53"/>
      <c r="O661" s="30"/>
      <c r="P661" s="30"/>
      <c r="Q661" s="30"/>
      <c r="T661" s="30"/>
      <c r="W661" s="30"/>
      <c r="X661" s="1"/>
    </row>
    <row r="662" spans="1:24" ht="18" customHeight="1" x14ac:dyDescent="0.2">
      <c r="A662" s="5"/>
      <c r="D662" s="34"/>
      <c r="E662" s="24"/>
      <c r="F662" s="30"/>
      <c r="G662" s="24"/>
      <c r="H662" s="30"/>
      <c r="I662" s="24"/>
      <c r="J662" s="30"/>
      <c r="N662" s="53"/>
      <c r="O662" s="30"/>
      <c r="P662" s="30"/>
      <c r="Q662" s="30"/>
      <c r="T662" s="30"/>
      <c r="W662" s="30"/>
      <c r="X662" s="1"/>
    </row>
    <row r="663" spans="1:24" ht="18" customHeight="1" x14ac:dyDescent="0.2">
      <c r="A663" s="5"/>
      <c r="D663" s="34"/>
      <c r="E663" s="24"/>
      <c r="F663" s="30"/>
      <c r="G663" s="24"/>
      <c r="H663" s="30"/>
      <c r="I663" s="24"/>
      <c r="J663" s="30"/>
      <c r="N663" s="53"/>
      <c r="O663" s="30"/>
      <c r="P663" s="30"/>
      <c r="Q663" s="30"/>
      <c r="T663" s="30"/>
      <c r="W663" s="30"/>
      <c r="X663" s="1"/>
    </row>
    <row r="664" spans="1:24" ht="18" customHeight="1" x14ac:dyDescent="0.2">
      <c r="A664" s="5"/>
      <c r="D664" s="34"/>
      <c r="E664" s="24"/>
      <c r="F664" s="30"/>
      <c r="G664" s="24"/>
      <c r="H664" s="30"/>
      <c r="I664" s="24"/>
      <c r="J664" s="30"/>
      <c r="N664" s="53"/>
      <c r="O664" s="30"/>
      <c r="P664" s="30"/>
      <c r="Q664" s="30"/>
      <c r="T664" s="30"/>
      <c r="W664" s="30"/>
      <c r="X664" s="1"/>
    </row>
    <row r="665" spans="1:24" ht="18" customHeight="1" x14ac:dyDescent="0.2">
      <c r="A665" s="5"/>
      <c r="D665" s="34"/>
      <c r="E665" s="24"/>
      <c r="F665" s="30"/>
      <c r="G665" s="24"/>
      <c r="H665" s="30"/>
      <c r="I665" s="24"/>
      <c r="J665" s="30"/>
      <c r="N665" s="53"/>
      <c r="O665" s="30"/>
      <c r="P665" s="30"/>
      <c r="Q665" s="30"/>
      <c r="T665" s="30"/>
      <c r="W665" s="30"/>
      <c r="X665" s="1"/>
    </row>
    <row r="666" spans="1:24" ht="18" customHeight="1" x14ac:dyDescent="0.2">
      <c r="A666" s="5"/>
      <c r="D666" s="34"/>
      <c r="E666" s="24"/>
      <c r="F666" s="30"/>
      <c r="G666" s="24"/>
      <c r="H666" s="30"/>
      <c r="I666" s="24"/>
      <c r="J666" s="30"/>
      <c r="N666" s="53"/>
      <c r="O666" s="30"/>
      <c r="P666" s="30"/>
      <c r="Q666" s="30"/>
      <c r="T666" s="30"/>
      <c r="W666" s="30"/>
      <c r="X666" s="1"/>
    </row>
    <row r="667" spans="1:24" ht="18" customHeight="1" x14ac:dyDescent="0.2">
      <c r="A667" s="5"/>
      <c r="D667" s="34"/>
      <c r="E667" s="24"/>
      <c r="F667" s="30"/>
      <c r="G667" s="24"/>
      <c r="H667" s="30"/>
      <c r="I667" s="24"/>
      <c r="J667" s="30"/>
      <c r="N667" s="53"/>
      <c r="O667" s="30"/>
      <c r="P667" s="30"/>
      <c r="Q667" s="30"/>
      <c r="T667" s="30"/>
      <c r="W667" s="30"/>
      <c r="X667" s="1"/>
    </row>
    <row r="668" spans="1:24" ht="18" customHeight="1" x14ac:dyDescent="0.2">
      <c r="A668" s="5"/>
      <c r="D668" s="34"/>
      <c r="E668" s="24"/>
      <c r="F668" s="30"/>
      <c r="G668" s="24"/>
      <c r="H668" s="30"/>
      <c r="I668" s="24"/>
      <c r="J668" s="30"/>
      <c r="N668" s="53"/>
      <c r="O668" s="30"/>
      <c r="P668" s="30"/>
      <c r="Q668" s="30"/>
      <c r="T668" s="30"/>
      <c r="W668" s="30"/>
      <c r="X668" s="1"/>
    </row>
    <row r="669" spans="1:24" ht="18" customHeight="1" x14ac:dyDescent="0.2">
      <c r="A669" s="5"/>
      <c r="D669" s="34"/>
      <c r="E669" s="24"/>
      <c r="F669" s="30"/>
      <c r="G669" s="24"/>
      <c r="H669" s="30"/>
      <c r="I669" s="24"/>
      <c r="J669" s="30"/>
      <c r="N669" s="53"/>
      <c r="O669" s="30"/>
      <c r="P669" s="30"/>
      <c r="Q669" s="30"/>
      <c r="T669" s="30"/>
      <c r="W669" s="30"/>
      <c r="X669" s="1"/>
    </row>
    <row r="670" spans="1:24" ht="18" customHeight="1" x14ac:dyDescent="0.2">
      <c r="A670" s="5"/>
      <c r="D670" s="34"/>
      <c r="E670" s="24"/>
      <c r="F670" s="30"/>
      <c r="G670" s="24"/>
      <c r="H670" s="30"/>
      <c r="I670" s="24"/>
      <c r="J670" s="30"/>
      <c r="N670" s="53"/>
      <c r="O670" s="30"/>
      <c r="P670" s="30"/>
      <c r="Q670" s="30"/>
      <c r="T670" s="30"/>
      <c r="W670" s="30"/>
      <c r="X670" s="1"/>
    </row>
    <row r="671" spans="1:24" ht="18" customHeight="1" x14ac:dyDescent="0.2">
      <c r="A671" s="5"/>
      <c r="D671" s="34"/>
      <c r="E671" s="24"/>
      <c r="F671" s="30"/>
      <c r="G671" s="24"/>
      <c r="H671" s="30"/>
      <c r="I671" s="24"/>
      <c r="J671" s="30"/>
      <c r="N671" s="53"/>
      <c r="O671" s="30"/>
      <c r="P671" s="30"/>
      <c r="Q671" s="30"/>
      <c r="T671" s="30"/>
      <c r="W671" s="30"/>
      <c r="X671" s="1"/>
    </row>
    <row r="672" spans="1:24" ht="18" customHeight="1" x14ac:dyDescent="0.2">
      <c r="A672" s="5"/>
      <c r="D672" s="34"/>
      <c r="E672" s="24"/>
      <c r="F672" s="30"/>
      <c r="G672" s="24"/>
      <c r="H672" s="30"/>
      <c r="I672" s="24"/>
      <c r="J672" s="30"/>
      <c r="N672" s="53"/>
      <c r="O672" s="30"/>
      <c r="P672" s="30"/>
      <c r="Q672" s="30"/>
      <c r="T672" s="30"/>
      <c r="W672" s="30"/>
      <c r="X672" s="1"/>
    </row>
    <row r="673" spans="1:24" ht="18" customHeight="1" x14ac:dyDescent="0.2">
      <c r="A673" s="5"/>
      <c r="D673" s="34"/>
      <c r="E673" s="24"/>
      <c r="F673" s="30"/>
      <c r="G673" s="24"/>
      <c r="H673" s="30"/>
      <c r="I673" s="24"/>
      <c r="J673" s="30"/>
      <c r="N673" s="53"/>
      <c r="O673" s="30"/>
      <c r="P673" s="30"/>
      <c r="Q673" s="30"/>
      <c r="T673" s="30"/>
      <c r="W673" s="30"/>
      <c r="X673" s="1"/>
    </row>
    <row r="674" spans="1:24" ht="18" customHeight="1" x14ac:dyDescent="0.2">
      <c r="A674" s="5"/>
      <c r="D674" s="34"/>
      <c r="E674" s="24"/>
      <c r="F674" s="30"/>
      <c r="G674" s="24"/>
      <c r="H674" s="30"/>
      <c r="I674" s="24"/>
      <c r="J674" s="30"/>
      <c r="N674" s="53"/>
      <c r="O674" s="30"/>
      <c r="P674" s="30"/>
      <c r="Q674" s="30"/>
      <c r="T674" s="30"/>
      <c r="W674" s="30"/>
      <c r="X674" s="1"/>
    </row>
    <row r="675" spans="1:24" ht="18" customHeight="1" x14ac:dyDescent="0.2">
      <c r="A675" s="5"/>
      <c r="D675" s="34"/>
      <c r="E675" s="24"/>
      <c r="F675" s="30"/>
      <c r="G675" s="24"/>
      <c r="H675" s="30"/>
      <c r="I675" s="24"/>
      <c r="J675" s="30"/>
      <c r="N675" s="53"/>
      <c r="O675" s="30"/>
      <c r="P675" s="30"/>
      <c r="Q675" s="30"/>
      <c r="T675" s="30"/>
      <c r="W675" s="30"/>
      <c r="X675" s="1"/>
    </row>
    <row r="676" spans="1:24" ht="18" customHeight="1" x14ac:dyDescent="0.2">
      <c r="A676" s="5"/>
      <c r="D676" s="34"/>
      <c r="E676" s="24"/>
      <c r="F676" s="30"/>
      <c r="G676" s="24"/>
      <c r="H676" s="30"/>
      <c r="I676" s="24"/>
      <c r="J676" s="30"/>
      <c r="N676" s="53"/>
      <c r="O676" s="30"/>
      <c r="P676" s="30"/>
      <c r="Q676" s="30"/>
      <c r="T676" s="30"/>
      <c r="W676" s="30"/>
      <c r="X676" s="1"/>
    </row>
    <row r="677" spans="1:24" ht="18" customHeight="1" x14ac:dyDescent="0.2">
      <c r="A677" s="5"/>
      <c r="D677" s="34"/>
      <c r="E677" s="24"/>
      <c r="F677" s="30"/>
      <c r="G677" s="24"/>
      <c r="H677" s="30"/>
      <c r="I677" s="24"/>
      <c r="J677" s="30"/>
      <c r="N677" s="53"/>
      <c r="O677" s="30"/>
      <c r="P677" s="30"/>
      <c r="Q677" s="30"/>
      <c r="T677" s="30"/>
      <c r="W677" s="30"/>
      <c r="X677" s="1"/>
    </row>
    <row r="678" spans="1:24" ht="18" customHeight="1" x14ac:dyDescent="0.2">
      <c r="A678" s="5"/>
      <c r="D678" s="34"/>
      <c r="E678" s="24"/>
      <c r="F678" s="30"/>
      <c r="G678" s="24"/>
      <c r="H678" s="30"/>
      <c r="I678" s="24"/>
      <c r="J678" s="30"/>
      <c r="N678" s="53"/>
      <c r="O678" s="30"/>
      <c r="P678" s="30"/>
      <c r="Q678" s="30"/>
      <c r="T678" s="30"/>
      <c r="W678" s="30"/>
      <c r="X678" s="1"/>
    </row>
    <row r="679" spans="1:24" ht="18" customHeight="1" x14ac:dyDescent="0.2">
      <c r="A679" s="5"/>
      <c r="D679" s="34"/>
      <c r="E679" s="24"/>
      <c r="F679" s="30"/>
      <c r="G679" s="24"/>
      <c r="H679" s="30"/>
      <c r="I679" s="24"/>
      <c r="J679" s="30"/>
      <c r="N679" s="53"/>
      <c r="O679" s="30"/>
      <c r="P679" s="30"/>
      <c r="Q679" s="30"/>
      <c r="T679" s="30"/>
      <c r="W679" s="30"/>
      <c r="X679" s="1"/>
    </row>
    <row r="680" spans="1:24" ht="18" customHeight="1" x14ac:dyDescent="0.2">
      <c r="A680" s="5"/>
      <c r="D680" s="34"/>
      <c r="E680" s="24"/>
      <c r="F680" s="30"/>
      <c r="G680" s="24"/>
      <c r="H680" s="30"/>
      <c r="I680" s="24"/>
      <c r="J680" s="30"/>
      <c r="N680" s="53"/>
      <c r="O680" s="30"/>
      <c r="P680" s="30"/>
      <c r="Q680" s="30"/>
      <c r="T680" s="30"/>
      <c r="W680" s="30"/>
      <c r="X680" s="1"/>
    </row>
    <row r="681" spans="1:24" ht="18" customHeight="1" x14ac:dyDescent="0.2">
      <c r="A681" s="5"/>
      <c r="D681" s="34"/>
      <c r="E681" s="24"/>
      <c r="F681" s="30"/>
      <c r="G681" s="24"/>
      <c r="H681" s="30"/>
      <c r="I681" s="24"/>
      <c r="J681" s="30"/>
      <c r="N681" s="53"/>
      <c r="O681" s="30"/>
      <c r="P681" s="30"/>
      <c r="Q681" s="30"/>
      <c r="T681" s="30"/>
      <c r="W681" s="30"/>
      <c r="X681" s="1"/>
    </row>
    <row r="682" spans="1:24" ht="18" customHeight="1" x14ac:dyDescent="0.2">
      <c r="A682" s="5"/>
      <c r="D682" s="34"/>
      <c r="E682" s="24"/>
      <c r="F682" s="30"/>
      <c r="G682" s="24"/>
      <c r="H682" s="30"/>
      <c r="I682" s="24"/>
      <c r="J682" s="30"/>
      <c r="N682" s="53"/>
      <c r="O682" s="30"/>
      <c r="P682" s="30"/>
      <c r="Q682" s="30"/>
      <c r="T682" s="30"/>
      <c r="W682" s="30"/>
      <c r="X682" s="1"/>
    </row>
    <row r="683" spans="1:24" ht="18" customHeight="1" x14ac:dyDescent="0.2">
      <c r="A683" s="5"/>
      <c r="D683" s="34"/>
      <c r="E683" s="24"/>
      <c r="F683" s="30"/>
      <c r="G683" s="24"/>
      <c r="H683" s="30"/>
      <c r="I683" s="24"/>
      <c r="J683" s="30"/>
      <c r="N683" s="53"/>
      <c r="O683" s="30"/>
      <c r="P683" s="30"/>
      <c r="Q683" s="30"/>
      <c r="T683" s="30"/>
      <c r="W683" s="30"/>
      <c r="X683" s="1"/>
    </row>
    <row r="684" spans="1:24" ht="18" customHeight="1" x14ac:dyDescent="0.2">
      <c r="A684" s="5"/>
      <c r="D684" s="34"/>
      <c r="E684" s="24"/>
      <c r="F684" s="30"/>
      <c r="G684" s="24"/>
      <c r="H684" s="30"/>
      <c r="I684" s="24"/>
      <c r="J684" s="30"/>
      <c r="N684" s="53"/>
      <c r="O684" s="30"/>
      <c r="P684" s="30"/>
      <c r="Q684" s="30"/>
      <c r="T684" s="30"/>
      <c r="W684" s="30"/>
      <c r="X684" s="1"/>
    </row>
    <row r="685" spans="1:24" ht="18" customHeight="1" x14ac:dyDescent="0.2">
      <c r="A685" s="5"/>
      <c r="D685" s="34"/>
      <c r="E685" s="24"/>
      <c r="F685" s="30"/>
      <c r="G685" s="24"/>
      <c r="H685" s="30"/>
      <c r="I685" s="24"/>
      <c r="J685" s="30"/>
      <c r="N685" s="53"/>
      <c r="O685" s="30"/>
      <c r="P685" s="30"/>
      <c r="Q685" s="30"/>
      <c r="T685" s="30"/>
      <c r="W685" s="30"/>
      <c r="X685" s="1"/>
    </row>
    <row r="686" spans="1:24" ht="18" customHeight="1" x14ac:dyDescent="0.2">
      <c r="A686" s="5"/>
      <c r="D686" s="34"/>
      <c r="E686" s="24"/>
      <c r="F686" s="30"/>
      <c r="G686" s="24"/>
      <c r="H686" s="30"/>
      <c r="I686" s="24"/>
      <c r="J686" s="30"/>
      <c r="N686" s="53"/>
      <c r="O686" s="30"/>
      <c r="P686" s="30"/>
      <c r="Q686" s="30"/>
      <c r="T686" s="30"/>
      <c r="W686" s="30"/>
      <c r="X686" s="1"/>
    </row>
    <row r="687" spans="1:24" ht="18" customHeight="1" x14ac:dyDescent="0.2">
      <c r="A687" s="5"/>
      <c r="D687" s="34"/>
      <c r="E687" s="24"/>
      <c r="F687" s="30"/>
      <c r="G687" s="24"/>
      <c r="H687" s="30"/>
      <c r="I687" s="24"/>
      <c r="J687" s="30"/>
      <c r="N687" s="53"/>
      <c r="O687" s="30"/>
      <c r="P687" s="30"/>
      <c r="Q687" s="30"/>
      <c r="T687" s="30"/>
      <c r="W687" s="30"/>
      <c r="X687" s="1"/>
    </row>
    <row r="688" spans="1:24" ht="18" customHeight="1" x14ac:dyDescent="0.2">
      <c r="A688" s="5"/>
      <c r="D688" s="34"/>
      <c r="E688" s="24"/>
      <c r="F688" s="30"/>
      <c r="G688" s="24"/>
      <c r="H688" s="30"/>
      <c r="I688" s="24"/>
      <c r="J688" s="30"/>
      <c r="N688" s="53"/>
      <c r="O688" s="30"/>
      <c r="P688" s="30"/>
      <c r="Q688" s="30"/>
      <c r="T688" s="30"/>
      <c r="W688" s="30"/>
      <c r="X688" s="1"/>
    </row>
    <row r="689" spans="1:24" ht="18" customHeight="1" x14ac:dyDescent="0.2">
      <c r="A689" s="5"/>
      <c r="D689" s="34"/>
      <c r="E689" s="24"/>
      <c r="F689" s="30"/>
      <c r="G689" s="24"/>
      <c r="H689" s="30"/>
      <c r="I689" s="24"/>
      <c r="J689" s="30"/>
      <c r="N689" s="53"/>
      <c r="O689" s="30"/>
      <c r="P689" s="30"/>
      <c r="Q689" s="30"/>
      <c r="T689" s="30"/>
      <c r="W689" s="30"/>
      <c r="X689" s="1"/>
    </row>
    <row r="690" spans="1:24" ht="18" customHeight="1" x14ac:dyDescent="0.2">
      <c r="A690" s="5"/>
      <c r="D690" s="34"/>
      <c r="E690" s="24"/>
      <c r="F690" s="30"/>
      <c r="G690" s="24"/>
      <c r="H690" s="30"/>
      <c r="I690" s="24"/>
      <c r="J690" s="30"/>
      <c r="N690" s="53"/>
      <c r="O690" s="30"/>
      <c r="P690" s="30"/>
      <c r="Q690" s="30"/>
      <c r="T690" s="30"/>
      <c r="W690" s="30"/>
      <c r="X690" s="1"/>
    </row>
    <row r="691" spans="1:24" ht="18" customHeight="1" x14ac:dyDescent="0.2">
      <c r="A691" s="5"/>
      <c r="D691" s="34"/>
      <c r="E691" s="24"/>
      <c r="F691" s="30"/>
      <c r="G691" s="24"/>
      <c r="H691" s="30"/>
      <c r="I691" s="24"/>
      <c r="J691" s="30"/>
      <c r="N691" s="53"/>
      <c r="O691" s="30"/>
      <c r="P691" s="30"/>
      <c r="Q691" s="30"/>
      <c r="T691" s="30"/>
      <c r="W691" s="30"/>
      <c r="X691" s="1"/>
    </row>
    <row r="692" spans="1:24" ht="18" customHeight="1" x14ac:dyDescent="0.2">
      <c r="A692" s="5"/>
      <c r="D692" s="34"/>
      <c r="E692" s="24"/>
      <c r="F692" s="30"/>
      <c r="G692" s="24"/>
      <c r="H692" s="30"/>
      <c r="I692" s="24"/>
      <c r="J692" s="30"/>
      <c r="N692" s="53"/>
      <c r="O692" s="30"/>
      <c r="P692" s="30"/>
      <c r="Q692" s="30"/>
      <c r="T692" s="30"/>
      <c r="W692" s="30"/>
      <c r="X692" s="1"/>
    </row>
    <row r="693" spans="1:24" ht="18" customHeight="1" x14ac:dyDescent="0.2">
      <c r="A693" s="5"/>
      <c r="D693" s="34"/>
      <c r="E693" s="24"/>
      <c r="F693" s="30"/>
      <c r="G693" s="24"/>
      <c r="H693" s="30"/>
      <c r="I693" s="24"/>
      <c r="J693" s="30"/>
      <c r="N693" s="53"/>
      <c r="O693" s="30"/>
      <c r="P693" s="30"/>
      <c r="Q693" s="30"/>
      <c r="T693" s="30"/>
      <c r="W693" s="30"/>
      <c r="X693" s="1"/>
    </row>
    <row r="694" spans="1:24" ht="18" customHeight="1" x14ac:dyDescent="0.2">
      <c r="A694" s="5"/>
      <c r="D694" s="34"/>
      <c r="E694" s="24"/>
      <c r="F694" s="30"/>
      <c r="G694" s="24"/>
      <c r="H694" s="30"/>
      <c r="I694" s="24"/>
      <c r="J694" s="30"/>
      <c r="N694" s="53"/>
      <c r="O694" s="30"/>
      <c r="P694" s="30"/>
      <c r="Q694" s="30"/>
      <c r="T694" s="30"/>
      <c r="W694" s="30"/>
      <c r="X694" s="1"/>
    </row>
    <row r="695" spans="1:24" ht="18" customHeight="1" x14ac:dyDescent="0.2">
      <c r="A695" s="5"/>
      <c r="D695" s="34"/>
      <c r="E695" s="24"/>
      <c r="F695" s="30"/>
      <c r="G695" s="24"/>
      <c r="H695" s="30"/>
      <c r="I695" s="24"/>
      <c r="J695" s="30"/>
      <c r="N695" s="53"/>
      <c r="O695" s="30"/>
      <c r="P695" s="30"/>
      <c r="Q695" s="30"/>
      <c r="T695" s="30"/>
      <c r="W695" s="30"/>
      <c r="X695" s="1"/>
    </row>
    <row r="696" spans="1:24" ht="18" customHeight="1" x14ac:dyDescent="0.2">
      <c r="A696" s="5"/>
      <c r="D696" s="34"/>
      <c r="E696" s="24"/>
      <c r="F696" s="30"/>
      <c r="G696" s="24"/>
      <c r="H696" s="30"/>
      <c r="I696" s="24"/>
      <c r="J696" s="30"/>
      <c r="N696" s="53"/>
      <c r="O696" s="30"/>
      <c r="P696" s="30"/>
      <c r="Q696" s="30"/>
      <c r="T696" s="30"/>
      <c r="W696" s="30"/>
      <c r="X696" s="1"/>
    </row>
    <row r="697" spans="1:24" ht="18" customHeight="1" x14ac:dyDescent="0.2">
      <c r="A697" s="5"/>
      <c r="D697" s="34"/>
      <c r="E697" s="24"/>
      <c r="F697" s="30"/>
      <c r="G697" s="24"/>
      <c r="H697" s="30"/>
      <c r="I697" s="24"/>
      <c r="J697" s="30"/>
      <c r="N697" s="53"/>
      <c r="O697" s="30"/>
      <c r="P697" s="30"/>
      <c r="Q697" s="30"/>
      <c r="T697" s="30"/>
      <c r="W697" s="30"/>
      <c r="X697" s="1"/>
    </row>
    <row r="698" spans="1:24" ht="18" customHeight="1" x14ac:dyDescent="0.2">
      <c r="A698" s="5"/>
      <c r="D698" s="34"/>
      <c r="E698" s="24"/>
      <c r="F698" s="30"/>
      <c r="G698" s="24"/>
      <c r="H698" s="30"/>
      <c r="I698" s="24"/>
      <c r="J698" s="30"/>
      <c r="N698" s="53"/>
      <c r="O698" s="30"/>
      <c r="P698" s="30"/>
      <c r="Q698" s="30"/>
      <c r="T698" s="30"/>
      <c r="W698" s="30"/>
      <c r="X698" s="1"/>
    </row>
    <row r="699" spans="1:24" ht="18" customHeight="1" x14ac:dyDescent="0.2">
      <c r="A699" s="5"/>
      <c r="D699" s="34"/>
      <c r="E699" s="24"/>
      <c r="F699" s="30"/>
      <c r="G699" s="24"/>
      <c r="H699" s="30"/>
      <c r="I699" s="24"/>
      <c r="J699" s="30"/>
      <c r="N699" s="53"/>
      <c r="O699" s="30"/>
      <c r="P699" s="30"/>
      <c r="Q699" s="30"/>
      <c r="T699" s="30"/>
      <c r="W699" s="30"/>
      <c r="X699" s="1"/>
    </row>
    <row r="700" spans="1:24" ht="18" customHeight="1" x14ac:dyDescent="0.2">
      <c r="A700" s="5"/>
      <c r="D700" s="34"/>
      <c r="E700" s="24"/>
      <c r="F700" s="30"/>
      <c r="G700" s="24"/>
      <c r="H700" s="30"/>
      <c r="I700" s="24"/>
      <c r="J700" s="30"/>
      <c r="N700" s="53"/>
      <c r="O700" s="30"/>
      <c r="P700" s="30"/>
      <c r="Q700" s="30"/>
      <c r="T700" s="30"/>
      <c r="W700" s="30"/>
      <c r="X700" s="1"/>
    </row>
    <row r="701" spans="1:24" ht="18" customHeight="1" x14ac:dyDescent="0.2">
      <c r="A701" s="5"/>
      <c r="D701" s="34"/>
      <c r="E701" s="24"/>
      <c r="F701" s="30"/>
      <c r="G701" s="24"/>
      <c r="H701" s="30"/>
      <c r="I701" s="24"/>
      <c r="J701" s="30"/>
      <c r="N701" s="53"/>
      <c r="O701" s="30"/>
      <c r="P701" s="30"/>
      <c r="Q701" s="30"/>
      <c r="T701" s="30"/>
      <c r="W701" s="30"/>
      <c r="X701" s="1"/>
    </row>
    <row r="702" spans="1:24" ht="18" customHeight="1" x14ac:dyDescent="0.2">
      <c r="A702" s="5"/>
      <c r="D702" s="34"/>
      <c r="E702" s="24"/>
      <c r="F702" s="30"/>
      <c r="G702" s="24"/>
      <c r="H702" s="30"/>
      <c r="I702" s="24"/>
      <c r="J702" s="30"/>
      <c r="N702" s="53"/>
      <c r="O702" s="30"/>
      <c r="P702" s="30"/>
      <c r="Q702" s="30"/>
      <c r="T702" s="30"/>
      <c r="W702" s="30"/>
      <c r="X702" s="1"/>
    </row>
    <row r="703" spans="1:24" ht="18" customHeight="1" x14ac:dyDescent="0.2">
      <c r="A703" s="5"/>
      <c r="D703" s="34"/>
      <c r="E703" s="24"/>
      <c r="F703" s="30"/>
      <c r="G703" s="24"/>
      <c r="H703" s="30"/>
      <c r="I703" s="24"/>
      <c r="J703" s="30"/>
      <c r="N703" s="53"/>
      <c r="O703" s="30"/>
      <c r="P703" s="30"/>
      <c r="Q703" s="30"/>
      <c r="T703" s="30"/>
      <c r="W703" s="30"/>
      <c r="X703" s="1"/>
    </row>
    <row r="704" spans="1:24" ht="18" customHeight="1" x14ac:dyDescent="0.2">
      <c r="A704" s="5"/>
      <c r="D704" s="34"/>
      <c r="E704" s="24"/>
      <c r="F704" s="30"/>
      <c r="G704" s="24"/>
      <c r="H704" s="30"/>
      <c r="I704" s="24"/>
      <c r="J704" s="30"/>
      <c r="N704" s="53"/>
      <c r="O704" s="30"/>
      <c r="P704" s="30"/>
      <c r="Q704" s="30"/>
      <c r="T704" s="30"/>
      <c r="W704" s="30"/>
      <c r="X704" s="1"/>
    </row>
    <row r="705" spans="1:24" ht="18" customHeight="1" x14ac:dyDescent="0.2">
      <c r="A705" s="5"/>
      <c r="D705" s="34"/>
      <c r="E705" s="24"/>
      <c r="F705" s="30"/>
      <c r="G705" s="24"/>
      <c r="H705" s="30"/>
      <c r="I705" s="24"/>
      <c r="J705" s="30"/>
      <c r="N705" s="53"/>
      <c r="O705" s="30"/>
      <c r="P705" s="30"/>
      <c r="Q705" s="30"/>
      <c r="T705" s="30"/>
      <c r="W705" s="30"/>
      <c r="X705" s="1"/>
    </row>
    <row r="706" spans="1:24" ht="18" customHeight="1" x14ac:dyDescent="0.2">
      <c r="A706" s="5"/>
      <c r="D706" s="34"/>
      <c r="E706" s="24"/>
      <c r="F706" s="30"/>
      <c r="G706" s="24"/>
      <c r="H706" s="30"/>
      <c r="I706" s="24"/>
      <c r="J706" s="30"/>
      <c r="N706" s="53"/>
      <c r="O706" s="30"/>
      <c r="P706" s="30"/>
      <c r="Q706" s="30"/>
      <c r="T706" s="30"/>
      <c r="W706" s="30"/>
      <c r="X706" s="1"/>
    </row>
    <row r="707" spans="1:24" ht="18" customHeight="1" x14ac:dyDescent="0.2">
      <c r="A707" s="5"/>
      <c r="D707" s="34"/>
      <c r="E707" s="24"/>
      <c r="F707" s="30"/>
      <c r="G707" s="24"/>
      <c r="H707" s="30"/>
      <c r="I707" s="24"/>
      <c r="J707" s="30"/>
      <c r="N707" s="53"/>
      <c r="O707" s="30"/>
      <c r="P707" s="30"/>
      <c r="Q707" s="30"/>
      <c r="T707" s="30"/>
      <c r="W707" s="30"/>
      <c r="X707" s="1"/>
    </row>
    <row r="708" spans="1:24" ht="18" customHeight="1" x14ac:dyDescent="0.2">
      <c r="A708" s="5"/>
      <c r="D708" s="34"/>
      <c r="E708" s="24"/>
      <c r="F708" s="30"/>
      <c r="G708" s="24"/>
      <c r="H708" s="30"/>
      <c r="I708" s="24"/>
      <c r="J708" s="30"/>
      <c r="N708" s="53"/>
      <c r="O708" s="30"/>
      <c r="P708" s="30"/>
      <c r="Q708" s="30"/>
      <c r="T708" s="30"/>
      <c r="W708" s="30"/>
      <c r="X708" s="1"/>
    </row>
    <row r="709" spans="1:24" ht="18" customHeight="1" x14ac:dyDescent="0.2">
      <c r="A709" s="5"/>
      <c r="D709" s="34"/>
      <c r="E709" s="24"/>
      <c r="F709" s="30"/>
      <c r="G709" s="24"/>
      <c r="H709" s="30"/>
      <c r="I709" s="24"/>
      <c r="J709" s="30"/>
      <c r="N709" s="53"/>
      <c r="O709" s="30"/>
      <c r="P709" s="30"/>
      <c r="Q709" s="30"/>
      <c r="T709" s="30"/>
      <c r="W709" s="30"/>
      <c r="X709" s="1"/>
    </row>
    <row r="710" spans="1:24" ht="18" customHeight="1" x14ac:dyDescent="0.2">
      <c r="A710" s="5"/>
      <c r="D710" s="34"/>
      <c r="E710" s="24"/>
      <c r="F710" s="30"/>
      <c r="G710" s="24"/>
      <c r="H710" s="30"/>
      <c r="I710" s="24"/>
      <c r="J710" s="30"/>
      <c r="N710" s="53"/>
      <c r="O710" s="30"/>
      <c r="P710" s="30"/>
      <c r="Q710" s="30"/>
      <c r="T710" s="30"/>
      <c r="W710" s="30"/>
      <c r="X710" s="1"/>
    </row>
    <row r="711" spans="1:24" ht="18" customHeight="1" x14ac:dyDescent="0.2">
      <c r="A711" s="5"/>
      <c r="D711" s="34"/>
      <c r="E711" s="24"/>
      <c r="F711" s="30"/>
      <c r="G711" s="24"/>
      <c r="H711" s="30"/>
      <c r="I711" s="24"/>
      <c r="J711" s="30"/>
      <c r="N711" s="53"/>
      <c r="O711" s="30"/>
      <c r="P711" s="30"/>
      <c r="Q711" s="30"/>
      <c r="T711" s="30"/>
      <c r="W711" s="30"/>
      <c r="X711" s="1"/>
    </row>
    <row r="712" spans="1:24" ht="18" customHeight="1" x14ac:dyDescent="0.2">
      <c r="A712" s="5"/>
      <c r="D712" s="34"/>
      <c r="E712" s="24"/>
      <c r="F712" s="30"/>
      <c r="G712" s="24"/>
      <c r="H712" s="30"/>
      <c r="I712" s="24"/>
      <c r="J712" s="30"/>
      <c r="N712" s="53"/>
      <c r="O712" s="30"/>
      <c r="P712" s="30"/>
      <c r="Q712" s="30"/>
      <c r="T712" s="30"/>
      <c r="W712" s="30"/>
      <c r="X712" s="1"/>
    </row>
    <row r="713" spans="1:24" ht="18" customHeight="1" x14ac:dyDescent="0.2">
      <c r="A713" s="5"/>
      <c r="D713" s="34"/>
      <c r="E713" s="24"/>
      <c r="F713" s="30"/>
      <c r="G713" s="24"/>
      <c r="H713" s="30"/>
      <c r="I713" s="24"/>
      <c r="J713" s="30"/>
      <c r="N713" s="53"/>
      <c r="O713" s="30"/>
      <c r="P713" s="30"/>
      <c r="Q713" s="30"/>
      <c r="T713" s="30"/>
      <c r="W713" s="30"/>
      <c r="X713" s="1"/>
    </row>
    <row r="714" spans="1:24" ht="18" customHeight="1" x14ac:dyDescent="0.2">
      <c r="A714" s="5"/>
      <c r="D714" s="34"/>
      <c r="E714" s="24"/>
      <c r="F714" s="30"/>
      <c r="G714" s="24"/>
      <c r="H714" s="30"/>
      <c r="I714" s="24"/>
      <c r="J714" s="30"/>
      <c r="N714" s="53"/>
      <c r="O714" s="30"/>
      <c r="P714" s="30"/>
      <c r="Q714" s="30"/>
      <c r="T714" s="30"/>
      <c r="W714" s="30"/>
      <c r="X714" s="1"/>
    </row>
    <row r="715" spans="1:24" ht="18" customHeight="1" x14ac:dyDescent="0.2">
      <c r="A715" s="5"/>
      <c r="D715" s="34"/>
      <c r="E715" s="24"/>
      <c r="F715" s="30"/>
      <c r="G715" s="24"/>
      <c r="H715" s="30"/>
      <c r="I715" s="24"/>
      <c r="J715" s="30"/>
      <c r="N715" s="53"/>
      <c r="O715" s="30"/>
      <c r="P715" s="30"/>
      <c r="Q715" s="30"/>
      <c r="T715" s="30"/>
      <c r="W715" s="30"/>
      <c r="X715" s="1"/>
    </row>
    <row r="716" spans="1:24" ht="18" customHeight="1" x14ac:dyDescent="0.2">
      <c r="A716" s="5"/>
      <c r="D716" s="34"/>
      <c r="E716" s="24"/>
      <c r="F716" s="30"/>
      <c r="G716" s="24"/>
      <c r="H716" s="30"/>
      <c r="I716" s="24"/>
      <c r="J716" s="30"/>
      <c r="N716" s="53"/>
      <c r="O716" s="30"/>
      <c r="P716" s="30"/>
      <c r="Q716" s="30"/>
      <c r="T716" s="30"/>
      <c r="W716" s="30"/>
      <c r="X716" s="1"/>
    </row>
    <row r="717" spans="1:24" ht="18" customHeight="1" x14ac:dyDescent="0.2">
      <c r="A717" s="5"/>
      <c r="D717" s="34"/>
      <c r="E717" s="24"/>
      <c r="F717" s="30"/>
      <c r="G717" s="24"/>
      <c r="H717" s="30"/>
      <c r="I717" s="24"/>
      <c r="J717" s="30"/>
      <c r="N717" s="53"/>
      <c r="O717" s="30"/>
      <c r="P717" s="30"/>
      <c r="Q717" s="30"/>
      <c r="T717" s="30"/>
      <c r="W717" s="30"/>
      <c r="X717" s="1"/>
    </row>
    <row r="718" spans="1:24" ht="18" customHeight="1" x14ac:dyDescent="0.2">
      <c r="A718" s="5"/>
      <c r="D718" s="34"/>
      <c r="E718" s="24"/>
      <c r="F718" s="30"/>
      <c r="G718" s="24"/>
      <c r="H718" s="30"/>
      <c r="I718" s="24"/>
      <c r="J718" s="30"/>
      <c r="N718" s="53"/>
      <c r="O718" s="30"/>
      <c r="P718" s="30"/>
      <c r="Q718" s="30"/>
      <c r="T718" s="30"/>
      <c r="W718" s="30"/>
      <c r="X718" s="1"/>
    </row>
    <row r="719" spans="1:24" ht="18" customHeight="1" x14ac:dyDescent="0.2">
      <c r="A719" s="5"/>
      <c r="D719" s="34"/>
      <c r="E719" s="24"/>
      <c r="F719" s="30"/>
      <c r="G719" s="24"/>
      <c r="H719" s="30"/>
      <c r="I719" s="24"/>
      <c r="J719" s="30"/>
      <c r="N719" s="53"/>
      <c r="O719" s="30"/>
      <c r="P719" s="30"/>
      <c r="Q719" s="30"/>
      <c r="T719" s="30"/>
      <c r="W719" s="30"/>
      <c r="X719" s="1"/>
    </row>
    <row r="720" spans="1:24" ht="18" customHeight="1" x14ac:dyDescent="0.2">
      <c r="A720" s="5"/>
      <c r="D720" s="34"/>
      <c r="E720" s="24"/>
      <c r="F720" s="30"/>
      <c r="G720" s="24"/>
      <c r="H720" s="30"/>
      <c r="I720" s="24"/>
      <c r="J720" s="30"/>
      <c r="N720" s="53"/>
      <c r="O720" s="30"/>
      <c r="P720" s="30"/>
      <c r="Q720" s="30"/>
      <c r="T720" s="30"/>
      <c r="W720" s="30"/>
      <c r="X720" s="1"/>
    </row>
    <row r="721" spans="1:24" ht="18" customHeight="1" x14ac:dyDescent="0.2">
      <c r="A721" s="5"/>
      <c r="D721" s="34"/>
      <c r="E721" s="24"/>
      <c r="F721" s="30"/>
      <c r="G721" s="24"/>
      <c r="H721" s="30"/>
      <c r="I721" s="24"/>
      <c r="J721" s="30"/>
      <c r="N721" s="53"/>
      <c r="O721" s="30"/>
      <c r="P721" s="30"/>
      <c r="Q721" s="30"/>
      <c r="T721" s="30"/>
      <c r="W721" s="30"/>
      <c r="X721" s="1"/>
    </row>
    <row r="722" spans="1:24" ht="18" customHeight="1" x14ac:dyDescent="0.2">
      <c r="A722" s="5"/>
      <c r="D722" s="34"/>
      <c r="E722" s="24"/>
      <c r="F722" s="30"/>
      <c r="G722" s="24"/>
      <c r="H722" s="30"/>
      <c r="I722" s="24"/>
      <c r="J722" s="30"/>
      <c r="N722" s="53"/>
      <c r="O722" s="30"/>
      <c r="P722" s="30"/>
      <c r="Q722" s="30"/>
      <c r="T722" s="30"/>
      <c r="W722" s="30"/>
      <c r="X722" s="1"/>
    </row>
    <row r="723" spans="1:24" ht="18" customHeight="1" x14ac:dyDescent="0.2">
      <c r="A723" s="5"/>
      <c r="D723" s="34"/>
      <c r="E723" s="24"/>
      <c r="F723" s="30"/>
      <c r="G723" s="24"/>
      <c r="H723" s="30"/>
      <c r="I723" s="24"/>
      <c r="J723" s="30"/>
      <c r="N723" s="53"/>
      <c r="O723" s="30"/>
      <c r="P723" s="30"/>
      <c r="Q723" s="30"/>
      <c r="T723" s="30"/>
      <c r="W723" s="30"/>
      <c r="X723" s="1"/>
    </row>
    <row r="724" spans="1:24" ht="18" customHeight="1" x14ac:dyDescent="0.2">
      <c r="A724" s="5"/>
      <c r="D724" s="34"/>
      <c r="E724" s="24"/>
      <c r="F724" s="30"/>
      <c r="G724" s="24"/>
      <c r="H724" s="30"/>
      <c r="I724" s="24"/>
      <c r="J724" s="30"/>
      <c r="N724" s="53"/>
      <c r="O724" s="30"/>
      <c r="P724" s="30"/>
      <c r="Q724" s="30"/>
      <c r="T724" s="30"/>
      <c r="W724" s="30"/>
      <c r="X724" s="1"/>
    </row>
    <row r="725" spans="1:24" ht="18" customHeight="1" x14ac:dyDescent="0.2">
      <c r="A725" s="5"/>
      <c r="D725" s="34"/>
      <c r="E725" s="24"/>
      <c r="F725" s="30"/>
      <c r="G725" s="24"/>
      <c r="H725" s="30"/>
      <c r="I725" s="24"/>
      <c r="J725" s="30"/>
      <c r="N725" s="53"/>
      <c r="O725" s="30"/>
      <c r="P725" s="30"/>
      <c r="Q725" s="30"/>
      <c r="T725" s="30"/>
      <c r="W725" s="30"/>
      <c r="X725" s="1"/>
    </row>
    <row r="726" spans="1:24" ht="18" customHeight="1" x14ac:dyDescent="0.2">
      <c r="A726" s="5"/>
      <c r="D726" s="34"/>
      <c r="E726" s="24"/>
      <c r="F726" s="30"/>
      <c r="G726" s="24"/>
      <c r="H726" s="30"/>
      <c r="I726" s="24"/>
      <c r="J726" s="30"/>
      <c r="N726" s="53"/>
      <c r="O726" s="30"/>
      <c r="P726" s="30"/>
      <c r="Q726" s="30"/>
      <c r="T726" s="30"/>
      <c r="W726" s="30"/>
      <c r="X726" s="1"/>
    </row>
    <row r="727" spans="1:24" ht="18" customHeight="1" x14ac:dyDescent="0.2">
      <c r="A727" s="5"/>
      <c r="D727" s="34"/>
      <c r="E727" s="24"/>
      <c r="F727" s="30"/>
      <c r="G727" s="24"/>
      <c r="H727" s="30"/>
      <c r="I727" s="24"/>
      <c r="J727" s="30"/>
      <c r="N727" s="53"/>
      <c r="O727" s="30"/>
      <c r="P727" s="30"/>
      <c r="Q727" s="30"/>
      <c r="T727" s="30"/>
      <c r="W727" s="30"/>
      <c r="X727" s="1"/>
    </row>
    <row r="728" spans="1:24" ht="18" customHeight="1" x14ac:dyDescent="0.2">
      <c r="A728" s="5"/>
      <c r="D728" s="34"/>
      <c r="E728" s="24"/>
      <c r="F728" s="30"/>
      <c r="G728" s="24"/>
      <c r="H728" s="30"/>
      <c r="I728" s="24"/>
      <c r="J728" s="30"/>
      <c r="N728" s="53"/>
      <c r="O728" s="30"/>
      <c r="P728" s="30"/>
      <c r="Q728" s="30"/>
      <c r="T728" s="30"/>
      <c r="W728" s="30"/>
      <c r="X728" s="1"/>
    </row>
    <row r="729" spans="1:24" ht="18" customHeight="1" x14ac:dyDescent="0.2">
      <c r="A729" s="5"/>
      <c r="D729" s="34"/>
      <c r="E729" s="24"/>
      <c r="F729" s="30"/>
      <c r="G729" s="24"/>
      <c r="H729" s="30"/>
      <c r="I729" s="24"/>
      <c r="J729" s="30"/>
      <c r="N729" s="53"/>
      <c r="O729" s="30"/>
      <c r="P729" s="30"/>
      <c r="Q729" s="30"/>
      <c r="T729" s="30"/>
      <c r="W729" s="30"/>
      <c r="X729" s="1"/>
    </row>
    <row r="730" spans="1:24" ht="18" customHeight="1" x14ac:dyDescent="0.2">
      <c r="A730" s="5"/>
      <c r="D730" s="34"/>
      <c r="E730" s="24"/>
      <c r="F730" s="30"/>
      <c r="G730" s="24"/>
      <c r="H730" s="30"/>
      <c r="I730" s="24"/>
      <c r="J730" s="30"/>
      <c r="N730" s="53"/>
      <c r="O730" s="30"/>
      <c r="P730" s="30"/>
      <c r="Q730" s="30"/>
      <c r="T730" s="30"/>
      <c r="W730" s="30"/>
      <c r="X730" s="1"/>
    </row>
    <row r="731" spans="1:24" ht="18" customHeight="1" x14ac:dyDescent="0.2">
      <c r="A731" s="5"/>
      <c r="D731" s="34"/>
      <c r="E731" s="24"/>
      <c r="F731" s="30"/>
      <c r="G731" s="24"/>
      <c r="H731" s="30"/>
      <c r="I731" s="24"/>
      <c r="J731" s="30"/>
      <c r="N731" s="53"/>
      <c r="O731" s="30"/>
      <c r="P731" s="30"/>
      <c r="Q731" s="30"/>
      <c r="T731" s="30"/>
      <c r="W731" s="30"/>
      <c r="X731" s="1"/>
    </row>
    <row r="732" spans="1:24" ht="18" customHeight="1" x14ac:dyDescent="0.2">
      <c r="A732" s="5"/>
      <c r="D732" s="34"/>
      <c r="E732" s="24"/>
      <c r="F732" s="30"/>
      <c r="G732" s="24"/>
      <c r="H732" s="30"/>
      <c r="I732" s="24"/>
      <c r="J732" s="30"/>
      <c r="N732" s="53"/>
      <c r="O732" s="30"/>
      <c r="P732" s="30"/>
      <c r="Q732" s="30"/>
      <c r="T732" s="30"/>
      <c r="W732" s="30"/>
      <c r="X732" s="1"/>
    </row>
    <row r="733" spans="1:24" ht="18" customHeight="1" x14ac:dyDescent="0.2">
      <c r="A733" s="5"/>
      <c r="D733" s="34"/>
      <c r="E733" s="24"/>
      <c r="F733" s="30"/>
      <c r="G733" s="24"/>
      <c r="H733" s="30"/>
      <c r="I733" s="24"/>
      <c r="J733" s="30"/>
      <c r="N733" s="53"/>
      <c r="O733" s="30"/>
      <c r="P733" s="30"/>
      <c r="Q733" s="30"/>
      <c r="T733" s="30"/>
      <c r="W733" s="30"/>
      <c r="X733" s="1"/>
    </row>
    <row r="734" spans="1:24" ht="18" customHeight="1" x14ac:dyDescent="0.2">
      <c r="A734" s="5"/>
      <c r="D734" s="34"/>
      <c r="E734" s="24"/>
      <c r="F734" s="30"/>
      <c r="G734" s="24"/>
      <c r="H734" s="30"/>
      <c r="I734" s="24"/>
      <c r="J734" s="30"/>
      <c r="N734" s="53"/>
      <c r="O734" s="30"/>
      <c r="P734" s="30"/>
      <c r="Q734" s="30"/>
      <c r="T734" s="30"/>
      <c r="W734" s="30"/>
      <c r="X734" s="1"/>
    </row>
    <row r="735" spans="1:24" ht="18" customHeight="1" x14ac:dyDescent="0.2">
      <c r="A735" s="5"/>
      <c r="D735" s="34"/>
      <c r="E735" s="24"/>
      <c r="F735" s="30"/>
      <c r="G735" s="24"/>
      <c r="H735" s="30"/>
      <c r="I735" s="24"/>
      <c r="J735" s="30"/>
      <c r="N735" s="53"/>
      <c r="O735" s="30"/>
      <c r="P735" s="30"/>
      <c r="Q735" s="30"/>
      <c r="T735" s="30"/>
      <c r="W735" s="30"/>
      <c r="X735" s="1"/>
    </row>
    <row r="736" spans="1:24" ht="18" customHeight="1" x14ac:dyDescent="0.2">
      <c r="A736" s="5"/>
      <c r="D736" s="34"/>
      <c r="E736" s="24"/>
      <c r="F736" s="30"/>
      <c r="G736" s="24"/>
      <c r="H736" s="30"/>
      <c r="I736" s="24"/>
      <c r="J736" s="30"/>
      <c r="N736" s="53"/>
      <c r="O736" s="30"/>
      <c r="P736" s="30"/>
      <c r="Q736" s="30"/>
      <c r="T736" s="30"/>
      <c r="W736" s="30"/>
      <c r="X736" s="1"/>
    </row>
    <row r="737" spans="1:24" ht="18" customHeight="1" x14ac:dyDescent="0.2">
      <c r="A737" s="5"/>
      <c r="D737" s="34"/>
      <c r="E737" s="24"/>
      <c r="F737" s="30"/>
      <c r="G737" s="24"/>
      <c r="H737" s="30"/>
      <c r="I737" s="24"/>
      <c r="J737" s="30"/>
      <c r="N737" s="53"/>
      <c r="O737" s="30"/>
      <c r="P737" s="30"/>
      <c r="Q737" s="30"/>
      <c r="T737" s="30"/>
      <c r="W737" s="30"/>
      <c r="X737" s="1"/>
    </row>
    <row r="738" spans="1:24" ht="18" customHeight="1" x14ac:dyDescent="0.2">
      <c r="A738" s="5"/>
      <c r="D738" s="34"/>
      <c r="E738" s="24"/>
      <c r="F738" s="30"/>
      <c r="G738" s="24"/>
      <c r="H738" s="30"/>
      <c r="I738" s="24"/>
      <c r="J738" s="30"/>
      <c r="N738" s="53"/>
      <c r="O738" s="30"/>
      <c r="P738" s="30"/>
      <c r="Q738" s="30"/>
      <c r="T738" s="30"/>
      <c r="W738" s="30"/>
      <c r="X738" s="1"/>
    </row>
    <row r="739" spans="1:24" ht="18" customHeight="1" x14ac:dyDescent="0.2">
      <c r="A739" s="5"/>
      <c r="D739" s="34"/>
      <c r="E739" s="24"/>
      <c r="F739" s="30"/>
      <c r="G739" s="24"/>
      <c r="H739" s="30"/>
      <c r="I739" s="24"/>
      <c r="J739" s="30"/>
      <c r="N739" s="53"/>
      <c r="O739" s="30"/>
      <c r="P739" s="30"/>
      <c r="Q739" s="30"/>
      <c r="T739" s="30"/>
      <c r="W739" s="30"/>
      <c r="X739" s="1"/>
    </row>
    <row r="740" spans="1:24" ht="18" customHeight="1" x14ac:dyDescent="0.2">
      <c r="A740" s="5"/>
      <c r="D740" s="34"/>
      <c r="E740" s="24"/>
      <c r="F740" s="30"/>
      <c r="G740" s="24"/>
      <c r="H740" s="30"/>
      <c r="I740" s="24"/>
      <c r="J740" s="30"/>
      <c r="N740" s="53"/>
      <c r="O740" s="30"/>
      <c r="P740" s="30"/>
      <c r="Q740" s="30"/>
      <c r="T740" s="30"/>
      <c r="W740" s="30"/>
      <c r="X740" s="1"/>
    </row>
    <row r="741" spans="1:24" ht="18" customHeight="1" x14ac:dyDescent="0.2">
      <c r="A741" s="5"/>
      <c r="D741" s="34"/>
      <c r="E741" s="24"/>
      <c r="F741" s="30"/>
      <c r="G741" s="24"/>
      <c r="H741" s="30"/>
      <c r="I741" s="24"/>
      <c r="J741" s="30"/>
      <c r="N741" s="53"/>
      <c r="O741" s="30"/>
      <c r="P741" s="30"/>
      <c r="Q741" s="30"/>
      <c r="T741" s="30"/>
      <c r="W741" s="30"/>
      <c r="X741" s="1"/>
    </row>
    <row r="742" spans="1:24" ht="18" customHeight="1" x14ac:dyDescent="0.2">
      <c r="A742" s="5"/>
      <c r="D742" s="34"/>
      <c r="E742" s="24"/>
      <c r="F742" s="30"/>
      <c r="G742" s="24"/>
      <c r="H742" s="30"/>
      <c r="I742" s="24"/>
      <c r="J742" s="30"/>
      <c r="N742" s="53"/>
      <c r="O742" s="30"/>
      <c r="P742" s="30"/>
      <c r="Q742" s="30"/>
      <c r="T742" s="30"/>
      <c r="W742" s="30"/>
      <c r="X742" s="1"/>
    </row>
    <row r="743" spans="1:24" ht="18" customHeight="1" x14ac:dyDescent="0.2">
      <c r="A743" s="5"/>
      <c r="D743" s="34"/>
      <c r="E743" s="24"/>
      <c r="F743" s="30"/>
      <c r="G743" s="24"/>
      <c r="H743" s="30"/>
      <c r="I743" s="24"/>
      <c r="J743" s="30"/>
      <c r="N743" s="53"/>
      <c r="O743" s="30"/>
      <c r="P743" s="30"/>
      <c r="Q743" s="30"/>
      <c r="T743" s="30"/>
      <c r="W743" s="30"/>
      <c r="X743" s="1"/>
    </row>
    <row r="744" spans="1:24" ht="18" customHeight="1" x14ac:dyDescent="0.2">
      <c r="A744" s="5"/>
      <c r="D744" s="34"/>
      <c r="E744" s="24"/>
      <c r="F744" s="30"/>
      <c r="G744" s="24"/>
      <c r="H744" s="30"/>
      <c r="I744" s="24"/>
      <c r="J744" s="30"/>
      <c r="N744" s="53"/>
      <c r="O744" s="30"/>
      <c r="P744" s="30"/>
      <c r="Q744" s="30"/>
      <c r="T744" s="30"/>
      <c r="W744" s="30"/>
      <c r="X744" s="1"/>
    </row>
    <row r="745" spans="1:24" ht="18" customHeight="1" x14ac:dyDescent="0.2">
      <c r="A745" s="5"/>
      <c r="D745" s="34"/>
      <c r="E745" s="24"/>
      <c r="F745" s="30"/>
      <c r="G745" s="24"/>
      <c r="H745" s="30"/>
      <c r="I745" s="24"/>
      <c r="J745" s="30"/>
      <c r="N745" s="53"/>
      <c r="O745" s="30"/>
      <c r="P745" s="30"/>
      <c r="Q745" s="30"/>
      <c r="T745" s="30"/>
      <c r="W745" s="30"/>
      <c r="X745" s="1"/>
    </row>
    <row r="746" spans="1:24" ht="18" customHeight="1" x14ac:dyDescent="0.2">
      <c r="A746" s="5"/>
      <c r="D746" s="34"/>
      <c r="E746" s="24"/>
      <c r="F746" s="30"/>
      <c r="G746" s="24"/>
      <c r="H746" s="30"/>
      <c r="I746" s="24"/>
      <c r="J746" s="30"/>
      <c r="N746" s="53"/>
      <c r="O746" s="30"/>
      <c r="P746" s="30"/>
      <c r="Q746" s="30"/>
      <c r="T746" s="30"/>
      <c r="W746" s="30"/>
      <c r="X746" s="1"/>
    </row>
    <row r="747" spans="1:24" ht="18" customHeight="1" x14ac:dyDescent="0.2">
      <c r="A747" s="5"/>
      <c r="D747" s="34"/>
      <c r="E747" s="24"/>
      <c r="F747" s="30"/>
      <c r="G747" s="24"/>
      <c r="H747" s="30"/>
      <c r="I747" s="24"/>
      <c r="J747" s="30"/>
      <c r="N747" s="53"/>
      <c r="O747" s="30"/>
      <c r="P747" s="30"/>
      <c r="Q747" s="30"/>
      <c r="T747" s="30"/>
      <c r="W747" s="30"/>
      <c r="X747" s="1"/>
    </row>
    <row r="748" spans="1:24" ht="18" customHeight="1" x14ac:dyDescent="0.2">
      <c r="A748" s="5"/>
      <c r="D748" s="34"/>
      <c r="E748" s="24"/>
      <c r="F748" s="30"/>
      <c r="G748" s="24"/>
      <c r="H748" s="30"/>
      <c r="I748" s="24"/>
      <c r="J748" s="30"/>
      <c r="N748" s="53"/>
      <c r="O748" s="30"/>
      <c r="P748" s="30"/>
      <c r="Q748" s="30"/>
      <c r="T748" s="30"/>
      <c r="W748" s="30"/>
      <c r="X748" s="1"/>
    </row>
    <row r="749" spans="1:24" ht="18" customHeight="1" x14ac:dyDescent="0.2">
      <c r="A749" s="5"/>
      <c r="D749" s="34"/>
      <c r="E749" s="24"/>
      <c r="F749" s="30"/>
      <c r="G749" s="24"/>
      <c r="H749" s="30"/>
      <c r="I749" s="24"/>
      <c r="J749" s="30"/>
      <c r="N749" s="53"/>
      <c r="O749" s="30"/>
      <c r="P749" s="30"/>
      <c r="Q749" s="30"/>
      <c r="T749" s="30"/>
      <c r="W749" s="30"/>
      <c r="X749" s="1"/>
    </row>
    <row r="750" spans="1:24" ht="18" customHeight="1" x14ac:dyDescent="0.2">
      <c r="A750" s="5"/>
      <c r="D750" s="34"/>
      <c r="E750" s="24"/>
      <c r="F750" s="30"/>
      <c r="G750" s="24"/>
      <c r="H750" s="30"/>
      <c r="I750" s="24"/>
      <c r="J750" s="30"/>
      <c r="N750" s="53"/>
      <c r="O750" s="30"/>
      <c r="P750" s="30"/>
      <c r="Q750" s="30"/>
      <c r="T750" s="30"/>
      <c r="W750" s="30"/>
      <c r="X750" s="1"/>
    </row>
    <row r="751" spans="1:24" ht="18" customHeight="1" x14ac:dyDescent="0.2">
      <c r="A751" s="5"/>
      <c r="D751" s="34"/>
      <c r="E751" s="24"/>
      <c r="F751" s="30"/>
      <c r="G751" s="24"/>
      <c r="H751" s="30"/>
      <c r="I751" s="24"/>
      <c r="J751" s="30"/>
      <c r="N751" s="53"/>
      <c r="O751" s="30"/>
      <c r="P751" s="30"/>
      <c r="Q751" s="30"/>
      <c r="T751" s="30"/>
      <c r="W751" s="30"/>
      <c r="X751" s="1"/>
    </row>
    <row r="752" spans="1:24" ht="18" customHeight="1" x14ac:dyDescent="0.2">
      <c r="A752" s="5"/>
      <c r="D752" s="34"/>
      <c r="E752" s="24"/>
      <c r="F752" s="30"/>
      <c r="G752" s="24"/>
      <c r="H752" s="30"/>
      <c r="I752" s="24"/>
      <c r="J752" s="30"/>
      <c r="N752" s="53"/>
      <c r="O752" s="30"/>
      <c r="P752" s="30"/>
      <c r="Q752" s="30"/>
      <c r="T752" s="30"/>
      <c r="W752" s="30"/>
      <c r="X752" s="1"/>
    </row>
    <row r="753" spans="1:24" ht="18" customHeight="1" x14ac:dyDescent="0.2">
      <c r="A753" s="5"/>
      <c r="D753" s="34"/>
      <c r="E753" s="24"/>
      <c r="F753" s="30"/>
      <c r="G753" s="24"/>
      <c r="H753" s="30"/>
      <c r="I753" s="24"/>
      <c r="J753" s="30"/>
      <c r="N753" s="53"/>
      <c r="O753" s="30"/>
      <c r="P753" s="30"/>
      <c r="Q753" s="30"/>
      <c r="T753" s="30"/>
      <c r="W753" s="30"/>
      <c r="X753" s="1"/>
    </row>
    <row r="754" spans="1:24" ht="18" customHeight="1" x14ac:dyDescent="0.2">
      <c r="A754" s="5"/>
      <c r="D754" s="34"/>
      <c r="E754" s="24"/>
      <c r="F754" s="30"/>
      <c r="G754" s="24"/>
      <c r="H754" s="30"/>
      <c r="I754" s="24"/>
      <c r="J754" s="30"/>
      <c r="N754" s="53"/>
      <c r="O754" s="30"/>
      <c r="P754" s="30"/>
      <c r="Q754" s="30"/>
      <c r="T754" s="30"/>
      <c r="W754" s="30"/>
      <c r="X754" s="1"/>
    </row>
    <row r="755" spans="1:24" ht="18" customHeight="1" x14ac:dyDescent="0.2">
      <c r="A755" s="5"/>
      <c r="D755" s="34"/>
      <c r="E755" s="24"/>
      <c r="F755" s="30"/>
      <c r="G755" s="24"/>
      <c r="H755" s="30"/>
      <c r="I755" s="24"/>
      <c r="J755" s="30"/>
      <c r="N755" s="53"/>
      <c r="O755" s="30"/>
      <c r="P755" s="30"/>
      <c r="Q755" s="30"/>
      <c r="T755" s="30"/>
      <c r="W755" s="30"/>
      <c r="X755" s="1"/>
    </row>
    <row r="756" spans="1:24" ht="18" customHeight="1" x14ac:dyDescent="0.2">
      <c r="A756" s="5"/>
      <c r="D756" s="34"/>
      <c r="E756" s="24"/>
      <c r="F756" s="30"/>
      <c r="G756" s="24"/>
      <c r="H756" s="30"/>
      <c r="I756" s="24"/>
      <c r="J756" s="30"/>
      <c r="N756" s="53"/>
      <c r="O756" s="30"/>
      <c r="P756" s="30"/>
      <c r="Q756" s="30"/>
      <c r="T756" s="30"/>
      <c r="W756" s="30"/>
      <c r="X756" s="1"/>
    </row>
    <row r="757" spans="1:24" ht="18" customHeight="1" x14ac:dyDescent="0.2">
      <c r="A757" s="5"/>
      <c r="D757" s="34"/>
      <c r="E757" s="24"/>
      <c r="F757" s="30"/>
      <c r="G757" s="24"/>
      <c r="H757" s="30"/>
      <c r="I757" s="24"/>
      <c r="J757" s="30"/>
      <c r="N757" s="53"/>
      <c r="O757" s="30"/>
      <c r="P757" s="30"/>
      <c r="Q757" s="30"/>
      <c r="T757" s="30"/>
      <c r="W757" s="30"/>
      <c r="X757" s="1"/>
    </row>
    <row r="758" spans="1:24" ht="18" customHeight="1" x14ac:dyDescent="0.2">
      <c r="A758" s="5"/>
      <c r="D758" s="34"/>
      <c r="E758" s="24"/>
      <c r="F758" s="30"/>
      <c r="G758" s="24"/>
      <c r="H758" s="30"/>
      <c r="I758" s="24"/>
      <c r="J758" s="30"/>
      <c r="N758" s="53"/>
      <c r="O758" s="30"/>
      <c r="P758" s="30"/>
      <c r="Q758" s="30"/>
      <c r="T758" s="30"/>
      <c r="W758" s="30"/>
      <c r="X758" s="1"/>
    </row>
    <row r="759" spans="1:24" ht="18" customHeight="1" x14ac:dyDescent="0.2">
      <c r="A759" s="5"/>
      <c r="D759" s="34"/>
      <c r="E759" s="24"/>
      <c r="F759" s="30"/>
      <c r="G759" s="24"/>
      <c r="H759" s="30"/>
      <c r="I759" s="24"/>
      <c r="J759" s="30"/>
      <c r="N759" s="53"/>
      <c r="O759" s="30"/>
      <c r="P759" s="30"/>
      <c r="Q759" s="30"/>
      <c r="T759" s="30"/>
      <c r="W759" s="30"/>
      <c r="X759" s="1"/>
    </row>
    <row r="760" spans="1:24" ht="18" customHeight="1" x14ac:dyDescent="0.2">
      <c r="A760" s="5"/>
      <c r="D760" s="34"/>
      <c r="E760" s="24"/>
      <c r="F760" s="30"/>
      <c r="G760" s="24"/>
      <c r="H760" s="30"/>
      <c r="I760" s="24"/>
      <c r="J760" s="30"/>
      <c r="N760" s="53"/>
      <c r="O760" s="30"/>
      <c r="P760" s="30"/>
      <c r="Q760" s="30"/>
      <c r="T760" s="30"/>
      <c r="W760" s="30"/>
      <c r="X760" s="1"/>
    </row>
    <row r="761" spans="1:24" ht="18" customHeight="1" x14ac:dyDescent="0.2">
      <c r="A761" s="5"/>
      <c r="D761" s="34"/>
      <c r="E761" s="24"/>
      <c r="F761" s="30"/>
      <c r="G761" s="24"/>
      <c r="H761" s="30"/>
      <c r="I761" s="24"/>
      <c r="J761" s="30"/>
      <c r="N761" s="53"/>
      <c r="O761" s="30"/>
      <c r="P761" s="30"/>
      <c r="Q761" s="30"/>
      <c r="T761" s="30"/>
      <c r="W761" s="30"/>
      <c r="X761" s="1"/>
    </row>
    <row r="762" spans="1:24" ht="18" customHeight="1" x14ac:dyDescent="0.2">
      <c r="A762" s="5"/>
      <c r="D762" s="34"/>
      <c r="E762" s="24"/>
      <c r="F762" s="30"/>
      <c r="G762" s="24"/>
      <c r="H762" s="30"/>
      <c r="I762" s="24"/>
      <c r="J762" s="30"/>
      <c r="N762" s="53"/>
      <c r="O762" s="30"/>
      <c r="P762" s="30"/>
      <c r="Q762" s="30"/>
      <c r="T762" s="30"/>
      <c r="W762" s="30"/>
      <c r="X762" s="1"/>
    </row>
    <row r="763" spans="1:24" ht="18" customHeight="1" x14ac:dyDescent="0.2">
      <c r="A763" s="5"/>
      <c r="D763" s="34"/>
      <c r="E763" s="24"/>
      <c r="F763" s="30"/>
      <c r="G763" s="24"/>
      <c r="H763" s="30"/>
      <c r="I763" s="24"/>
      <c r="J763" s="30"/>
      <c r="N763" s="53"/>
      <c r="O763" s="30"/>
      <c r="P763" s="30"/>
      <c r="Q763" s="30"/>
      <c r="T763" s="30"/>
      <c r="W763" s="30"/>
      <c r="X763" s="1"/>
    </row>
    <row r="764" spans="1:24" ht="18" customHeight="1" x14ac:dyDescent="0.2">
      <c r="A764" s="5"/>
      <c r="D764" s="34"/>
      <c r="E764" s="24"/>
      <c r="F764" s="30"/>
      <c r="G764" s="24"/>
      <c r="H764" s="30"/>
      <c r="I764" s="24"/>
      <c r="J764" s="30"/>
      <c r="N764" s="53"/>
      <c r="O764" s="30"/>
      <c r="P764" s="30"/>
      <c r="Q764" s="30"/>
      <c r="T764" s="30"/>
      <c r="W764" s="30"/>
      <c r="X764" s="1"/>
    </row>
    <row r="765" spans="1:24" ht="18" customHeight="1" x14ac:dyDescent="0.2">
      <c r="A765" s="5"/>
      <c r="D765" s="34"/>
      <c r="E765" s="24"/>
      <c r="F765" s="30"/>
      <c r="G765" s="24"/>
      <c r="H765" s="30"/>
      <c r="I765" s="24"/>
      <c r="J765" s="30"/>
      <c r="N765" s="53"/>
      <c r="O765" s="30"/>
      <c r="P765" s="30"/>
      <c r="Q765" s="30"/>
      <c r="T765" s="30"/>
      <c r="W765" s="30"/>
      <c r="X765" s="1"/>
    </row>
    <row r="766" spans="1:24" ht="18" customHeight="1" x14ac:dyDescent="0.2">
      <c r="A766" s="5"/>
      <c r="D766" s="34"/>
      <c r="E766" s="24"/>
      <c r="F766" s="30"/>
      <c r="G766" s="24"/>
      <c r="H766" s="30"/>
      <c r="I766" s="24"/>
      <c r="J766" s="30"/>
      <c r="N766" s="53"/>
      <c r="O766" s="30"/>
      <c r="P766" s="30"/>
      <c r="Q766" s="30"/>
      <c r="T766" s="30"/>
      <c r="W766" s="30"/>
      <c r="X766" s="1"/>
    </row>
    <row r="767" spans="1:24" ht="18" customHeight="1" x14ac:dyDescent="0.2">
      <c r="A767" s="5"/>
      <c r="D767" s="34"/>
      <c r="E767" s="24"/>
      <c r="F767" s="30"/>
      <c r="G767" s="24"/>
      <c r="H767" s="30"/>
      <c r="I767" s="24"/>
      <c r="J767" s="30"/>
      <c r="N767" s="53"/>
      <c r="O767" s="30"/>
      <c r="P767" s="30"/>
      <c r="Q767" s="30"/>
      <c r="T767" s="30"/>
      <c r="W767" s="30"/>
      <c r="X767" s="1"/>
    </row>
    <row r="768" spans="1:24" ht="18" customHeight="1" x14ac:dyDescent="0.2">
      <c r="A768" s="5"/>
      <c r="D768" s="34"/>
      <c r="E768" s="24"/>
      <c r="F768" s="30"/>
      <c r="G768" s="24"/>
      <c r="H768" s="30"/>
      <c r="I768" s="24"/>
      <c r="J768" s="30"/>
      <c r="N768" s="53"/>
      <c r="O768" s="30"/>
      <c r="P768" s="30"/>
      <c r="Q768" s="30"/>
      <c r="T768" s="30"/>
      <c r="W768" s="30"/>
      <c r="X768" s="1"/>
    </row>
    <row r="769" spans="1:24" ht="18" customHeight="1" x14ac:dyDescent="0.2">
      <c r="A769" s="5"/>
      <c r="D769" s="34"/>
      <c r="E769" s="24"/>
      <c r="F769" s="30"/>
      <c r="G769" s="24"/>
      <c r="H769" s="30"/>
      <c r="I769" s="24"/>
      <c r="J769" s="30"/>
      <c r="N769" s="53"/>
      <c r="O769" s="30"/>
      <c r="P769" s="30"/>
      <c r="Q769" s="30"/>
      <c r="T769" s="30"/>
      <c r="W769" s="30"/>
      <c r="X769" s="1"/>
    </row>
    <row r="770" spans="1:24" ht="18" customHeight="1" x14ac:dyDescent="0.2">
      <c r="A770" s="5"/>
      <c r="D770" s="34"/>
      <c r="E770" s="24"/>
      <c r="F770" s="30"/>
      <c r="G770" s="24"/>
      <c r="H770" s="30"/>
      <c r="I770" s="24"/>
      <c r="J770" s="30"/>
      <c r="N770" s="53"/>
      <c r="O770" s="30"/>
      <c r="P770" s="30"/>
      <c r="Q770" s="30"/>
      <c r="T770" s="30"/>
      <c r="W770" s="30"/>
      <c r="X770" s="1"/>
    </row>
    <row r="771" spans="1:24" ht="18" customHeight="1" x14ac:dyDescent="0.2">
      <c r="A771" s="5"/>
      <c r="D771" s="34"/>
      <c r="E771" s="24"/>
      <c r="F771" s="30"/>
      <c r="G771" s="24"/>
      <c r="H771" s="30"/>
      <c r="I771" s="24"/>
      <c r="J771" s="30"/>
      <c r="N771" s="53"/>
      <c r="O771" s="30"/>
      <c r="P771" s="30"/>
      <c r="Q771" s="30"/>
      <c r="T771" s="30"/>
      <c r="W771" s="30"/>
      <c r="X771" s="1"/>
    </row>
    <row r="772" spans="1:24" ht="18" customHeight="1" x14ac:dyDescent="0.2">
      <c r="A772" s="5"/>
      <c r="D772" s="34"/>
      <c r="E772" s="24"/>
      <c r="F772" s="30"/>
      <c r="G772" s="24"/>
      <c r="H772" s="30"/>
      <c r="I772" s="24"/>
      <c r="J772" s="30"/>
      <c r="N772" s="53"/>
      <c r="O772" s="30"/>
      <c r="P772" s="30"/>
      <c r="Q772" s="30"/>
      <c r="T772" s="30"/>
      <c r="W772" s="30"/>
      <c r="X772" s="1"/>
    </row>
    <row r="773" spans="1:24" ht="18" customHeight="1" x14ac:dyDescent="0.2">
      <c r="A773" s="5"/>
      <c r="D773" s="34"/>
      <c r="E773" s="24"/>
      <c r="F773" s="30"/>
      <c r="G773" s="24"/>
      <c r="H773" s="30"/>
      <c r="I773" s="24"/>
      <c r="J773" s="30"/>
      <c r="N773" s="53"/>
      <c r="O773" s="30"/>
      <c r="P773" s="30"/>
      <c r="Q773" s="30"/>
      <c r="T773" s="30"/>
      <c r="W773" s="30"/>
      <c r="X773" s="1"/>
    </row>
    <row r="774" spans="1:24" ht="18" customHeight="1" x14ac:dyDescent="0.2">
      <c r="A774" s="5"/>
      <c r="D774" s="34"/>
      <c r="E774" s="24"/>
      <c r="F774" s="30"/>
      <c r="G774" s="24"/>
      <c r="H774" s="30"/>
      <c r="I774" s="24"/>
      <c r="J774" s="30"/>
      <c r="N774" s="53"/>
      <c r="O774" s="30"/>
      <c r="P774" s="30"/>
      <c r="Q774" s="30"/>
      <c r="T774" s="30"/>
      <c r="W774" s="30"/>
      <c r="X774" s="1"/>
    </row>
    <row r="775" spans="1:24" ht="18" customHeight="1" x14ac:dyDescent="0.2">
      <c r="A775" s="5"/>
      <c r="D775" s="34"/>
      <c r="E775" s="24"/>
      <c r="F775" s="30"/>
      <c r="G775" s="24"/>
      <c r="H775" s="30"/>
      <c r="I775" s="24"/>
      <c r="J775" s="30"/>
      <c r="N775" s="53"/>
      <c r="O775" s="30"/>
      <c r="P775" s="30"/>
      <c r="Q775" s="30"/>
      <c r="T775" s="30"/>
      <c r="W775" s="30"/>
      <c r="X775" s="1"/>
    </row>
    <row r="776" spans="1:24" ht="18" customHeight="1" x14ac:dyDescent="0.2">
      <c r="A776" s="5"/>
      <c r="D776" s="34"/>
      <c r="E776" s="24"/>
      <c r="F776" s="30"/>
      <c r="G776" s="24"/>
      <c r="H776" s="30"/>
      <c r="I776" s="24"/>
      <c r="J776" s="30"/>
      <c r="N776" s="53"/>
      <c r="O776" s="30"/>
      <c r="P776" s="30"/>
      <c r="Q776" s="30"/>
      <c r="T776" s="30"/>
      <c r="W776" s="30"/>
      <c r="X776" s="1"/>
    </row>
    <row r="777" spans="1:24" ht="18" customHeight="1" x14ac:dyDescent="0.2">
      <c r="A777" s="5"/>
      <c r="D777" s="34"/>
      <c r="E777" s="24"/>
      <c r="F777" s="30"/>
      <c r="G777" s="24"/>
      <c r="H777" s="30"/>
      <c r="I777" s="24"/>
      <c r="J777" s="30"/>
      <c r="N777" s="53"/>
      <c r="O777" s="30"/>
      <c r="P777" s="30"/>
      <c r="Q777" s="30"/>
      <c r="T777" s="30"/>
      <c r="W777" s="30"/>
      <c r="X777" s="1"/>
    </row>
    <row r="778" spans="1:24" ht="18" customHeight="1" x14ac:dyDescent="0.2">
      <c r="A778" s="5"/>
      <c r="D778" s="34"/>
      <c r="E778" s="24"/>
      <c r="F778" s="30"/>
      <c r="G778" s="24"/>
      <c r="H778" s="30"/>
      <c r="I778" s="24"/>
      <c r="J778" s="30"/>
      <c r="N778" s="53"/>
      <c r="O778" s="30"/>
      <c r="P778" s="30"/>
      <c r="Q778" s="30"/>
      <c r="T778" s="30"/>
      <c r="W778" s="30"/>
      <c r="X778" s="1"/>
    </row>
    <row r="779" spans="1:24" ht="18" customHeight="1" x14ac:dyDescent="0.2">
      <c r="A779" s="5"/>
      <c r="D779" s="34"/>
      <c r="E779" s="24"/>
      <c r="F779" s="30"/>
      <c r="G779" s="24"/>
      <c r="H779" s="30"/>
      <c r="I779" s="24"/>
      <c r="J779" s="30"/>
      <c r="N779" s="53"/>
      <c r="O779" s="30"/>
      <c r="P779" s="30"/>
      <c r="Q779" s="30"/>
      <c r="T779" s="30"/>
      <c r="W779" s="30"/>
      <c r="X779" s="1"/>
    </row>
    <row r="780" spans="1:24" ht="18" customHeight="1" x14ac:dyDescent="0.2">
      <c r="A780" s="5"/>
      <c r="D780" s="34"/>
      <c r="E780" s="24"/>
      <c r="F780" s="30"/>
      <c r="G780" s="24"/>
      <c r="H780" s="30"/>
      <c r="I780" s="24"/>
      <c r="J780" s="30"/>
      <c r="N780" s="53"/>
      <c r="O780" s="30"/>
      <c r="P780" s="30"/>
      <c r="Q780" s="30"/>
      <c r="T780" s="30"/>
      <c r="W780" s="30"/>
      <c r="X780" s="1"/>
    </row>
    <row r="781" spans="1:24" ht="18" customHeight="1" x14ac:dyDescent="0.2">
      <c r="A781" s="5"/>
      <c r="D781" s="34"/>
      <c r="E781" s="24"/>
      <c r="F781" s="30"/>
      <c r="G781" s="24"/>
      <c r="H781" s="30"/>
      <c r="I781" s="24"/>
      <c r="J781" s="30"/>
      <c r="N781" s="53"/>
      <c r="O781" s="30"/>
      <c r="P781" s="30"/>
      <c r="Q781" s="30"/>
      <c r="T781" s="30"/>
      <c r="W781" s="30"/>
      <c r="X781" s="1"/>
    </row>
    <row r="782" spans="1:24" ht="18" customHeight="1" x14ac:dyDescent="0.2">
      <c r="A782" s="5"/>
      <c r="D782" s="34"/>
      <c r="E782" s="24"/>
      <c r="F782" s="30"/>
      <c r="G782" s="24"/>
      <c r="H782" s="30"/>
      <c r="I782" s="24"/>
      <c r="J782" s="30"/>
      <c r="N782" s="53"/>
      <c r="O782" s="30"/>
      <c r="P782" s="30"/>
      <c r="Q782" s="30"/>
      <c r="T782" s="30"/>
      <c r="W782" s="30"/>
      <c r="X782" s="1"/>
    </row>
    <row r="783" spans="1:24" ht="18" customHeight="1" x14ac:dyDescent="0.2">
      <c r="A783" s="5"/>
      <c r="D783" s="34"/>
      <c r="E783" s="24"/>
      <c r="F783" s="30"/>
      <c r="G783" s="24"/>
      <c r="H783" s="30"/>
      <c r="I783" s="24"/>
      <c r="J783" s="30"/>
      <c r="N783" s="53"/>
      <c r="O783" s="30"/>
      <c r="P783" s="30"/>
      <c r="Q783" s="30"/>
      <c r="T783" s="30"/>
      <c r="W783" s="30"/>
      <c r="X783" s="1"/>
    </row>
    <row r="784" spans="1:24" ht="18" customHeight="1" x14ac:dyDescent="0.2">
      <c r="A784" s="5"/>
      <c r="D784" s="34"/>
      <c r="E784" s="24"/>
      <c r="F784" s="30"/>
      <c r="G784" s="24"/>
      <c r="H784" s="30"/>
      <c r="I784" s="24"/>
      <c r="J784" s="30"/>
      <c r="N784" s="53"/>
      <c r="O784" s="30"/>
      <c r="P784" s="30"/>
      <c r="Q784" s="30"/>
      <c r="T784" s="30"/>
      <c r="W784" s="30"/>
      <c r="X784" s="1"/>
    </row>
    <row r="785" spans="1:24" ht="18" customHeight="1" x14ac:dyDescent="0.2">
      <c r="A785" s="5"/>
      <c r="D785" s="34"/>
      <c r="E785" s="24"/>
      <c r="F785" s="30"/>
      <c r="G785" s="24"/>
      <c r="H785" s="30"/>
      <c r="I785" s="24"/>
      <c r="J785" s="30"/>
      <c r="N785" s="53"/>
      <c r="O785" s="30"/>
      <c r="P785" s="30"/>
      <c r="Q785" s="30"/>
      <c r="T785" s="30"/>
      <c r="W785" s="30"/>
      <c r="X785" s="1"/>
    </row>
    <row r="786" spans="1:24" ht="18" customHeight="1" x14ac:dyDescent="0.2">
      <c r="A786" s="5"/>
      <c r="D786" s="34"/>
      <c r="E786" s="24"/>
      <c r="F786" s="30"/>
      <c r="G786" s="24"/>
      <c r="H786" s="30"/>
      <c r="I786" s="24"/>
      <c r="J786" s="30"/>
      <c r="N786" s="53"/>
      <c r="O786" s="30"/>
      <c r="P786" s="30"/>
      <c r="Q786" s="30"/>
      <c r="T786" s="30"/>
      <c r="W786" s="30"/>
      <c r="X786" s="1"/>
    </row>
    <row r="787" spans="1:24" ht="18" customHeight="1" x14ac:dyDescent="0.2">
      <c r="A787" s="5"/>
      <c r="D787" s="34"/>
      <c r="E787" s="24"/>
      <c r="F787" s="30"/>
      <c r="G787" s="24"/>
      <c r="H787" s="30"/>
      <c r="I787" s="24"/>
      <c r="J787" s="30"/>
      <c r="N787" s="53"/>
      <c r="O787" s="30"/>
      <c r="P787" s="30"/>
      <c r="Q787" s="30"/>
      <c r="T787" s="30"/>
      <c r="W787" s="30"/>
      <c r="X787" s="1"/>
    </row>
    <row r="788" spans="1:24" ht="18" customHeight="1" x14ac:dyDescent="0.2">
      <c r="A788" s="5"/>
      <c r="D788" s="34"/>
      <c r="E788" s="24"/>
      <c r="F788" s="30"/>
      <c r="G788" s="24"/>
      <c r="H788" s="30"/>
      <c r="I788" s="24"/>
      <c r="J788" s="30"/>
      <c r="N788" s="53"/>
      <c r="O788" s="30"/>
      <c r="P788" s="30"/>
      <c r="Q788" s="30"/>
      <c r="T788" s="30"/>
      <c r="W788" s="30"/>
      <c r="X788" s="1"/>
    </row>
    <row r="789" spans="1:24" ht="18" customHeight="1" x14ac:dyDescent="0.2">
      <c r="A789" s="5"/>
      <c r="D789" s="34"/>
      <c r="E789" s="24"/>
      <c r="F789" s="30"/>
      <c r="G789" s="24"/>
      <c r="H789" s="30"/>
      <c r="I789" s="24"/>
      <c r="J789" s="30"/>
      <c r="N789" s="53"/>
      <c r="O789" s="30"/>
      <c r="P789" s="30"/>
      <c r="Q789" s="30"/>
      <c r="T789" s="30"/>
      <c r="W789" s="30"/>
      <c r="X789" s="1"/>
    </row>
    <row r="790" spans="1:24" ht="18" customHeight="1" x14ac:dyDescent="0.2">
      <c r="A790" s="5"/>
      <c r="D790" s="34"/>
      <c r="E790" s="24"/>
      <c r="F790" s="30"/>
      <c r="G790" s="24"/>
      <c r="H790" s="30"/>
      <c r="I790" s="24"/>
      <c r="J790" s="30"/>
      <c r="N790" s="53"/>
      <c r="O790" s="30"/>
      <c r="P790" s="30"/>
      <c r="Q790" s="30"/>
      <c r="T790" s="30"/>
      <c r="W790" s="30"/>
      <c r="X790" s="1"/>
    </row>
    <row r="791" spans="1:24" ht="18" customHeight="1" x14ac:dyDescent="0.2">
      <c r="A791" s="5"/>
      <c r="D791" s="34"/>
      <c r="E791" s="24"/>
      <c r="F791" s="30"/>
      <c r="G791" s="24"/>
      <c r="H791" s="30"/>
      <c r="I791" s="24"/>
      <c r="J791" s="30"/>
      <c r="N791" s="53"/>
      <c r="O791" s="30"/>
      <c r="P791" s="30"/>
      <c r="Q791" s="30"/>
      <c r="T791" s="30"/>
      <c r="W791" s="30"/>
      <c r="X791" s="1"/>
    </row>
    <row r="792" spans="1:24" ht="18" customHeight="1" x14ac:dyDescent="0.2">
      <c r="A792" s="5"/>
      <c r="D792" s="34"/>
      <c r="E792" s="24"/>
      <c r="F792" s="30"/>
      <c r="G792" s="24"/>
      <c r="H792" s="30"/>
      <c r="I792" s="24"/>
      <c r="J792" s="30"/>
      <c r="N792" s="53"/>
      <c r="O792" s="30"/>
      <c r="P792" s="30"/>
      <c r="Q792" s="30"/>
      <c r="T792" s="30"/>
      <c r="W792" s="30"/>
      <c r="X792" s="1"/>
    </row>
    <row r="793" spans="1:24" ht="18" customHeight="1" x14ac:dyDescent="0.2">
      <c r="A793" s="5"/>
      <c r="D793" s="34"/>
      <c r="E793" s="24"/>
      <c r="F793" s="30"/>
      <c r="G793" s="24"/>
      <c r="H793" s="30"/>
      <c r="I793" s="24"/>
      <c r="J793" s="30"/>
      <c r="N793" s="53"/>
      <c r="O793" s="30"/>
      <c r="P793" s="30"/>
      <c r="Q793" s="30"/>
      <c r="T793" s="30"/>
      <c r="W793" s="30"/>
      <c r="X793" s="1"/>
    </row>
    <row r="794" spans="1:24" ht="18" customHeight="1" x14ac:dyDescent="0.2">
      <c r="A794" s="5"/>
      <c r="D794" s="34"/>
      <c r="E794" s="24"/>
      <c r="F794" s="30"/>
      <c r="G794" s="24"/>
      <c r="H794" s="30"/>
      <c r="I794" s="24"/>
      <c r="J794" s="30"/>
      <c r="N794" s="53"/>
      <c r="O794" s="30"/>
      <c r="P794" s="30"/>
      <c r="Q794" s="30"/>
      <c r="T794" s="30"/>
      <c r="W794" s="30"/>
      <c r="X794" s="1"/>
    </row>
    <row r="795" spans="1:24" ht="18" customHeight="1" x14ac:dyDescent="0.2">
      <c r="A795" s="5"/>
      <c r="D795" s="34"/>
      <c r="E795" s="24"/>
      <c r="F795" s="30"/>
      <c r="G795" s="24"/>
      <c r="H795" s="30"/>
      <c r="I795" s="24"/>
      <c r="J795" s="30"/>
      <c r="N795" s="53"/>
      <c r="O795" s="30"/>
      <c r="P795" s="30"/>
      <c r="Q795" s="30"/>
      <c r="T795" s="30"/>
      <c r="W795" s="30"/>
      <c r="X795" s="1"/>
    </row>
    <row r="796" spans="1:24" ht="18" customHeight="1" x14ac:dyDescent="0.2">
      <c r="A796" s="5"/>
      <c r="D796" s="34"/>
      <c r="E796" s="24"/>
      <c r="F796" s="30"/>
      <c r="G796" s="24"/>
      <c r="H796" s="30"/>
      <c r="I796" s="24"/>
      <c r="J796" s="30"/>
      <c r="N796" s="53"/>
      <c r="O796" s="30"/>
      <c r="P796" s="30"/>
      <c r="Q796" s="30"/>
      <c r="T796" s="30"/>
      <c r="W796" s="30"/>
      <c r="X796" s="1"/>
    </row>
    <row r="797" spans="1:24" ht="18" customHeight="1" x14ac:dyDescent="0.2">
      <c r="A797" s="5"/>
      <c r="D797" s="34"/>
      <c r="E797" s="24"/>
      <c r="F797" s="30"/>
      <c r="G797" s="24"/>
      <c r="H797" s="30"/>
      <c r="I797" s="24"/>
      <c r="J797" s="30"/>
      <c r="N797" s="53"/>
      <c r="O797" s="30"/>
      <c r="P797" s="30"/>
      <c r="Q797" s="30"/>
      <c r="T797" s="30"/>
      <c r="W797" s="30"/>
      <c r="X797" s="1"/>
    </row>
    <row r="798" spans="1:24" ht="18" customHeight="1" x14ac:dyDescent="0.2">
      <c r="A798" s="5"/>
      <c r="D798" s="34"/>
      <c r="E798" s="24"/>
      <c r="F798" s="30"/>
      <c r="G798" s="24"/>
      <c r="H798" s="30"/>
      <c r="I798" s="24"/>
      <c r="J798" s="30"/>
      <c r="N798" s="53"/>
      <c r="O798" s="30"/>
      <c r="P798" s="30"/>
      <c r="Q798" s="30"/>
      <c r="T798" s="30"/>
      <c r="W798" s="30"/>
      <c r="X798" s="1"/>
    </row>
    <row r="799" spans="1:24" ht="18" customHeight="1" x14ac:dyDescent="0.2">
      <c r="A799" s="5"/>
      <c r="D799" s="34"/>
      <c r="E799" s="24"/>
      <c r="F799" s="30"/>
      <c r="G799" s="24"/>
      <c r="H799" s="30"/>
      <c r="I799" s="24"/>
      <c r="J799" s="30"/>
      <c r="N799" s="53"/>
      <c r="O799" s="30"/>
      <c r="P799" s="30"/>
      <c r="Q799" s="30"/>
      <c r="T799" s="30"/>
      <c r="W799" s="30"/>
      <c r="X799" s="1"/>
    </row>
    <row r="800" spans="1:24" ht="18" customHeight="1" x14ac:dyDescent="0.2">
      <c r="A800" s="5"/>
      <c r="D800" s="34"/>
      <c r="E800" s="24"/>
      <c r="F800" s="30"/>
      <c r="G800" s="24"/>
      <c r="H800" s="30"/>
      <c r="I800" s="24"/>
      <c r="J800" s="30"/>
      <c r="N800" s="53"/>
      <c r="O800" s="30"/>
      <c r="P800" s="30"/>
      <c r="Q800" s="30"/>
      <c r="T800" s="30"/>
      <c r="W800" s="30"/>
      <c r="X800" s="1"/>
    </row>
    <row r="801" spans="1:24" ht="18" customHeight="1" x14ac:dyDescent="0.2">
      <c r="A801" s="5"/>
      <c r="D801" s="34"/>
      <c r="E801" s="24"/>
      <c r="F801" s="30"/>
      <c r="G801" s="24"/>
      <c r="H801" s="30"/>
      <c r="I801" s="24"/>
      <c r="J801" s="30"/>
      <c r="N801" s="53"/>
      <c r="O801" s="30"/>
      <c r="P801" s="30"/>
      <c r="Q801" s="30"/>
      <c r="T801" s="30"/>
      <c r="W801" s="30"/>
      <c r="X801" s="1"/>
    </row>
    <row r="802" spans="1:24" ht="18" customHeight="1" x14ac:dyDescent="0.2">
      <c r="A802" s="5"/>
      <c r="D802" s="34"/>
      <c r="E802" s="24"/>
      <c r="F802" s="30"/>
      <c r="G802" s="24"/>
      <c r="H802" s="30"/>
      <c r="I802" s="24"/>
      <c r="J802" s="30"/>
      <c r="N802" s="53"/>
      <c r="O802" s="30"/>
      <c r="P802" s="30"/>
      <c r="Q802" s="30"/>
      <c r="T802" s="30"/>
      <c r="W802" s="30"/>
      <c r="X802" s="1"/>
    </row>
    <row r="803" spans="1:24" ht="18" customHeight="1" x14ac:dyDescent="0.2">
      <c r="A803" s="5"/>
      <c r="D803" s="34"/>
      <c r="E803" s="24"/>
      <c r="F803" s="30"/>
      <c r="G803" s="24"/>
      <c r="H803" s="30"/>
      <c r="I803" s="24"/>
      <c r="J803" s="30"/>
      <c r="N803" s="53"/>
      <c r="O803" s="30"/>
      <c r="P803" s="30"/>
      <c r="Q803" s="30"/>
      <c r="T803" s="30"/>
      <c r="W803" s="30"/>
      <c r="X803" s="1"/>
    </row>
    <row r="804" spans="1:24" ht="18" customHeight="1" x14ac:dyDescent="0.2">
      <c r="A804" s="5"/>
      <c r="D804" s="34"/>
      <c r="E804" s="24"/>
      <c r="F804" s="30"/>
      <c r="G804" s="24"/>
      <c r="H804" s="30"/>
      <c r="I804" s="24"/>
      <c r="J804" s="30"/>
      <c r="N804" s="53"/>
      <c r="O804" s="30"/>
      <c r="P804" s="30"/>
      <c r="Q804" s="30"/>
      <c r="T804" s="30"/>
      <c r="W804" s="30"/>
      <c r="X804" s="1"/>
    </row>
    <row r="805" spans="1:24" ht="18" customHeight="1" x14ac:dyDescent="0.2">
      <c r="A805" s="5"/>
      <c r="D805" s="34"/>
      <c r="E805" s="24"/>
      <c r="F805" s="30"/>
      <c r="G805" s="24"/>
      <c r="H805" s="30"/>
      <c r="I805" s="24"/>
      <c r="J805" s="30"/>
      <c r="N805" s="53"/>
      <c r="O805" s="30"/>
      <c r="P805" s="30"/>
      <c r="Q805" s="30"/>
      <c r="T805" s="30"/>
      <c r="W805" s="30"/>
      <c r="X805" s="1"/>
    </row>
    <row r="806" spans="1:24" ht="18" customHeight="1" x14ac:dyDescent="0.2">
      <c r="A806" s="5"/>
      <c r="D806" s="34"/>
      <c r="E806" s="24"/>
      <c r="F806" s="30"/>
      <c r="G806" s="24"/>
      <c r="H806" s="30"/>
      <c r="I806" s="24"/>
      <c r="J806" s="30"/>
      <c r="N806" s="53"/>
      <c r="O806" s="30"/>
      <c r="P806" s="30"/>
      <c r="Q806" s="30"/>
      <c r="T806" s="30"/>
      <c r="W806" s="30"/>
      <c r="X806" s="1"/>
    </row>
    <row r="807" spans="1:24" ht="18" customHeight="1" x14ac:dyDescent="0.2">
      <c r="A807" s="5"/>
      <c r="D807" s="34"/>
      <c r="E807" s="24"/>
      <c r="F807" s="30"/>
      <c r="G807" s="24"/>
      <c r="H807" s="30"/>
      <c r="I807" s="24"/>
      <c r="J807" s="30"/>
      <c r="N807" s="53"/>
      <c r="O807" s="30"/>
      <c r="P807" s="30"/>
      <c r="Q807" s="30"/>
      <c r="T807" s="30"/>
      <c r="W807" s="30"/>
      <c r="X807" s="1"/>
    </row>
    <row r="808" spans="1:24" ht="18" customHeight="1" x14ac:dyDescent="0.2">
      <c r="A808" s="5"/>
      <c r="D808" s="34"/>
      <c r="E808" s="24"/>
      <c r="F808" s="30"/>
      <c r="G808" s="24"/>
      <c r="H808" s="30"/>
      <c r="I808" s="24"/>
      <c r="J808" s="30"/>
      <c r="N808" s="53"/>
      <c r="O808" s="30"/>
      <c r="P808" s="30"/>
      <c r="Q808" s="30"/>
      <c r="T808" s="30"/>
      <c r="W808" s="30"/>
      <c r="X808" s="1"/>
    </row>
    <row r="809" spans="1:24" ht="18" customHeight="1" x14ac:dyDescent="0.2">
      <c r="A809" s="5"/>
      <c r="D809" s="34"/>
      <c r="E809" s="24"/>
      <c r="F809" s="30"/>
      <c r="G809" s="24"/>
      <c r="H809" s="30"/>
      <c r="I809" s="24"/>
      <c r="J809" s="30"/>
      <c r="N809" s="53"/>
      <c r="O809" s="30"/>
      <c r="P809" s="30"/>
      <c r="Q809" s="30"/>
      <c r="T809" s="30"/>
      <c r="W809" s="30"/>
      <c r="X809" s="1"/>
    </row>
    <row r="810" spans="1:24" ht="18" customHeight="1" x14ac:dyDescent="0.2">
      <c r="A810" s="5"/>
      <c r="D810" s="34"/>
      <c r="E810" s="24"/>
      <c r="F810" s="30"/>
      <c r="G810" s="24"/>
      <c r="H810" s="30"/>
      <c r="I810" s="24"/>
      <c r="J810" s="30"/>
      <c r="N810" s="53"/>
      <c r="O810" s="30"/>
      <c r="P810" s="30"/>
      <c r="Q810" s="30"/>
      <c r="T810" s="30"/>
      <c r="W810" s="30"/>
      <c r="X810" s="1"/>
    </row>
    <row r="811" spans="1:24" ht="18" customHeight="1" x14ac:dyDescent="0.2">
      <c r="A811" s="5"/>
      <c r="D811" s="34"/>
      <c r="E811" s="24"/>
      <c r="F811" s="30"/>
      <c r="G811" s="24"/>
      <c r="H811" s="30"/>
      <c r="I811" s="24"/>
      <c r="J811" s="30"/>
      <c r="N811" s="53"/>
      <c r="O811" s="30"/>
      <c r="P811" s="30"/>
      <c r="Q811" s="30"/>
      <c r="T811" s="30"/>
      <c r="W811" s="30"/>
      <c r="X811" s="1"/>
    </row>
    <row r="812" spans="1:24" ht="18" customHeight="1" x14ac:dyDescent="0.2">
      <c r="A812" s="5"/>
      <c r="D812" s="34"/>
      <c r="E812" s="24"/>
      <c r="F812" s="30"/>
      <c r="G812" s="24"/>
      <c r="H812" s="30"/>
      <c r="I812" s="24"/>
      <c r="J812" s="30"/>
      <c r="N812" s="53"/>
      <c r="O812" s="30"/>
      <c r="P812" s="30"/>
      <c r="Q812" s="30"/>
      <c r="T812" s="30"/>
      <c r="W812" s="30"/>
      <c r="X812" s="1"/>
    </row>
    <row r="813" spans="1:24" ht="18" customHeight="1" x14ac:dyDescent="0.2">
      <c r="A813" s="5"/>
      <c r="D813" s="34"/>
      <c r="E813" s="24"/>
      <c r="F813" s="30"/>
      <c r="G813" s="24"/>
      <c r="H813" s="30"/>
      <c r="I813" s="24"/>
      <c r="J813" s="30"/>
      <c r="N813" s="53"/>
      <c r="O813" s="30"/>
      <c r="P813" s="30"/>
      <c r="Q813" s="30"/>
      <c r="T813" s="30"/>
      <c r="W813" s="30"/>
      <c r="X813" s="1"/>
    </row>
    <row r="814" spans="1:24" ht="18" customHeight="1" x14ac:dyDescent="0.2">
      <c r="A814" s="5"/>
      <c r="D814" s="34"/>
      <c r="E814" s="24"/>
      <c r="F814" s="30"/>
      <c r="G814" s="24"/>
      <c r="H814" s="30"/>
      <c r="I814" s="24"/>
      <c r="J814" s="30"/>
      <c r="N814" s="53"/>
      <c r="O814" s="30"/>
      <c r="P814" s="30"/>
      <c r="Q814" s="30"/>
      <c r="T814" s="30"/>
      <c r="W814" s="30"/>
      <c r="X814" s="1"/>
    </row>
    <row r="815" spans="1:24" ht="18" customHeight="1" x14ac:dyDescent="0.2">
      <c r="A815" s="5"/>
      <c r="D815" s="34"/>
      <c r="E815" s="24"/>
      <c r="F815" s="30"/>
      <c r="G815" s="24"/>
      <c r="H815" s="30"/>
      <c r="I815" s="24"/>
      <c r="J815" s="30"/>
      <c r="N815" s="53"/>
      <c r="O815" s="30"/>
      <c r="P815" s="30"/>
      <c r="Q815" s="30"/>
      <c r="T815" s="30"/>
      <c r="W815" s="30"/>
      <c r="X815" s="1"/>
    </row>
    <row r="816" spans="1:24" ht="18" customHeight="1" x14ac:dyDescent="0.2">
      <c r="A816" s="5"/>
      <c r="D816" s="34"/>
      <c r="E816" s="24"/>
      <c r="F816" s="30"/>
      <c r="G816" s="24"/>
      <c r="H816" s="30"/>
      <c r="I816" s="24"/>
      <c r="J816" s="30"/>
      <c r="N816" s="53"/>
      <c r="O816" s="30"/>
      <c r="P816" s="30"/>
      <c r="Q816" s="30"/>
      <c r="T816" s="30"/>
      <c r="W816" s="30"/>
      <c r="X816" s="1"/>
    </row>
    <row r="817" spans="1:24" ht="18" customHeight="1" x14ac:dyDescent="0.2">
      <c r="A817" s="5"/>
      <c r="D817" s="34"/>
      <c r="E817" s="24"/>
      <c r="F817" s="30"/>
      <c r="G817" s="24"/>
      <c r="H817" s="30"/>
      <c r="I817" s="24"/>
      <c r="J817" s="30"/>
      <c r="N817" s="53"/>
      <c r="O817" s="30"/>
      <c r="P817" s="30"/>
      <c r="Q817" s="30"/>
      <c r="T817" s="30"/>
      <c r="W817" s="30"/>
      <c r="X817" s="1"/>
    </row>
    <row r="818" spans="1:24" ht="18" customHeight="1" x14ac:dyDescent="0.2">
      <c r="A818" s="5"/>
      <c r="D818" s="34"/>
      <c r="E818" s="24"/>
      <c r="F818" s="30"/>
      <c r="G818" s="24"/>
      <c r="H818" s="30"/>
      <c r="I818" s="24"/>
      <c r="J818" s="30"/>
      <c r="N818" s="53"/>
      <c r="O818" s="30"/>
      <c r="P818" s="30"/>
      <c r="Q818" s="30"/>
      <c r="T818" s="30"/>
      <c r="W818" s="30"/>
      <c r="X818" s="1"/>
    </row>
    <row r="819" spans="1:24" ht="18" customHeight="1" x14ac:dyDescent="0.2">
      <c r="A819" s="5"/>
      <c r="D819" s="34"/>
      <c r="E819" s="24"/>
      <c r="F819" s="30"/>
      <c r="G819" s="24"/>
      <c r="H819" s="30"/>
      <c r="I819" s="24"/>
      <c r="J819" s="30"/>
      <c r="N819" s="53"/>
      <c r="O819" s="30"/>
      <c r="P819" s="30"/>
      <c r="Q819" s="30"/>
      <c r="T819" s="30"/>
      <c r="W819" s="30"/>
      <c r="X819" s="1"/>
    </row>
    <row r="820" spans="1:24" ht="18" customHeight="1" x14ac:dyDescent="0.2">
      <c r="A820" s="5"/>
      <c r="D820" s="34"/>
      <c r="E820" s="24"/>
      <c r="F820" s="30"/>
      <c r="G820" s="24"/>
      <c r="H820" s="30"/>
      <c r="I820" s="24"/>
      <c r="J820" s="30"/>
      <c r="N820" s="53"/>
      <c r="O820" s="30"/>
      <c r="P820" s="30"/>
      <c r="Q820" s="30"/>
      <c r="T820" s="30"/>
      <c r="W820" s="30"/>
      <c r="X820" s="1"/>
    </row>
    <row r="821" spans="1:24" ht="18" customHeight="1" x14ac:dyDescent="0.2">
      <c r="A821" s="5"/>
      <c r="D821" s="34"/>
      <c r="E821" s="24"/>
      <c r="F821" s="30"/>
      <c r="G821" s="24"/>
      <c r="H821" s="30"/>
      <c r="I821" s="24"/>
      <c r="J821" s="30"/>
      <c r="N821" s="53"/>
      <c r="O821" s="30"/>
      <c r="P821" s="30"/>
      <c r="Q821" s="30"/>
      <c r="T821" s="30"/>
      <c r="W821" s="30"/>
      <c r="X821" s="1"/>
    </row>
    <row r="822" spans="1:24" ht="18" customHeight="1" x14ac:dyDescent="0.2">
      <c r="A822" s="5"/>
      <c r="D822" s="34"/>
      <c r="E822" s="24"/>
      <c r="F822" s="30"/>
      <c r="G822" s="24"/>
      <c r="H822" s="30"/>
      <c r="I822" s="24"/>
      <c r="J822" s="30"/>
      <c r="N822" s="53"/>
      <c r="O822" s="30"/>
      <c r="P822" s="30"/>
      <c r="Q822" s="30"/>
      <c r="T822" s="30"/>
      <c r="W822" s="30"/>
      <c r="X822" s="1"/>
    </row>
    <row r="823" spans="1:24" ht="18" customHeight="1" x14ac:dyDescent="0.2">
      <c r="A823" s="5"/>
      <c r="D823" s="34"/>
      <c r="E823" s="24"/>
      <c r="F823" s="30"/>
      <c r="G823" s="24"/>
      <c r="H823" s="30"/>
      <c r="I823" s="24"/>
      <c r="J823" s="30"/>
      <c r="N823" s="53"/>
      <c r="O823" s="30"/>
      <c r="P823" s="30"/>
      <c r="Q823" s="30"/>
      <c r="T823" s="30"/>
      <c r="W823" s="30"/>
      <c r="X823" s="1"/>
    </row>
    <row r="824" spans="1:24" ht="18" customHeight="1" x14ac:dyDescent="0.2">
      <c r="A824" s="5"/>
      <c r="D824" s="34"/>
      <c r="E824" s="24"/>
      <c r="F824" s="30"/>
      <c r="G824" s="24"/>
      <c r="H824" s="30"/>
      <c r="I824" s="24"/>
      <c r="J824" s="30"/>
      <c r="N824" s="53"/>
      <c r="O824" s="30"/>
      <c r="P824" s="30"/>
      <c r="Q824" s="30"/>
      <c r="T824" s="30"/>
      <c r="W824" s="30"/>
      <c r="X824" s="1"/>
    </row>
    <row r="825" spans="1:24" ht="18" customHeight="1" x14ac:dyDescent="0.2">
      <c r="A825" s="5"/>
      <c r="D825" s="34"/>
      <c r="E825" s="24"/>
      <c r="F825" s="30"/>
      <c r="G825" s="24"/>
      <c r="H825" s="30"/>
      <c r="I825" s="24"/>
      <c r="J825" s="30"/>
      <c r="N825" s="53"/>
      <c r="O825" s="30"/>
      <c r="P825" s="30"/>
      <c r="Q825" s="30"/>
      <c r="T825" s="30"/>
      <c r="W825" s="30"/>
      <c r="X825" s="1"/>
    </row>
    <row r="826" spans="1:24" ht="18" customHeight="1" x14ac:dyDescent="0.2">
      <c r="A826" s="5"/>
      <c r="D826" s="34"/>
      <c r="E826" s="24"/>
      <c r="F826" s="30"/>
      <c r="G826" s="24"/>
      <c r="H826" s="30"/>
      <c r="I826" s="24"/>
      <c r="J826" s="30"/>
      <c r="N826" s="53"/>
      <c r="O826" s="30"/>
      <c r="P826" s="30"/>
      <c r="Q826" s="30"/>
      <c r="T826" s="30"/>
      <c r="W826" s="30"/>
      <c r="X826" s="1"/>
    </row>
    <row r="827" spans="1:24" ht="18" customHeight="1" x14ac:dyDescent="0.2">
      <c r="A827" s="5"/>
      <c r="D827" s="34"/>
      <c r="E827" s="24"/>
      <c r="F827" s="30"/>
      <c r="G827" s="24"/>
      <c r="H827" s="30"/>
      <c r="I827" s="24"/>
      <c r="J827" s="30"/>
      <c r="N827" s="53"/>
      <c r="O827" s="30"/>
      <c r="P827" s="30"/>
      <c r="Q827" s="30"/>
      <c r="T827" s="30"/>
      <c r="W827" s="30"/>
      <c r="X827" s="1"/>
    </row>
    <row r="828" spans="1:24" ht="18" customHeight="1" x14ac:dyDescent="0.2">
      <c r="A828" s="5"/>
      <c r="D828" s="34"/>
      <c r="E828" s="24"/>
      <c r="F828" s="30"/>
      <c r="G828" s="24"/>
      <c r="H828" s="30"/>
      <c r="I828" s="24"/>
      <c r="J828" s="30"/>
      <c r="N828" s="53"/>
      <c r="O828" s="30"/>
      <c r="P828" s="30"/>
      <c r="Q828" s="30"/>
      <c r="T828" s="30"/>
      <c r="W828" s="30"/>
      <c r="X828" s="1"/>
    </row>
    <row r="829" spans="1:24" ht="18" customHeight="1" x14ac:dyDescent="0.2">
      <c r="A829" s="5"/>
      <c r="D829" s="34"/>
      <c r="E829" s="24"/>
      <c r="F829" s="30"/>
      <c r="G829" s="24"/>
      <c r="H829" s="30"/>
      <c r="I829" s="24"/>
      <c r="J829" s="30"/>
      <c r="N829" s="53"/>
      <c r="O829" s="30"/>
      <c r="P829" s="30"/>
      <c r="Q829" s="30"/>
      <c r="T829" s="30"/>
      <c r="W829" s="30"/>
      <c r="X829" s="1"/>
    </row>
    <row r="830" spans="1:24" ht="18" customHeight="1" x14ac:dyDescent="0.2">
      <c r="A830" s="5"/>
      <c r="D830" s="34"/>
      <c r="E830" s="24"/>
      <c r="F830" s="30"/>
      <c r="G830" s="24"/>
      <c r="H830" s="30"/>
      <c r="I830" s="24"/>
      <c r="J830" s="30"/>
      <c r="N830" s="53"/>
      <c r="O830" s="30"/>
      <c r="P830" s="30"/>
      <c r="Q830" s="30"/>
      <c r="T830" s="30"/>
      <c r="W830" s="30"/>
      <c r="X830" s="1"/>
    </row>
    <row r="831" spans="1:24" ht="18" customHeight="1" x14ac:dyDescent="0.2">
      <c r="A831" s="5"/>
      <c r="D831" s="34"/>
      <c r="E831" s="24"/>
      <c r="F831" s="30"/>
      <c r="G831" s="24"/>
      <c r="H831" s="30"/>
      <c r="I831" s="24"/>
      <c r="J831" s="30"/>
      <c r="N831" s="53"/>
      <c r="O831" s="30"/>
      <c r="P831" s="30"/>
      <c r="Q831" s="30"/>
      <c r="T831" s="30"/>
      <c r="W831" s="30"/>
      <c r="X831" s="1"/>
    </row>
    <row r="832" spans="1:24" ht="18" customHeight="1" x14ac:dyDescent="0.2">
      <c r="A832" s="5"/>
      <c r="D832" s="34"/>
      <c r="E832" s="24"/>
      <c r="F832" s="30"/>
      <c r="G832" s="24"/>
      <c r="H832" s="30"/>
      <c r="I832" s="24"/>
      <c r="J832" s="30"/>
      <c r="N832" s="53"/>
      <c r="O832" s="30"/>
      <c r="P832" s="30"/>
      <c r="Q832" s="30"/>
      <c r="T832" s="30"/>
      <c r="W832" s="30"/>
      <c r="X832" s="1"/>
    </row>
    <row r="833" spans="1:24" ht="18" customHeight="1" x14ac:dyDescent="0.2">
      <c r="A833" s="5"/>
      <c r="D833" s="34"/>
      <c r="E833" s="24"/>
      <c r="F833" s="30"/>
      <c r="G833" s="24"/>
      <c r="H833" s="30"/>
      <c r="I833" s="24"/>
      <c r="J833" s="30"/>
      <c r="N833" s="53"/>
      <c r="O833" s="30"/>
      <c r="P833" s="30"/>
      <c r="Q833" s="30"/>
      <c r="T833" s="30"/>
      <c r="W833" s="30"/>
      <c r="X833" s="1"/>
    </row>
    <row r="834" spans="1:24" ht="18" customHeight="1" x14ac:dyDescent="0.2">
      <c r="A834" s="5"/>
      <c r="D834" s="34"/>
      <c r="E834" s="24"/>
      <c r="F834" s="30"/>
      <c r="G834" s="24"/>
      <c r="H834" s="30"/>
      <c r="I834" s="24"/>
      <c r="J834" s="30"/>
      <c r="N834" s="53"/>
      <c r="O834" s="30"/>
      <c r="P834" s="30"/>
      <c r="Q834" s="30"/>
      <c r="T834" s="30"/>
      <c r="W834" s="30"/>
      <c r="X834" s="1"/>
    </row>
    <row r="835" spans="1:24" ht="18" customHeight="1" x14ac:dyDescent="0.2">
      <c r="A835" s="5"/>
      <c r="D835" s="34"/>
      <c r="E835" s="24"/>
      <c r="F835" s="30"/>
      <c r="G835" s="24"/>
      <c r="H835" s="30"/>
      <c r="I835" s="24"/>
      <c r="J835" s="30"/>
      <c r="N835" s="53"/>
      <c r="O835" s="30"/>
      <c r="P835" s="30"/>
      <c r="Q835" s="30"/>
      <c r="T835" s="30"/>
      <c r="W835" s="30"/>
      <c r="X835" s="1"/>
    </row>
    <row r="836" spans="1:24" ht="18" customHeight="1" x14ac:dyDescent="0.2">
      <c r="A836" s="5"/>
      <c r="D836" s="34"/>
      <c r="E836" s="24"/>
      <c r="F836" s="30"/>
      <c r="G836" s="24"/>
      <c r="H836" s="30"/>
      <c r="I836" s="24"/>
      <c r="J836" s="30"/>
      <c r="N836" s="53"/>
      <c r="O836" s="30"/>
      <c r="P836" s="30"/>
      <c r="Q836" s="30"/>
      <c r="T836" s="30"/>
      <c r="W836" s="30"/>
      <c r="X836" s="1"/>
    </row>
    <row r="837" spans="1:24" ht="18" customHeight="1" x14ac:dyDescent="0.2">
      <c r="A837" s="5"/>
      <c r="D837" s="34"/>
      <c r="E837" s="24"/>
      <c r="F837" s="30"/>
      <c r="G837" s="24"/>
      <c r="H837" s="30"/>
      <c r="I837" s="24"/>
      <c r="J837" s="30"/>
      <c r="N837" s="53"/>
      <c r="O837" s="30"/>
      <c r="P837" s="30"/>
      <c r="Q837" s="30"/>
      <c r="T837" s="30"/>
      <c r="W837" s="30"/>
      <c r="X837" s="1"/>
    </row>
    <row r="838" spans="1:24" ht="18" customHeight="1" x14ac:dyDescent="0.2">
      <c r="A838" s="5"/>
      <c r="D838" s="34"/>
      <c r="E838" s="24"/>
      <c r="F838" s="30"/>
      <c r="G838" s="24"/>
      <c r="H838" s="30"/>
      <c r="I838" s="24"/>
      <c r="J838" s="30"/>
      <c r="N838" s="53"/>
      <c r="O838" s="30"/>
      <c r="P838" s="30"/>
      <c r="Q838" s="30"/>
      <c r="T838" s="30"/>
      <c r="W838" s="30"/>
      <c r="X838" s="1"/>
    </row>
    <row r="839" spans="1:24" ht="18" customHeight="1" x14ac:dyDescent="0.2">
      <c r="A839" s="5"/>
      <c r="D839" s="34"/>
      <c r="E839" s="24"/>
      <c r="F839" s="30"/>
      <c r="G839" s="24"/>
      <c r="H839" s="30"/>
      <c r="I839" s="24"/>
      <c r="J839" s="30"/>
      <c r="N839" s="53"/>
      <c r="O839" s="30"/>
      <c r="P839" s="30"/>
      <c r="Q839" s="30"/>
      <c r="T839" s="30"/>
      <c r="W839" s="30"/>
      <c r="X839" s="1"/>
    </row>
    <row r="840" spans="1:24" ht="18" customHeight="1" x14ac:dyDescent="0.2">
      <c r="A840" s="5"/>
      <c r="D840" s="34"/>
      <c r="E840" s="24"/>
      <c r="F840" s="30"/>
      <c r="G840" s="24"/>
      <c r="H840" s="30"/>
      <c r="I840" s="24"/>
      <c r="J840" s="30"/>
      <c r="N840" s="53"/>
      <c r="O840" s="30"/>
      <c r="P840" s="30"/>
      <c r="Q840" s="30"/>
      <c r="T840" s="30"/>
      <c r="W840" s="30"/>
      <c r="X840" s="1"/>
    </row>
    <row r="841" spans="1:24" ht="18" customHeight="1" x14ac:dyDescent="0.2">
      <c r="A841" s="5"/>
      <c r="D841" s="34"/>
      <c r="E841" s="24"/>
      <c r="F841" s="30"/>
      <c r="G841" s="24"/>
      <c r="H841" s="30"/>
      <c r="I841" s="24"/>
      <c r="J841" s="30"/>
      <c r="N841" s="53"/>
      <c r="O841" s="30"/>
      <c r="P841" s="30"/>
      <c r="Q841" s="30"/>
      <c r="T841" s="30"/>
      <c r="W841" s="30"/>
      <c r="X841" s="1"/>
    </row>
    <row r="842" spans="1:24" ht="18" customHeight="1" x14ac:dyDescent="0.2">
      <c r="A842" s="5"/>
      <c r="D842" s="34"/>
      <c r="E842" s="24"/>
      <c r="F842" s="30"/>
      <c r="G842" s="24"/>
      <c r="H842" s="30"/>
      <c r="I842" s="24"/>
      <c r="J842" s="30"/>
      <c r="N842" s="53"/>
      <c r="O842" s="30"/>
      <c r="P842" s="30"/>
      <c r="Q842" s="30"/>
      <c r="T842" s="30"/>
      <c r="W842" s="30"/>
      <c r="X842" s="1"/>
    </row>
    <row r="843" spans="1:24" ht="18" customHeight="1" x14ac:dyDescent="0.2">
      <c r="A843" s="5"/>
      <c r="D843" s="34"/>
      <c r="E843" s="24"/>
      <c r="F843" s="30"/>
      <c r="G843" s="24"/>
      <c r="H843" s="30"/>
      <c r="I843" s="24"/>
      <c r="J843" s="30"/>
      <c r="N843" s="53"/>
      <c r="O843" s="30"/>
      <c r="P843" s="30"/>
      <c r="Q843" s="30"/>
      <c r="T843" s="30"/>
      <c r="W843" s="30"/>
      <c r="X843" s="1"/>
    </row>
    <row r="844" spans="1:24" ht="18" customHeight="1" x14ac:dyDescent="0.2">
      <c r="A844" s="5"/>
      <c r="D844" s="34"/>
      <c r="E844" s="24"/>
      <c r="F844" s="30"/>
      <c r="G844" s="24"/>
      <c r="H844" s="30"/>
      <c r="I844" s="24"/>
      <c r="J844" s="30"/>
      <c r="N844" s="53"/>
      <c r="O844" s="30"/>
      <c r="P844" s="30"/>
      <c r="Q844" s="30"/>
      <c r="T844" s="30"/>
      <c r="W844" s="30"/>
      <c r="X844" s="1"/>
    </row>
    <row r="845" spans="1:24" ht="18" customHeight="1" x14ac:dyDescent="0.2">
      <c r="A845" s="5"/>
      <c r="D845" s="34"/>
      <c r="E845" s="24"/>
      <c r="F845" s="30"/>
      <c r="G845" s="24"/>
      <c r="H845" s="30"/>
      <c r="I845" s="24"/>
      <c r="J845" s="30"/>
      <c r="N845" s="53"/>
      <c r="O845" s="30"/>
      <c r="P845" s="30"/>
      <c r="Q845" s="30"/>
      <c r="T845" s="30"/>
      <c r="W845" s="30"/>
      <c r="X845" s="1"/>
    </row>
    <row r="846" spans="1:24" ht="18" customHeight="1" x14ac:dyDescent="0.2">
      <c r="A846" s="5"/>
      <c r="D846" s="34"/>
      <c r="E846" s="24"/>
      <c r="F846" s="30"/>
      <c r="G846" s="24"/>
      <c r="H846" s="30"/>
      <c r="I846" s="24"/>
      <c r="J846" s="30"/>
      <c r="N846" s="53"/>
      <c r="O846" s="30"/>
      <c r="P846" s="30"/>
      <c r="Q846" s="30"/>
      <c r="T846" s="30"/>
      <c r="W846" s="30"/>
      <c r="X846" s="1"/>
    </row>
    <row r="847" spans="1:24" ht="18" customHeight="1" x14ac:dyDescent="0.2">
      <c r="A847" s="5"/>
      <c r="D847" s="34"/>
      <c r="E847" s="24"/>
      <c r="F847" s="30"/>
      <c r="G847" s="24"/>
      <c r="H847" s="30"/>
      <c r="I847" s="24"/>
      <c r="J847" s="30"/>
      <c r="N847" s="53"/>
      <c r="O847" s="30"/>
      <c r="P847" s="30"/>
      <c r="Q847" s="30"/>
      <c r="T847" s="30"/>
      <c r="W847" s="30"/>
      <c r="X847" s="1"/>
    </row>
    <row r="848" spans="1:24" ht="18" customHeight="1" x14ac:dyDescent="0.2">
      <c r="A848" s="5"/>
      <c r="D848" s="34"/>
      <c r="E848" s="24"/>
      <c r="F848" s="30"/>
      <c r="G848" s="24"/>
      <c r="H848" s="30"/>
      <c r="I848" s="24"/>
      <c r="J848" s="30"/>
      <c r="N848" s="53"/>
      <c r="O848" s="30"/>
      <c r="P848" s="30"/>
      <c r="Q848" s="30"/>
      <c r="T848" s="30"/>
      <c r="W848" s="30"/>
      <c r="X848" s="1"/>
    </row>
    <row r="849" spans="1:24" ht="18" customHeight="1" x14ac:dyDescent="0.2">
      <c r="A849" s="5"/>
      <c r="D849" s="34"/>
      <c r="E849" s="24"/>
      <c r="F849" s="30"/>
      <c r="G849" s="24"/>
      <c r="H849" s="30"/>
      <c r="I849" s="24"/>
      <c r="J849" s="30"/>
      <c r="N849" s="53"/>
      <c r="O849" s="30"/>
      <c r="P849" s="30"/>
      <c r="Q849" s="30"/>
      <c r="T849" s="30"/>
      <c r="W849" s="30"/>
      <c r="X849" s="1"/>
    </row>
    <row r="850" spans="1:24" ht="18" customHeight="1" x14ac:dyDescent="0.2">
      <c r="A850" s="5"/>
      <c r="D850" s="34"/>
      <c r="E850" s="24"/>
      <c r="F850" s="30"/>
      <c r="G850" s="24"/>
      <c r="H850" s="30"/>
      <c r="I850" s="24"/>
      <c r="J850" s="30"/>
      <c r="N850" s="53"/>
      <c r="O850" s="30"/>
      <c r="P850" s="30"/>
      <c r="Q850" s="30"/>
      <c r="T850" s="30"/>
      <c r="W850" s="30"/>
      <c r="X850" s="1"/>
    </row>
    <row r="851" spans="1:24" ht="18" customHeight="1" x14ac:dyDescent="0.2">
      <c r="A851" s="5"/>
      <c r="D851" s="34"/>
      <c r="E851" s="24"/>
      <c r="F851" s="30"/>
      <c r="G851" s="24"/>
      <c r="H851" s="30"/>
      <c r="I851" s="24"/>
      <c r="J851" s="30"/>
      <c r="N851" s="53"/>
      <c r="O851" s="30"/>
      <c r="P851" s="30"/>
      <c r="Q851" s="30"/>
      <c r="T851" s="30"/>
      <c r="W851" s="30"/>
      <c r="X851" s="1"/>
    </row>
    <row r="852" spans="1:24" ht="18" customHeight="1" x14ac:dyDescent="0.2">
      <c r="A852" s="5"/>
      <c r="D852" s="34"/>
      <c r="E852" s="24"/>
      <c r="F852" s="30"/>
      <c r="G852" s="24"/>
      <c r="H852" s="30"/>
      <c r="I852" s="24"/>
      <c r="J852" s="30"/>
      <c r="N852" s="53"/>
      <c r="O852" s="30"/>
      <c r="P852" s="30"/>
      <c r="Q852" s="30"/>
      <c r="T852" s="30"/>
      <c r="W852" s="30"/>
      <c r="X852" s="1"/>
    </row>
    <row r="853" spans="1:24" ht="18" customHeight="1" x14ac:dyDescent="0.2">
      <c r="A853" s="5"/>
      <c r="D853" s="34"/>
      <c r="E853" s="24"/>
      <c r="F853" s="30"/>
      <c r="G853" s="24"/>
      <c r="H853" s="30"/>
      <c r="I853" s="24"/>
      <c r="J853" s="30"/>
      <c r="N853" s="53"/>
      <c r="O853" s="30"/>
      <c r="P853" s="30"/>
      <c r="Q853" s="30"/>
      <c r="T853" s="30"/>
      <c r="W853" s="30"/>
      <c r="X853" s="1"/>
    </row>
    <row r="854" spans="1:24" ht="18" customHeight="1" x14ac:dyDescent="0.2">
      <c r="A854" s="5"/>
      <c r="D854" s="34"/>
      <c r="E854" s="24"/>
      <c r="F854" s="30"/>
      <c r="G854" s="24"/>
      <c r="H854" s="30"/>
      <c r="I854" s="24"/>
      <c r="J854" s="30"/>
      <c r="N854" s="53"/>
      <c r="O854" s="30"/>
      <c r="P854" s="30"/>
      <c r="Q854" s="30"/>
      <c r="T854" s="30"/>
      <c r="W854" s="30"/>
      <c r="X854" s="1"/>
    </row>
    <row r="855" spans="1:24" ht="18" customHeight="1" x14ac:dyDescent="0.2">
      <c r="A855" s="5"/>
      <c r="D855" s="34"/>
      <c r="E855" s="24"/>
      <c r="F855" s="30"/>
      <c r="G855" s="24"/>
      <c r="H855" s="30"/>
      <c r="I855" s="24"/>
      <c r="J855" s="30"/>
      <c r="N855" s="53"/>
      <c r="O855" s="30"/>
      <c r="P855" s="30"/>
      <c r="Q855" s="30"/>
      <c r="T855" s="30"/>
      <c r="W855" s="30"/>
      <c r="X855" s="1"/>
    </row>
    <row r="856" spans="1:24" ht="18" customHeight="1" x14ac:dyDescent="0.2">
      <c r="A856" s="5"/>
      <c r="D856" s="34"/>
      <c r="E856" s="24"/>
      <c r="F856" s="30"/>
      <c r="G856" s="24"/>
      <c r="H856" s="30"/>
      <c r="I856" s="24"/>
      <c r="J856" s="30"/>
      <c r="N856" s="53"/>
      <c r="O856" s="30"/>
      <c r="P856" s="30"/>
      <c r="Q856" s="30"/>
      <c r="T856" s="30"/>
      <c r="W856" s="30"/>
      <c r="X856" s="1"/>
    </row>
    <row r="857" spans="1:24" ht="18" customHeight="1" x14ac:dyDescent="0.2">
      <c r="A857" s="5"/>
      <c r="D857" s="34"/>
      <c r="E857" s="24"/>
      <c r="F857" s="30"/>
      <c r="G857" s="24"/>
      <c r="H857" s="30"/>
      <c r="I857" s="24"/>
      <c r="J857" s="30"/>
      <c r="N857" s="53"/>
      <c r="O857" s="30"/>
      <c r="P857" s="30"/>
      <c r="Q857" s="30"/>
      <c r="T857" s="30"/>
      <c r="W857" s="30"/>
      <c r="X857" s="1"/>
    </row>
    <row r="858" spans="1:24" ht="18" customHeight="1" x14ac:dyDescent="0.2">
      <c r="A858" s="5"/>
      <c r="D858" s="34"/>
      <c r="E858" s="24"/>
      <c r="F858" s="30"/>
      <c r="G858" s="24"/>
      <c r="H858" s="30"/>
      <c r="I858" s="24"/>
      <c r="J858" s="30"/>
      <c r="N858" s="53"/>
      <c r="O858" s="30"/>
      <c r="P858" s="30"/>
      <c r="Q858" s="30"/>
      <c r="T858" s="30"/>
      <c r="W858" s="30"/>
      <c r="X858" s="1"/>
    </row>
    <row r="859" spans="1:24" ht="18" customHeight="1" x14ac:dyDescent="0.2">
      <c r="A859" s="5"/>
      <c r="D859" s="34"/>
      <c r="E859" s="24"/>
      <c r="F859" s="30"/>
      <c r="G859" s="24"/>
      <c r="H859" s="30"/>
      <c r="I859" s="24"/>
      <c r="J859" s="30"/>
      <c r="N859" s="53"/>
      <c r="O859" s="30"/>
      <c r="P859" s="30"/>
      <c r="Q859" s="30"/>
      <c r="T859" s="30"/>
      <c r="W859" s="30"/>
      <c r="X859" s="1"/>
    </row>
    <row r="860" spans="1:24" ht="18" customHeight="1" x14ac:dyDescent="0.2">
      <c r="A860" s="5"/>
      <c r="D860" s="34"/>
      <c r="E860" s="24"/>
      <c r="F860" s="30"/>
      <c r="G860" s="24"/>
      <c r="H860" s="30"/>
      <c r="I860" s="24"/>
      <c r="J860" s="30"/>
      <c r="N860" s="53"/>
      <c r="O860" s="30"/>
      <c r="P860" s="30"/>
      <c r="Q860" s="30"/>
      <c r="T860" s="30"/>
      <c r="W860" s="30"/>
      <c r="X860" s="1"/>
    </row>
    <row r="861" spans="1:24" ht="18" customHeight="1" x14ac:dyDescent="0.2">
      <c r="A861" s="5"/>
      <c r="D861" s="34"/>
      <c r="E861" s="24"/>
      <c r="F861" s="30"/>
      <c r="G861" s="24"/>
      <c r="H861" s="30"/>
      <c r="I861" s="24"/>
      <c r="J861" s="30"/>
      <c r="N861" s="53"/>
      <c r="O861" s="30"/>
      <c r="P861" s="30"/>
      <c r="Q861" s="30"/>
      <c r="T861" s="30"/>
      <c r="W861" s="30"/>
      <c r="X861" s="1"/>
    </row>
    <row r="862" spans="1:24" ht="18" customHeight="1" x14ac:dyDescent="0.2">
      <c r="A862" s="5"/>
      <c r="D862" s="34"/>
      <c r="E862" s="24"/>
      <c r="F862" s="30"/>
      <c r="G862" s="24"/>
      <c r="H862" s="30"/>
      <c r="I862" s="24"/>
      <c r="J862" s="30"/>
      <c r="N862" s="53"/>
      <c r="O862" s="30"/>
      <c r="P862" s="30"/>
      <c r="Q862" s="30"/>
      <c r="T862" s="30"/>
      <c r="W862" s="30"/>
      <c r="X862" s="1"/>
    </row>
    <row r="863" spans="1:24" ht="18" customHeight="1" x14ac:dyDescent="0.2">
      <c r="A863" s="5"/>
      <c r="D863" s="34"/>
      <c r="E863" s="24"/>
      <c r="F863" s="30"/>
      <c r="G863" s="24"/>
      <c r="H863" s="30"/>
      <c r="I863" s="24"/>
      <c r="J863" s="30"/>
      <c r="N863" s="53"/>
      <c r="O863" s="30"/>
      <c r="P863" s="30"/>
      <c r="Q863" s="30"/>
      <c r="T863" s="30"/>
      <c r="W863" s="30"/>
      <c r="X863" s="1"/>
    </row>
    <row r="864" spans="1:24" ht="18" customHeight="1" x14ac:dyDescent="0.2">
      <c r="A864" s="5"/>
      <c r="D864" s="34"/>
      <c r="E864" s="24"/>
      <c r="F864" s="30"/>
      <c r="G864" s="24"/>
      <c r="H864" s="30"/>
      <c r="I864" s="24"/>
      <c r="J864" s="30"/>
      <c r="N864" s="53"/>
      <c r="O864" s="30"/>
      <c r="P864" s="30"/>
      <c r="Q864" s="30"/>
      <c r="T864" s="30"/>
      <c r="W864" s="30"/>
      <c r="X864" s="1"/>
    </row>
    <row r="865" spans="1:24" ht="18" customHeight="1" x14ac:dyDescent="0.2">
      <c r="A865" s="5"/>
      <c r="D865" s="34"/>
      <c r="E865" s="24"/>
      <c r="F865" s="30"/>
      <c r="G865" s="24"/>
      <c r="H865" s="30"/>
      <c r="I865" s="24"/>
      <c r="J865" s="30"/>
      <c r="N865" s="53"/>
      <c r="O865" s="30"/>
      <c r="P865" s="30"/>
      <c r="Q865" s="30"/>
      <c r="T865" s="30"/>
      <c r="W865" s="30"/>
      <c r="X865" s="1"/>
    </row>
    <row r="866" spans="1:24" ht="18" customHeight="1" x14ac:dyDescent="0.2">
      <c r="A866" s="5"/>
      <c r="D866" s="34"/>
      <c r="E866" s="24"/>
      <c r="F866" s="30"/>
      <c r="G866" s="24"/>
      <c r="H866" s="30"/>
      <c r="I866" s="24"/>
      <c r="J866" s="30"/>
      <c r="N866" s="53"/>
      <c r="O866" s="30"/>
      <c r="P866" s="30"/>
      <c r="Q866" s="30"/>
      <c r="T866" s="30"/>
      <c r="W866" s="30"/>
      <c r="X866" s="1"/>
    </row>
    <row r="867" spans="1:24" ht="18" customHeight="1" x14ac:dyDescent="0.2">
      <c r="A867" s="5"/>
      <c r="D867" s="34"/>
      <c r="E867" s="24"/>
      <c r="F867" s="30"/>
      <c r="G867" s="24"/>
      <c r="H867" s="30"/>
      <c r="I867" s="24"/>
      <c r="J867" s="30"/>
      <c r="N867" s="53"/>
      <c r="O867" s="30"/>
      <c r="P867" s="30"/>
      <c r="Q867" s="30"/>
      <c r="T867" s="30"/>
      <c r="W867" s="30"/>
      <c r="X867" s="1"/>
    </row>
    <row r="868" spans="1:24" ht="18" customHeight="1" x14ac:dyDescent="0.2">
      <c r="A868" s="5"/>
      <c r="D868" s="34"/>
      <c r="E868" s="24"/>
      <c r="F868" s="30"/>
      <c r="G868" s="24"/>
      <c r="H868" s="30"/>
      <c r="I868" s="24"/>
      <c r="J868" s="30"/>
      <c r="N868" s="53"/>
      <c r="O868" s="30"/>
      <c r="P868" s="30"/>
      <c r="Q868" s="30"/>
      <c r="T868" s="30"/>
      <c r="W868" s="30"/>
      <c r="X868" s="1"/>
    </row>
    <row r="869" spans="1:24" ht="18" customHeight="1" x14ac:dyDescent="0.2">
      <c r="A869" s="5"/>
      <c r="D869" s="34"/>
      <c r="E869" s="24"/>
      <c r="F869" s="30"/>
      <c r="G869" s="24"/>
      <c r="H869" s="30"/>
      <c r="I869" s="24"/>
      <c r="J869" s="30"/>
      <c r="N869" s="53"/>
      <c r="O869" s="30"/>
      <c r="P869" s="30"/>
      <c r="Q869" s="30"/>
      <c r="T869" s="30"/>
      <c r="W869" s="30"/>
      <c r="X869" s="1"/>
    </row>
    <row r="870" spans="1:24" ht="18" customHeight="1" x14ac:dyDescent="0.2">
      <c r="A870" s="5"/>
      <c r="D870" s="34"/>
      <c r="E870" s="24"/>
      <c r="F870" s="30"/>
      <c r="G870" s="24"/>
      <c r="H870" s="30"/>
      <c r="I870" s="24"/>
      <c r="J870" s="30"/>
      <c r="N870" s="53"/>
      <c r="O870" s="30"/>
      <c r="P870" s="30"/>
      <c r="Q870" s="30"/>
      <c r="T870" s="30"/>
      <c r="W870" s="30"/>
      <c r="X870" s="1"/>
    </row>
    <row r="871" spans="1:24" ht="18" customHeight="1" x14ac:dyDescent="0.2">
      <c r="A871" s="5"/>
      <c r="D871" s="34"/>
      <c r="E871" s="24"/>
      <c r="F871" s="30"/>
      <c r="G871" s="24"/>
      <c r="H871" s="30"/>
      <c r="I871" s="24"/>
      <c r="J871" s="30"/>
      <c r="N871" s="53"/>
      <c r="O871" s="30"/>
      <c r="P871" s="30"/>
      <c r="Q871" s="30"/>
      <c r="T871" s="30"/>
      <c r="W871" s="30"/>
      <c r="X871" s="1"/>
    </row>
    <row r="872" spans="1:24" ht="18" customHeight="1" x14ac:dyDescent="0.2">
      <c r="A872" s="5"/>
      <c r="D872" s="34"/>
      <c r="E872" s="24"/>
      <c r="F872" s="30"/>
      <c r="G872" s="24"/>
      <c r="H872" s="30"/>
      <c r="I872" s="24"/>
      <c r="J872" s="30"/>
      <c r="N872" s="53"/>
      <c r="O872" s="30"/>
      <c r="P872" s="30"/>
      <c r="Q872" s="30"/>
      <c r="T872" s="30"/>
      <c r="W872" s="30"/>
      <c r="X872" s="1"/>
    </row>
    <row r="873" spans="1:24" ht="18" customHeight="1" x14ac:dyDescent="0.2">
      <c r="A873" s="5"/>
      <c r="D873" s="34"/>
      <c r="E873" s="24"/>
      <c r="F873" s="30"/>
      <c r="G873" s="24"/>
      <c r="H873" s="30"/>
      <c r="I873" s="24"/>
      <c r="J873" s="30"/>
      <c r="N873" s="53"/>
      <c r="O873" s="30"/>
      <c r="P873" s="30"/>
      <c r="Q873" s="30"/>
      <c r="T873" s="30"/>
      <c r="W873" s="30"/>
      <c r="X873" s="1"/>
    </row>
    <row r="874" spans="1:24" ht="18" customHeight="1" x14ac:dyDescent="0.2">
      <c r="A874" s="5"/>
      <c r="D874" s="34"/>
      <c r="E874" s="24"/>
      <c r="F874" s="30"/>
      <c r="G874" s="24"/>
      <c r="H874" s="30"/>
      <c r="I874" s="24"/>
      <c r="J874" s="30"/>
      <c r="N874" s="53"/>
      <c r="O874" s="30"/>
      <c r="P874" s="30"/>
      <c r="Q874" s="30"/>
      <c r="T874" s="30"/>
      <c r="W874" s="30"/>
      <c r="X874" s="1"/>
    </row>
    <row r="875" spans="1:24" ht="18" customHeight="1" x14ac:dyDescent="0.2">
      <c r="A875" s="5"/>
      <c r="D875" s="34"/>
      <c r="E875" s="24"/>
      <c r="F875" s="30"/>
      <c r="G875" s="24"/>
      <c r="H875" s="30"/>
      <c r="I875" s="24"/>
      <c r="J875" s="30"/>
      <c r="N875" s="53"/>
      <c r="O875" s="30"/>
      <c r="P875" s="30"/>
      <c r="Q875" s="30"/>
      <c r="T875" s="30"/>
      <c r="W875" s="30"/>
      <c r="X875" s="1"/>
    </row>
    <row r="876" spans="1:24" ht="18" customHeight="1" x14ac:dyDescent="0.2">
      <c r="A876" s="5"/>
      <c r="D876" s="34"/>
      <c r="E876" s="24"/>
      <c r="F876" s="30"/>
      <c r="G876" s="24"/>
      <c r="H876" s="30"/>
      <c r="I876" s="24"/>
      <c r="J876" s="30"/>
      <c r="N876" s="53"/>
      <c r="O876" s="30"/>
      <c r="P876" s="30"/>
      <c r="Q876" s="30"/>
      <c r="T876" s="30"/>
      <c r="W876" s="30"/>
      <c r="X876" s="1"/>
    </row>
    <row r="877" spans="1:24" ht="18" customHeight="1" x14ac:dyDescent="0.2">
      <c r="A877" s="5"/>
      <c r="D877" s="34"/>
      <c r="E877" s="24"/>
      <c r="F877" s="30"/>
      <c r="G877" s="24"/>
      <c r="H877" s="30"/>
      <c r="I877" s="24"/>
      <c r="J877" s="30"/>
      <c r="N877" s="53"/>
      <c r="O877" s="30"/>
      <c r="P877" s="30"/>
      <c r="Q877" s="30"/>
      <c r="T877" s="30"/>
      <c r="W877" s="30"/>
      <c r="X877" s="1"/>
    </row>
    <row r="878" spans="1:24" ht="18" customHeight="1" x14ac:dyDescent="0.2">
      <c r="A878" s="5"/>
      <c r="D878" s="34"/>
      <c r="E878" s="24"/>
      <c r="F878" s="30"/>
      <c r="G878" s="24"/>
      <c r="H878" s="30"/>
      <c r="I878" s="24"/>
      <c r="J878" s="30"/>
      <c r="N878" s="53"/>
      <c r="O878" s="30"/>
      <c r="P878" s="30"/>
      <c r="Q878" s="30"/>
      <c r="T878" s="30"/>
      <c r="W878" s="30"/>
      <c r="X878" s="1"/>
    </row>
    <row r="879" spans="1:24" ht="18" customHeight="1" x14ac:dyDescent="0.2">
      <c r="A879" s="5"/>
      <c r="D879" s="34"/>
      <c r="E879" s="24"/>
      <c r="F879" s="30"/>
      <c r="G879" s="24"/>
      <c r="H879" s="30"/>
      <c r="I879" s="24"/>
      <c r="J879" s="30"/>
      <c r="N879" s="53"/>
      <c r="O879" s="30"/>
      <c r="P879" s="30"/>
      <c r="Q879" s="30"/>
      <c r="T879" s="30"/>
      <c r="W879" s="30"/>
      <c r="X879" s="1"/>
    </row>
    <row r="880" spans="1:24" ht="18" customHeight="1" x14ac:dyDescent="0.2">
      <c r="A880" s="5"/>
      <c r="D880" s="34"/>
      <c r="E880" s="24"/>
      <c r="F880" s="30"/>
      <c r="G880" s="24"/>
      <c r="H880" s="30"/>
      <c r="I880" s="24"/>
      <c r="J880" s="30"/>
      <c r="N880" s="53"/>
      <c r="O880" s="30"/>
      <c r="P880" s="30"/>
      <c r="Q880" s="30"/>
      <c r="T880" s="30"/>
      <c r="W880" s="30"/>
      <c r="X880" s="1"/>
    </row>
    <row r="881" spans="1:24" ht="18" customHeight="1" x14ac:dyDescent="0.2">
      <c r="A881" s="5"/>
      <c r="D881" s="34"/>
      <c r="E881" s="24"/>
      <c r="F881" s="30"/>
      <c r="G881" s="24"/>
      <c r="H881" s="30"/>
      <c r="I881" s="24"/>
      <c r="J881" s="30"/>
      <c r="N881" s="53"/>
      <c r="O881" s="30"/>
      <c r="P881" s="30"/>
      <c r="Q881" s="30"/>
      <c r="T881" s="30"/>
      <c r="W881" s="30"/>
      <c r="X881" s="1"/>
    </row>
    <row r="882" spans="1:24" ht="18" customHeight="1" x14ac:dyDescent="0.2">
      <c r="A882" s="5"/>
      <c r="D882" s="34"/>
      <c r="E882" s="24"/>
      <c r="F882" s="30"/>
      <c r="G882" s="24"/>
      <c r="H882" s="30"/>
      <c r="I882" s="24"/>
      <c r="J882" s="30"/>
      <c r="N882" s="53"/>
      <c r="O882" s="30"/>
      <c r="P882" s="30"/>
      <c r="Q882" s="30"/>
      <c r="T882" s="30"/>
      <c r="W882" s="30"/>
      <c r="X882" s="1"/>
    </row>
    <row r="883" spans="1:24" ht="18" customHeight="1" x14ac:dyDescent="0.2">
      <c r="A883" s="5"/>
      <c r="D883" s="34"/>
      <c r="E883" s="24"/>
      <c r="F883" s="30"/>
      <c r="G883" s="24"/>
      <c r="H883" s="30"/>
      <c r="I883" s="24"/>
      <c r="J883" s="30"/>
      <c r="N883" s="53"/>
      <c r="O883" s="30"/>
      <c r="P883" s="30"/>
      <c r="Q883" s="30"/>
      <c r="T883" s="30"/>
      <c r="W883" s="30"/>
      <c r="X883" s="1"/>
    </row>
    <row r="884" spans="1:24" ht="18" customHeight="1" x14ac:dyDescent="0.2">
      <c r="A884" s="5"/>
      <c r="D884" s="34"/>
      <c r="E884" s="24"/>
      <c r="F884" s="30"/>
      <c r="G884" s="24"/>
      <c r="H884" s="30"/>
      <c r="I884" s="24"/>
      <c r="J884" s="30"/>
      <c r="N884" s="53"/>
      <c r="O884" s="30"/>
      <c r="P884" s="30"/>
      <c r="Q884" s="30"/>
      <c r="T884" s="30"/>
      <c r="W884" s="30"/>
      <c r="X884" s="1"/>
    </row>
    <row r="885" spans="1:24" ht="18" customHeight="1" x14ac:dyDescent="0.2">
      <c r="A885" s="5"/>
      <c r="D885" s="34"/>
      <c r="E885" s="24"/>
      <c r="F885" s="30"/>
      <c r="G885" s="24"/>
      <c r="H885" s="30"/>
      <c r="I885" s="24"/>
      <c r="J885" s="30"/>
      <c r="N885" s="53"/>
      <c r="O885" s="30"/>
      <c r="P885" s="30"/>
      <c r="Q885" s="30"/>
      <c r="T885" s="30"/>
      <c r="W885" s="30"/>
      <c r="X885" s="1"/>
    </row>
    <row r="886" spans="1:24" ht="18" customHeight="1" x14ac:dyDescent="0.2">
      <c r="A886" s="5"/>
      <c r="D886" s="34"/>
      <c r="E886" s="24"/>
      <c r="F886" s="30"/>
      <c r="G886" s="24"/>
      <c r="H886" s="30"/>
      <c r="I886" s="24"/>
      <c r="J886" s="30"/>
      <c r="N886" s="53"/>
      <c r="O886" s="30"/>
      <c r="P886" s="30"/>
      <c r="Q886" s="30"/>
      <c r="T886" s="30"/>
      <c r="W886" s="30"/>
      <c r="X886" s="1"/>
    </row>
    <row r="887" spans="1:24" ht="18" customHeight="1" x14ac:dyDescent="0.2">
      <c r="A887" s="5"/>
      <c r="D887" s="34"/>
      <c r="E887" s="24"/>
      <c r="F887" s="30"/>
      <c r="G887" s="24"/>
      <c r="H887" s="30"/>
      <c r="I887" s="24"/>
      <c r="J887" s="30"/>
      <c r="N887" s="53"/>
      <c r="O887" s="30"/>
      <c r="P887" s="30"/>
      <c r="Q887" s="30"/>
      <c r="T887" s="30"/>
      <c r="W887" s="30"/>
      <c r="X887" s="1"/>
    </row>
    <row r="888" spans="1:24" ht="18" customHeight="1" x14ac:dyDescent="0.2">
      <c r="A888" s="5"/>
      <c r="D888" s="34"/>
      <c r="E888" s="24"/>
      <c r="F888" s="30"/>
      <c r="G888" s="24"/>
      <c r="H888" s="30"/>
      <c r="I888" s="24"/>
      <c r="J888" s="30"/>
      <c r="N888" s="53"/>
      <c r="O888" s="30"/>
      <c r="P888" s="30"/>
      <c r="Q888" s="30"/>
      <c r="T888" s="30"/>
      <c r="W888" s="30"/>
      <c r="X888" s="1"/>
    </row>
    <row r="889" spans="1:24" ht="18" customHeight="1" x14ac:dyDescent="0.2">
      <c r="A889" s="5"/>
      <c r="D889" s="34"/>
      <c r="E889" s="24"/>
      <c r="F889" s="30"/>
      <c r="G889" s="24"/>
      <c r="H889" s="30"/>
      <c r="I889" s="24"/>
      <c r="J889" s="30"/>
      <c r="N889" s="53"/>
      <c r="O889" s="30"/>
      <c r="P889" s="30"/>
      <c r="Q889" s="30"/>
      <c r="T889" s="30"/>
      <c r="W889" s="30"/>
      <c r="X889" s="1"/>
    </row>
    <row r="890" spans="1:24" ht="18" customHeight="1" x14ac:dyDescent="0.2">
      <c r="A890" s="5"/>
      <c r="D890" s="34"/>
      <c r="E890" s="24"/>
      <c r="F890" s="30"/>
      <c r="G890" s="24"/>
      <c r="H890" s="30"/>
      <c r="I890" s="24"/>
      <c r="J890" s="30"/>
      <c r="N890" s="53"/>
      <c r="O890" s="30"/>
      <c r="P890" s="30"/>
      <c r="Q890" s="30"/>
      <c r="T890" s="30"/>
      <c r="W890" s="30"/>
      <c r="X890" s="1"/>
    </row>
    <row r="891" spans="1:24" ht="18" customHeight="1" x14ac:dyDescent="0.2">
      <c r="A891" s="5"/>
      <c r="D891" s="34"/>
      <c r="E891" s="24"/>
      <c r="F891" s="30"/>
      <c r="G891" s="24"/>
      <c r="H891" s="30"/>
      <c r="I891" s="24"/>
      <c r="J891" s="30"/>
      <c r="N891" s="53"/>
      <c r="O891" s="30"/>
      <c r="P891" s="30"/>
      <c r="Q891" s="30"/>
      <c r="T891" s="30"/>
      <c r="W891" s="30"/>
      <c r="X891" s="1"/>
    </row>
    <row r="892" spans="1:24" ht="18" customHeight="1" x14ac:dyDescent="0.2">
      <c r="A892" s="5"/>
      <c r="D892" s="34"/>
      <c r="E892" s="24"/>
      <c r="F892" s="30"/>
      <c r="G892" s="24"/>
      <c r="H892" s="30"/>
      <c r="I892" s="24"/>
      <c r="J892" s="30"/>
      <c r="N892" s="53"/>
      <c r="O892" s="30"/>
      <c r="P892" s="30"/>
      <c r="Q892" s="30"/>
      <c r="T892" s="30"/>
      <c r="W892" s="30"/>
      <c r="X892" s="1"/>
    </row>
    <row r="893" spans="1:24" ht="18" customHeight="1" x14ac:dyDescent="0.2">
      <c r="A893" s="5"/>
      <c r="D893" s="34"/>
      <c r="E893" s="24"/>
      <c r="F893" s="30"/>
      <c r="G893" s="24"/>
      <c r="H893" s="30"/>
      <c r="I893" s="24"/>
      <c r="J893" s="30"/>
      <c r="N893" s="53"/>
      <c r="O893" s="30"/>
      <c r="P893" s="30"/>
      <c r="Q893" s="30"/>
      <c r="T893" s="30"/>
      <c r="W893" s="30"/>
      <c r="X893" s="1"/>
    </row>
    <row r="894" spans="1:24" ht="18" customHeight="1" x14ac:dyDescent="0.2">
      <c r="A894" s="5"/>
      <c r="D894" s="34"/>
      <c r="E894" s="24"/>
      <c r="F894" s="30"/>
      <c r="G894" s="24"/>
      <c r="H894" s="30"/>
      <c r="I894" s="24"/>
      <c r="J894" s="30"/>
      <c r="N894" s="53"/>
      <c r="O894" s="30"/>
      <c r="P894" s="30"/>
      <c r="Q894" s="30"/>
      <c r="T894" s="30"/>
      <c r="W894" s="30"/>
      <c r="X894" s="1"/>
    </row>
    <row r="895" spans="1:24" ht="18" customHeight="1" x14ac:dyDescent="0.2">
      <c r="A895" s="5"/>
      <c r="D895" s="34"/>
      <c r="E895" s="24"/>
      <c r="F895" s="30"/>
      <c r="G895" s="24"/>
      <c r="H895" s="30"/>
      <c r="I895" s="24"/>
      <c r="J895" s="30"/>
      <c r="N895" s="53"/>
      <c r="O895" s="30"/>
      <c r="P895" s="30"/>
      <c r="Q895" s="30"/>
      <c r="T895" s="30"/>
      <c r="W895" s="30"/>
      <c r="X895" s="1"/>
    </row>
    <row r="896" spans="1:24" ht="18" customHeight="1" x14ac:dyDescent="0.2">
      <c r="A896" s="5"/>
      <c r="D896" s="34"/>
      <c r="E896" s="24"/>
      <c r="F896" s="30"/>
      <c r="G896" s="24"/>
      <c r="H896" s="30"/>
      <c r="I896" s="24"/>
      <c r="J896" s="30"/>
      <c r="N896" s="53"/>
      <c r="O896" s="30"/>
      <c r="P896" s="30"/>
      <c r="Q896" s="30"/>
      <c r="T896" s="30"/>
      <c r="W896" s="30"/>
      <c r="X896" s="1"/>
    </row>
    <row r="897" spans="1:24" ht="18" customHeight="1" x14ac:dyDescent="0.2">
      <c r="A897" s="5"/>
      <c r="D897" s="34"/>
      <c r="E897" s="24"/>
      <c r="F897" s="30"/>
      <c r="G897" s="24"/>
      <c r="H897" s="30"/>
      <c r="I897" s="24"/>
      <c r="J897" s="30"/>
      <c r="N897" s="53"/>
      <c r="O897" s="30"/>
      <c r="P897" s="30"/>
      <c r="Q897" s="30"/>
      <c r="T897" s="30"/>
      <c r="W897" s="30"/>
      <c r="X897" s="1"/>
    </row>
    <row r="898" spans="1:24" ht="18" customHeight="1" x14ac:dyDescent="0.2">
      <c r="A898" s="5"/>
      <c r="D898" s="34"/>
      <c r="E898" s="24"/>
      <c r="F898" s="30"/>
      <c r="G898" s="24"/>
      <c r="H898" s="30"/>
      <c r="I898" s="24"/>
      <c r="J898" s="30"/>
      <c r="N898" s="53"/>
      <c r="O898" s="30"/>
      <c r="P898" s="30"/>
      <c r="Q898" s="30"/>
      <c r="T898" s="30"/>
      <c r="W898" s="30"/>
      <c r="X898" s="1"/>
    </row>
    <row r="899" spans="1:24" ht="18" customHeight="1" x14ac:dyDescent="0.2">
      <c r="A899" s="5"/>
      <c r="D899" s="34"/>
      <c r="E899" s="24"/>
      <c r="F899" s="30"/>
      <c r="G899" s="24"/>
      <c r="H899" s="30"/>
      <c r="I899" s="24"/>
      <c r="J899" s="30"/>
      <c r="N899" s="53"/>
      <c r="O899" s="30"/>
      <c r="P899" s="30"/>
      <c r="Q899" s="30"/>
      <c r="T899" s="30"/>
      <c r="W899" s="30"/>
      <c r="X899" s="1"/>
    </row>
    <row r="900" spans="1:24" ht="18" customHeight="1" x14ac:dyDescent="0.2">
      <c r="A900" s="5"/>
      <c r="D900" s="34"/>
      <c r="E900" s="24"/>
      <c r="F900" s="30"/>
      <c r="G900" s="24"/>
      <c r="H900" s="30"/>
      <c r="I900" s="24"/>
      <c r="J900" s="30"/>
      <c r="N900" s="53"/>
      <c r="O900" s="30"/>
      <c r="P900" s="30"/>
      <c r="Q900" s="30"/>
      <c r="T900" s="30"/>
      <c r="W900" s="30"/>
      <c r="X900" s="1"/>
    </row>
    <row r="901" spans="1:24" ht="18" customHeight="1" x14ac:dyDescent="0.2">
      <c r="A901" s="5"/>
      <c r="D901" s="34"/>
      <c r="E901" s="24"/>
      <c r="F901" s="30"/>
      <c r="G901" s="24"/>
      <c r="H901" s="30"/>
      <c r="I901" s="24"/>
      <c r="J901" s="30"/>
      <c r="N901" s="53"/>
      <c r="O901" s="30"/>
      <c r="P901" s="30"/>
      <c r="Q901" s="30"/>
      <c r="T901" s="30"/>
      <c r="W901" s="30"/>
      <c r="X901" s="1"/>
    </row>
    <row r="902" spans="1:24" ht="18" customHeight="1" x14ac:dyDescent="0.2">
      <c r="A902" s="5"/>
      <c r="D902" s="34"/>
      <c r="E902" s="24"/>
      <c r="F902" s="30"/>
      <c r="G902" s="24"/>
      <c r="H902" s="30"/>
      <c r="I902" s="24"/>
      <c r="J902" s="30"/>
      <c r="N902" s="53"/>
      <c r="O902" s="30"/>
      <c r="P902" s="30"/>
      <c r="Q902" s="30"/>
      <c r="T902" s="30"/>
      <c r="W902" s="30"/>
      <c r="X902" s="1"/>
    </row>
    <row r="903" spans="1:24" ht="18" customHeight="1" x14ac:dyDescent="0.2">
      <c r="A903" s="5"/>
      <c r="D903" s="34"/>
      <c r="E903" s="24"/>
      <c r="F903" s="30"/>
      <c r="G903" s="24"/>
      <c r="H903" s="30"/>
      <c r="I903" s="24"/>
      <c r="J903" s="30"/>
      <c r="N903" s="53"/>
      <c r="O903" s="30"/>
      <c r="P903" s="30"/>
      <c r="Q903" s="30"/>
      <c r="T903" s="30"/>
      <c r="W903" s="30"/>
      <c r="X903" s="1"/>
    </row>
    <row r="904" spans="1:24" ht="18" customHeight="1" x14ac:dyDescent="0.2">
      <c r="A904" s="5"/>
      <c r="D904" s="34"/>
      <c r="E904" s="24"/>
      <c r="F904" s="30"/>
      <c r="G904" s="24"/>
      <c r="H904" s="30"/>
      <c r="I904" s="24"/>
      <c r="J904" s="30"/>
      <c r="N904" s="53"/>
      <c r="O904" s="30"/>
      <c r="P904" s="30"/>
      <c r="Q904" s="30"/>
      <c r="T904" s="30"/>
      <c r="W904" s="30"/>
      <c r="X904" s="1"/>
    </row>
    <row r="905" spans="1:24" ht="18" customHeight="1" x14ac:dyDescent="0.2">
      <c r="A905" s="5"/>
      <c r="D905" s="34"/>
      <c r="E905" s="24"/>
      <c r="F905" s="30"/>
      <c r="G905" s="24"/>
      <c r="H905" s="30"/>
      <c r="I905" s="24"/>
      <c r="J905" s="30"/>
      <c r="N905" s="53"/>
      <c r="O905" s="30"/>
      <c r="P905" s="30"/>
      <c r="Q905" s="30"/>
      <c r="T905" s="30"/>
      <c r="W905" s="30"/>
      <c r="X905" s="1"/>
    </row>
    <row r="906" spans="1:24" ht="18" customHeight="1" x14ac:dyDescent="0.2">
      <c r="A906" s="5"/>
      <c r="D906" s="34"/>
      <c r="E906" s="24"/>
      <c r="F906" s="30"/>
      <c r="G906" s="24"/>
      <c r="H906" s="30"/>
      <c r="I906" s="24"/>
      <c r="J906" s="30"/>
      <c r="N906" s="53"/>
      <c r="O906" s="30"/>
      <c r="P906" s="30"/>
      <c r="Q906" s="30"/>
      <c r="T906" s="30"/>
      <c r="W906" s="30"/>
      <c r="X906" s="1"/>
    </row>
    <row r="907" spans="1:24" ht="18" customHeight="1" x14ac:dyDescent="0.2">
      <c r="A907" s="5"/>
      <c r="D907" s="34"/>
      <c r="E907" s="24"/>
      <c r="F907" s="30"/>
      <c r="G907" s="24"/>
      <c r="H907" s="30"/>
      <c r="I907" s="24"/>
      <c r="J907" s="30"/>
      <c r="N907" s="53"/>
      <c r="O907" s="30"/>
      <c r="P907" s="30"/>
      <c r="Q907" s="30"/>
      <c r="T907" s="30"/>
      <c r="W907" s="30"/>
      <c r="X907" s="1"/>
    </row>
    <row r="908" spans="1:24" ht="18" customHeight="1" x14ac:dyDescent="0.2">
      <c r="A908" s="5"/>
      <c r="D908" s="34"/>
      <c r="E908" s="24"/>
      <c r="F908" s="30"/>
      <c r="G908" s="24"/>
      <c r="H908" s="30"/>
      <c r="I908" s="24"/>
      <c r="J908" s="30"/>
      <c r="N908" s="53"/>
      <c r="O908" s="30"/>
      <c r="P908" s="30"/>
      <c r="Q908" s="30"/>
      <c r="T908" s="30"/>
      <c r="W908" s="30"/>
      <c r="X908" s="1"/>
    </row>
    <row r="909" spans="1:24" ht="18" customHeight="1" x14ac:dyDescent="0.2">
      <c r="A909" s="5"/>
      <c r="D909" s="34"/>
      <c r="E909" s="24"/>
      <c r="F909" s="30"/>
      <c r="G909" s="24"/>
      <c r="H909" s="30"/>
      <c r="I909" s="24"/>
      <c r="J909" s="30"/>
      <c r="N909" s="53"/>
      <c r="O909" s="30"/>
      <c r="P909" s="30"/>
      <c r="Q909" s="30"/>
      <c r="T909" s="30"/>
      <c r="W909" s="30"/>
      <c r="X909" s="1"/>
    </row>
    <row r="910" spans="1:24" ht="18" customHeight="1" x14ac:dyDescent="0.2">
      <c r="A910" s="5"/>
      <c r="D910" s="34"/>
      <c r="E910" s="24"/>
      <c r="F910" s="30"/>
      <c r="G910" s="24"/>
      <c r="H910" s="30"/>
      <c r="I910" s="24"/>
      <c r="J910" s="30"/>
      <c r="N910" s="53"/>
      <c r="O910" s="30"/>
      <c r="P910" s="30"/>
      <c r="Q910" s="30"/>
      <c r="T910" s="30"/>
      <c r="W910" s="30"/>
      <c r="X910" s="1"/>
    </row>
    <row r="911" spans="1:24" ht="18" customHeight="1" x14ac:dyDescent="0.2">
      <c r="A911" s="5"/>
      <c r="D911" s="34"/>
      <c r="E911" s="24"/>
      <c r="F911" s="30"/>
      <c r="G911" s="24"/>
      <c r="H911" s="30"/>
      <c r="I911" s="24"/>
      <c r="J911" s="30"/>
      <c r="N911" s="53"/>
      <c r="O911" s="30"/>
      <c r="P911" s="30"/>
      <c r="Q911" s="30"/>
      <c r="T911" s="30"/>
      <c r="W911" s="30"/>
      <c r="X911" s="1"/>
    </row>
    <row r="912" spans="1:24" ht="18" customHeight="1" x14ac:dyDescent="0.2">
      <c r="A912" s="5"/>
      <c r="D912" s="34"/>
      <c r="E912" s="24"/>
      <c r="F912" s="30"/>
      <c r="G912" s="24"/>
      <c r="H912" s="30"/>
      <c r="I912" s="24"/>
      <c r="J912" s="30"/>
      <c r="N912" s="53"/>
      <c r="O912" s="30"/>
      <c r="P912" s="30"/>
      <c r="Q912" s="30"/>
      <c r="T912" s="30"/>
      <c r="W912" s="30"/>
      <c r="X912" s="1"/>
    </row>
    <row r="913" spans="1:24" ht="18" customHeight="1" x14ac:dyDescent="0.2">
      <c r="A913" s="5"/>
      <c r="D913" s="34"/>
      <c r="E913" s="24"/>
      <c r="F913" s="30"/>
      <c r="G913" s="24"/>
      <c r="H913" s="30"/>
      <c r="I913" s="24"/>
      <c r="J913" s="30"/>
      <c r="N913" s="53"/>
      <c r="O913" s="30"/>
      <c r="P913" s="30"/>
      <c r="Q913" s="30"/>
      <c r="T913" s="30"/>
      <c r="W913" s="30"/>
      <c r="X913" s="1"/>
    </row>
    <row r="914" spans="1:24" ht="18" customHeight="1" x14ac:dyDescent="0.2">
      <c r="A914" s="5"/>
      <c r="D914" s="34"/>
      <c r="E914" s="24"/>
      <c r="F914" s="30"/>
      <c r="G914" s="24"/>
      <c r="H914" s="30"/>
      <c r="I914" s="24"/>
      <c r="J914" s="30"/>
      <c r="N914" s="53"/>
      <c r="O914" s="30"/>
      <c r="P914" s="30"/>
      <c r="Q914" s="30"/>
      <c r="T914" s="30"/>
      <c r="W914" s="30"/>
      <c r="X914" s="1"/>
    </row>
    <row r="915" spans="1:24" ht="18" customHeight="1" x14ac:dyDescent="0.2">
      <c r="A915" s="5"/>
      <c r="D915" s="34"/>
      <c r="E915" s="24"/>
      <c r="F915" s="30"/>
      <c r="G915" s="24"/>
      <c r="H915" s="30"/>
      <c r="I915" s="24"/>
      <c r="J915" s="30"/>
      <c r="N915" s="53"/>
      <c r="O915" s="30"/>
      <c r="P915" s="30"/>
      <c r="Q915" s="30"/>
      <c r="T915" s="30"/>
      <c r="W915" s="30"/>
      <c r="X915" s="1"/>
    </row>
    <row r="916" spans="1:24" ht="18" customHeight="1" x14ac:dyDescent="0.2">
      <c r="A916" s="5"/>
      <c r="D916" s="34"/>
      <c r="E916" s="24"/>
      <c r="F916" s="30"/>
      <c r="G916" s="24"/>
      <c r="H916" s="30"/>
      <c r="I916" s="24"/>
      <c r="J916" s="30"/>
      <c r="N916" s="53"/>
      <c r="O916" s="30"/>
      <c r="P916" s="30"/>
      <c r="Q916" s="30"/>
      <c r="T916" s="30"/>
      <c r="W916" s="30"/>
      <c r="X916" s="1"/>
    </row>
    <row r="917" spans="1:24" ht="18" customHeight="1" x14ac:dyDescent="0.2">
      <c r="A917" s="5"/>
      <c r="D917" s="34"/>
      <c r="E917" s="24"/>
      <c r="F917" s="30"/>
      <c r="G917" s="24"/>
      <c r="H917" s="30"/>
      <c r="I917" s="24"/>
      <c r="J917" s="30"/>
      <c r="N917" s="53"/>
      <c r="O917" s="30"/>
      <c r="P917" s="30"/>
      <c r="Q917" s="30"/>
      <c r="T917" s="30"/>
      <c r="W917" s="30"/>
      <c r="X917" s="1"/>
    </row>
    <row r="918" spans="1:24" ht="18" customHeight="1" x14ac:dyDescent="0.2">
      <c r="A918" s="5"/>
      <c r="D918" s="34"/>
      <c r="E918" s="24"/>
      <c r="F918" s="30"/>
      <c r="G918" s="24"/>
      <c r="H918" s="30"/>
      <c r="I918" s="24"/>
      <c r="J918" s="30"/>
      <c r="N918" s="53"/>
      <c r="O918" s="30"/>
      <c r="P918" s="30"/>
      <c r="Q918" s="30"/>
      <c r="T918" s="30"/>
      <c r="W918" s="30"/>
      <c r="X918" s="1"/>
    </row>
    <row r="919" spans="1:24" ht="18" customHeight="1" x14ac:dyDescent="0.2">
      <c r="A919" s="5"/>
      <c r="D919" s="34"/>
      <c r="E919" s="24"/>
      <c r="F919" s="30"/>
      <c r="G919" s="24"/>
      <c r="H919" s="30"/>
      <c r="I919" s="24"/>
      <c r="J919" s="30"/>
      <c r="N919" s="53"/>
      <c r="O919" s="30"/>
      <c r="P919" s="30"/>
      <c r="Q919" s="30"/>
      <c r="T919" s="30"/>
      <c r="W919" s="30"/>
      <c r="X919" s="1"/>
    </row>
    <row r="920" spans="1:24" ht="18" customHeight="1" x14ac:dyDescent="0.2">
      <c r="A920" s="5"/>
      <c r="D920" s="34"/>
      <c r="E920" s="24"/>
      <c r="F920" s="30"/>
      <c r="G920" s="24"/>
      <c r="H920" s="30"/>
      <c r="I920" s="24"/>
      <c r="J920" s="30"/>
      <c r="N920" s="53"/>
      <c r="O920" s="30"/>
      <c r="P920" s="30"/>
      <c r="Q920" s="30"/>
      <c r="T920" s="30"/>
      <c r="W920" s="30"/>
      <c r="X920" s="1"/>
    </row>
    <row r="921" spans="1:24" ht="18" customHeight="1" x14ac:dyDescent="0.2">
      <c r="A921" s="5"/>
      <c r="D921" s="34"/>
      <c r="E921" s="24"/>
      <c r="F921" s="30"/>
      <c r="G921" s="24"/>
      <c r="H921" s="30"/>
      <c r="I921" s="24"/>
      <c r="J921" s="30"/>
      <c r="N921" s="53"/>
      <c r="O921" s="30"/>
      <c r="P921" s="30"/>
      <c r="Q921" s="30"/>
      <c r="T921" s="30"/>
      <c r="W921" s="30"/>
      <c r="X921" s="1"/>
    </row>
    <row r="922" spans="1:24" ht="18" customHeight="1" x14ac:dyDescent="0.2">
      <c r="A922" s="5"/>
      <c r="D922" s="34"/>
      <c r="E922" s="24"/>
      <c r="F922" s="30"/>
      <c r="G922" s="24"/>
      <c r="H922" s="30"/>
      <c r="I922" s="24"/>
      <c r="J922" s="30"/>
      <c r="N922" s="53"/>
      <c r="O922" s="30"/>
      <c r="P922" s="30"/>
      <c r="Q922" s="30"/>
      <c r="T922" s="30"/>
      <c r="W922" s="30"/>
      <c r="X922" s="1"/>
    </row>
    <row r="923" spans="1:24" ht="18" customHeight="1" x14ac:dyDescent="0.2">
      <c r="A923" s="5"/>
      <c r="D923" s="34"/>
      <c r="E923" s="24"/>
      <c r="F923" s="30"/>
      <c r="G923" s="24"/>
      <c r="H923" s="30"/>
      <c r="I923" s="24"/>
      <c r="J923" s="30"/>
      <c r="N923" s="53"/>
      <c r="O923" s="30"/>
      <c r="P923" s="30"/>
      <c r="Q923" s="30"/>
      <c r="T923" s="30"/>
      <c r="W923" s="30"/>
      <c r="X923" s="1"/>
    </row>
    <row r="924" spans="1:24" ht="18" customHeight="1" x14ac:dyDescent="0.2">
      <c r="A924" s="5"/>
      <c r="D924" s="34"/>
      <c r="E924" s="24"/>
      <c r="F924" s="30"/>
      <c r="G924" s="24"/>
      <c r="H924" s="30"/>
      <c r="I924" s="24"/>
      <c r="J924" s="30"/>
      <c r="N924" s="53"/>
      <c r="O924" s="30"/>
      <c r="P924" s="30"/>
      <c r="Q924" s="30"/>
      <c r="T924" s="30"/>
      <c r="W924" s="30"/>
      <c r="X924" s="1"/>
    </row>
    <row r="925" spans="1:24" ht="18" customHeight="1" x14ac:dyDescent="0.2">
      <c r="A925" s="5"/>
      <c r="D925" s="34"/>
      <c r="E925" s="24"/>
      <c r="F925" s="30"/>
      <c r="G925" s="24"/>
      <c r="H925" s="30"/>
      <c r="I925" s="24"/>
      <c r="J925" s="30"/>
      <c r="N925" s="53"/>
      <c r="O925" s="30"/>
      <c r="P925" s="30"/>
      <c r="Q925" s="30"/>
      <c r="T925" s="30"/>
      <c r="W925" s="30"/>
      <c r="X925" s="1"/>
    </row>
    <row r="926" spans="1:24" ht="18" customHeight="1" x14ac:dyDescent="0.2">
      <c r="A926" s="5"/>
      <c r="D926" s="34"/>
      <c r="E926" s="24"/>
      <c r="F926" s="30"/>
      <c r="G926" s="24"/>
      <c r="H926" s="30"/>
      <c r="I926" s="24"/>
      <c r="J926" s="30"/>
      <c r="N926" s="53"/>
      <c r="O926" s="30"/>
      <c r="P926" s="30"/>
      <c r="Q926" s="30"/>
      <c r="T926" s="30"/>
      <c r="W926" s="30"/>
      <c r="X926" s="1"/>
    </row>
    <row r="927" spans="1:24" ht="18" customHeight="1" x14ac:dyDescent="0.2">
      <c r="A927" s="5"/>
      <c r="D927" s="34"/>
      <c r="E927" s="24"/>
      <c r="F927" s="30"/>
      <c r="G927" s="24"/>
      <c r="H927" s="30"/>
      <c r="I927" s="24"/>
      <c r="J927" s="30"/>
      <c r="N927" s="53"/>
      <c r="O927" s="30"/>
      <c r="P927" s="30"/>
      <c r="Q927" s="30"/>
      <c r="T927" s="30"/>
      <c r="W927" s="30"/>
      <c r="X927" s="1"/>
    </row>
    <row r="928" spans="1:24" ht="18" customHeight="1" x14ac:dyDescent="0.2">
      <c r="A928" s="5"/>
      <c r="D928" s="34"/>
      <c r="E928" s="24"/>
      <c r="F928" s="30"/>
      <c r="G928" s="24"/>
      <c r="H928" s="30"/>
      <c r="I928" s="24"/>
      <c r="J928" s="30"/>
      <c r="N928" s="53"/>
      <c r="O928" s="30"/>
      <c r="P928" s="30"/>
      <c r="Q928" s="30"/>
      <c r="T928" s="30"/>
      <c r="W928" s="30"/>
      <c r="X928" s="1"/>
    </row>
    <row r="929" spans="1:24" ht="18" customHeight="1" x14ac:dyDescent="0.2">
      <c r="A929" s="5"/>
      <c r="D929" s="34"/>
      <c r="E929" s="24"/>
      <c r="F929" s="30"/>
      <c r="G929" s="24"/>
      <c r="H929" s="30"/>
      <c r="I929" s="24"/>
      <c r="J929" s="30"/>
      <c r="N929" s="53"/>
      <c r="O929" s="30"/>
      <c r="P929" s="30"/>
      <c r="Q929" s="30"/>
      <c r="T929" s="30"/>
      <c r="W929" s="30"/>
      <c r="X929" s="1"/>
    </row>
    <row r="930" spans="1:24" ht="18" customHeight="1" x14ac:dyDescent="0.2">
      <c r="A930" s="5"/>
      <c r="D930" s="34"/>
      <c r="E930" s="24"/>
      <c r="F930" s="30"/>
      <c r="G930" s="24"/>
      <c r="H930" s="30"/>
      <c r="I930" s="24"/>
      <c r="J930" s="30"/>
      <c r="N930" s="53"/>
      <c r="O930" s="30"/>
      <c r="P930" s="30"/>
      <c r="Q930" s="30"/>
      <c r="T930" s="30"/>
      <c r="W930" s="30"/>
      <c r="X930" s="1"/>
    </row>
    <row r="931" spans="1:24" ht="18" customHeight="1" x14ac:dyDescent="0.2">
      <c r="A931" s="5"/>
      <c r="D931" s="34"/>
      <c r="E931" s="24"/>
      <c r="F931" s="30"/>
      <c r="G931" s="24"/>
      <c r="H931" s="30"/>
      <c r="I931" s="24"/>
      <c r="J931" s="30"/>
      <c r="N931" s="53"/>
      <c r="O931" s="30"/>
      <c r="P931" s="30"/>
      <c r="Q931" s="30"/>
      <c r="T931" s="30"/>
      <c r="W931" s="30"/>
      <c r="X931" s="1"/>
    </row>
    <row r="932" spans="1:24" ht="18" customHeight="1" x14ac:dyDescent="0.2">
      <c r="A932" s="5"/>
      <c r="D932" s="34"/>
      <c r="E932" s="24"/>
      <c r="F932" s="30"/>
      <c r="G932" s="24"/>
      <c r="H932" s="30"/>
      <c r="I932" s="24"/>
      <c r="J932" s="30"/>
      <c r="N932" s="53"/>
      <c r="O932" s="30"/>
      <c r="P932" s="30"/>
      <c r="Q932" s="30"/>
      <c r="T932" s="30"/>
      <c r="W932" s="30"/>
      <c r="X932" s="1"/>
    </row>
    <row r="933" spans="1:24" ht="18" customHeight="1" x14ac:dyDescent="0.2">
      <c r="A933" s="5"/>
      <c r="D933" s="34"/>
      <c r="E933" s="24"/>
      <c r="F933" s="30"/>
      <c r="G933" s="24"/>
      <c r="H933" s="30"/>
      <c r="I933" s="24"/>
      <c r="J933" s="30"/>
      <c r="N933" s="53"/>
      <c r="O933" s="30"/>
      <c r="P933" s="30"/>
      <c r="Q933" s="30"/>
      <c r="T933" s="30"/>
      <c r="W933" s="30"/>
      <c r="X933" s="1"/>
    </row>
    <row r="934" spans="1:24" ht="18" customHeight="1" x14ac:dyDescent="0.2">
      <c r="A934" s="5"/>
      <c r="D934" s="34"/>
      <c r="E934" s="24"/>
      <c r="F934" s="30"/>
      <c r="G934" s="24"/>
      <c r="H934" s="30"/>
      <c r="I934" s="24"/>
      <c r="J934" s="30"/>
      <c r="N934" s="53"/>
      <c r="O934" s="30"/>
      <c r="P934" s="30"/>
      <c r="Q934" s="30"/>
      <c r="T934" s="30"/>
      <c r="W934" s="30"/>
      <c r="X934" s="1"/>
    </row>
    <row r="935" spans="1:24" ht="18" customHeight="1" x14ac:dyDescent="0.2">
      <c r="A935" s="5"/>
      <c r="D935" s="34"/>
      <c r="E935" s="24"/>
      <c r="F935" s="30"/>
      <c r="G935" s="24"/>
      <c r="H935" s="30"/>
      <c r="I935" s="24"/>
      <c r="J935" s="30"/>
      <c r="N935" s="53"/>
      <c r="O935" s="30"/>
      <c r="P935" s="30"/>
      <c r="Q935" s="30"/>
      <c r="T935" s="30"/>
      <c r="W935" s="30"/>
      <c r="X935" s="1"/>
    </row>
    <row r="936" spans="1:24" ht="18" customHeight="1" x14ac:dyDescent="0.2">
      <c r="A936" s="5"/>
      <c r="D936" s="34"/>
      <c r="E936" s="24"/>
      <c r="F936" s="30"/>
      <c r="G936" s="24"/>
      <c r="H936" s="30"/>
      <c r="I936" s="24"/>
      <c r="J936" s="30"/>
      <c r="N936" s="53"/>
      <c r="O936" s="30"/>
      <c r="P936" s="30"/>
      <c r="Q936" s="30"/>
      <c r="T936" s="30"/>
      <c r="W936" s="30"/>
      <c r="X936" s="1"/>
    </row>
    <row r="937" spans="1:24" ht="18" customHeight="1" x14ac:dyDescent="0.2">
      <c r="A937" s="5"/>
      <c r="D937" s="34"/>
      <c r="E937" s="24"/>
      <c r="F937" s="30"/>
      <c r="G937" s="24"/>
      <c r="H937" s="30"/>
      <c r="I937" s="24"/>
      <c r="J937" s="30"/>
      <c r="N937" s="53"/>
      <c r="O937" s="30"/>
      <c r="P937" s="30"/>
      <c r="Q937" s="30"/>
      <c r="T937" s="30"/>
      <c r="W937" s="30"/>
      <c r="X937" s="1"/>
    </row>
    <row r="938" spans="1:24" ht="18" customHeight="1" x14ac:dyDescent="0.2">
      <c r="A938" s="5"/>
      <c r="D938" s="34"/>
      <c r="E938" s="24"/>
      <c r="F938" s="30"/>
      <c r="G938" s="24"/>
      <c r="H938" s="30"/>
      <c r="I938" s="24"/>
      <c r="J938" s="30"/>
      <c r="N938" s="53"/>
      <c r="O938" s="30"/>
      <c r="P938" s="30"/>
      <c r="Q938" s="30"/>
      <c r="T938" s="30"/>
      <c r="W938" s="30"/>
      <c r="X938" s="1"/>
    </row>
    <row r="939" spans="1:24" ht="18" customHeight="1" x14ac:dyDescent="0.2">
      <c r="A939" s="5"/>
      <c r="D939" s="34"/>
      <c r="E939" s="24"/>
      <c r="F939" s="30"/>
      <c r="G939" s="24"/>
      <c r="H939" s="30"/>
      <c r="I939" s="24"/>
      <c r="J939" s="30"/>
      <c r="N939" s="53"/>
      <c r="O939" s="30"/>
      <c r="P939" s="30"/>
      <c r="Q939" s="30"/>
      <c r="T939" s="30"/>
      <c r="W939" s="30"/>
      <c r="X939" s="1"/>
    </row>
    <row r="940" spans="1:24" ht="18" customHeight="1" x14ac:dyDescent="0.2">
      <c r="A940" s="5"/>
      <c r="D940" s="34"/>
      <c r="E940" s="24"/>
      <c r="F940" s="30"/>
      <c r="G940" s="24"/>
      <c r="H940" s="30"/>
      <c r="I940" s="24"/>
      <c r="J940" s="30"/>
      <c r="N940" s="53"/>
      <c r="O940" s="30"/>
      <c r="P940" s="30"/>
      <c r="Q940" s="30"/>
      <c r="T940" s="30"/>
      <c r="W940" s="30"/>
      <c r="X940" s="1"/>
    </row>
    <row r="941" spans="1:24" ht="18" customHeight="1" x14ac:dyDescent="0.2">
      <c r="A941" s="5"/>
      <c r="D941" s="34"/>
      <c r="E941" s="24"/>
      <c r="F941" s="30"/>
      <c r="G941" s="24"/>
      <c r="H941" s="30"/>
      <c r="I941" s="24"/>
      <c r="J941" s="30"/>
      <c r="N941" s="53"/>
      <c r="O941" s="30"/>
      <c r="P941" s="30"/>
      <c r="Q941" s="30"/>
      <c r="T941" s="30"/>
      <c r="W941" s="30"/>
      <c r="X941" s="1"/>
    </row>
    <row r="942" spans="1:24" ht="18" customHeight="1" x14ac:dyDescent="0.2">
      <c r="A942" s="5"/>
      <c r="D942" s="34"/>
      <c r="E942" s="24"/>
      <c r="F942" s="30"/>
      <c r="G942" s="24"/>
      <c r="H942" s="30"/>
      <c r="I942" s="24"/>
      <c r="J942" s="30"/>
      <c r="N942" s="53"/>
      <c r="O942" s="30"/>
      <c r="P942" s="30"/>
      <c r="Q942" s="30"/>
      <c r="T942" s="30"/>
      <c r="W942" s="30"/>
      <c r="X942" s="1"/>
    </row>
    <row r="943" spans="1:24" ht="18" customHeight="1" x14ac:dyDescent="0.2">
      <c r="A943" s="5"/>
      <c r="D943" s="34"/>
      <c r="E943" s="24"/>
      <c r="F943" s="30"/>
      <c r="G943" s="24"/>
      <c r="H943" s="30"/>
      <c r="I943" s="24"/>
      <c r="J943" s="30"/>
      <c r="N943" s="53"/>
      <c r="O943" s="30"/>
      <c r="P943" s="30"/>
      <c r="Q943" s="30"/>
      <c r="T943" s="30"/>
      <c r="W943" s="30"/>
      <c r="X943" s="1"/>
    </row>
    <row r="944" spans="1:24" ht="18" customHeight="1" x14ac:dyDescent="0.2">
      <c r="A944" s="5"/>
      <c r="D944" s="34"/>
      <c r="E944" s="24"/>
      <c r="F944" s="30"/>
      <c r="G944" s="24"/>
      <c r="H944" s="30"/>
      <c r="I944" s="24"/>
      <c r="J944" s="30"/>
      <c r="N944" s="53"/>
      <c r="O944" s="30"/>
      <c r="P944" s="30"/>
      <c r="Q944" s="30"/>
      <c r="T944" s="30"/>
      <c r="W944" s="30"/>
      <c r="X944" s="1"/>
    </row>
    <row r="945" spans="1:24" ht="18" customHeight="1" x14ac:dyDescent="0.2">
      <c r="A945" s="5"/>
      <c r="D945" s="34"/>
      <c r="E945" s="24"/>
      <c r="F945" s="30"/>
      <c r="G945" s="24"/>
      <c r="H945" s="30"/>
      <c r="I945" s="24"/>
      <c r="J945" s="30"/>
      <c r="N945" s="53"/>
      <c r="O945" s="30"/>
      <c r="P945" s="30"/>
      <c r="Q945" s="30"/>
      <c r="T945" s="30"/>
      <c r="W945" s="30"/>
      <c r="X945" s="1"/>
    </row>
    <row r="946" spans="1:24" ht="18" customHeight="1" x14ac:dyDescent="0.2">
      <c r="A946" s="5"/>
      <c r="D946" s="34"/>
      <c r="E946" s="24"/>
      <c r="F946" s="30"/>
      <c r="G946" s="24"/>
      <c r="H946" s="30"/>
      <c r="I946" s="24"/>
      <c r="J946" s="30"/>
      <c r="N946" s="53"/>
      <c r="O946" s="30"/>
      <c r="P946" s="30"/>
      <c r="Q946" s="30"/>
      <c r="T946" s="30"/>
      <c r="W946" s="30"/>
      <c r="X946" s="1"/>
    </row>
    <row r="947" spans="1:24" ht="18" customHeight="1" x14ac:dyDescent="0.2">
      <c r="A947" s="5"/>
      <c r="D947" s="34"/>
      <c r="E947" s="24"/>
      <c r="F947" s="30"/>
      <c r="G947" s="24"/>
      <c r="H947" s="30"/>
      <c r="I947" s="24"/>
      <c r="J947" s="30"/>
      <c r="N947" s="53"/>
      <c r="O947" s="30"/>
      <c r="P947" s="30"/>
      <c r="Q947" s="30"/>
      <c r="T947" s="30"/>
      <c r="W947" s="30"/>
      <c r="X947" s="1"/>
    </row>
    <row r="948" spans="1:24" ht="18" customHeight="1" x14ac:dyDescent="0.2">
      <c r="A948" s="5"/>
      <c r="D948" s="34"/>
      <c r="E948" s="24"/>
      <c r="F948" s="30"/>
      <c r="G948" s="24"/>
      <c r="H948" s="30"/>
      <c r="I948" s="24"/>
      <c r="J948" s="30"/>
      <c r="N948" s="53"/>
      <c r="O948" s="30"/>
      <c r="P948" s="30"/>
      <c r="Q948" s="30"/>
      <c r="T948" s="30"/>
      <c r="W948" s="30"/>
      <c r="X948" s="1"/>
    </row>
    <row r="949" spans="1:24" ht="18" customHeight="1" x14ac:dyDescent="0.2">
      <c r="A949" s="5"/>
      <c r="D949" s="34"/>
      <c r="E949" s="24"/>
      <c r="F949" s="30"/>
      <c r="G949" s="24"/>
      <c r="H949" s="30"/>
      <c r="I949" s="24"/>
      <c r="J949" s="30"/>
      <c r="N949" s="53"/>
      <c r="O949" s="30"/>
      <c r="P949" s="30"/>
      <c r="Q949" s="30"/>
      <c r="T949" s="30"/>
      <c r="W949" s="30"/>
      <c r="X949" s="1"/>
    </row>
    <row r="950" spans="1:24" ht="18" customHeight="1" x14ac:dyDescent="0.2">
      <c r="A950" s="5"/>
      <c r="D950" s="34"/>
      <c r="E950" s="24"/>
      <c r="F950" s="30"/>
      <c r="G950" s="24"/>
      <c r="H950" s="30"/>
      <c r="I950" s="24"/>
      <c r="J950" s="30"/>
      <c r="N950" s="53"/>
      <c r="O950" s="30"/>
      <c r="P950" s="30"/>
      <c r="Q950" s="30"/>
      <c r="T950" s="30"/>
      <c r="W950" s="30"/>
      <c r="X950" s="1"/>
    </row>
    <row r="951" spans="1:24" ht="18" customHeight="1" x14ac:dyDescent="0.2">
      <c r="A951" s="5"/>
      <c r="D951" s="34"/>
      <c r="E951" s="24"/>
      <c r="F951" s="30"/>
      <c r="G951" s="24"/>
      <c r="H951" s="30"/>
      <c r="I951" s="24"/>
      <c r="J951" s="30"/>
      <c r="N951" s="53"/>
      <c r="O951" s="30"/>
      <c r="P951" s="30"/>
      <c r="Q951" s="30"/>
      <c r="T951" s="30"/>
      <c r="W951" s="30"/>
      <c r="X951" s="1"/>
    </row>
    <row r="952" spans="1:24" ht="18" customHeight="1" x14ac:dyDescent="0.2">
      <c r="A952" s="5"/>
      <c r="D952" s="34"/>
      <c r="E952" s="24"/>
      <c r="F952" s="30"/>
      <c r="G952" s="24"/>
      <c r="H952" s="30"/>
      <c r="I952" s="24"/>
      <c r="J952" s="30"/>
      <c r="N952" s="53"/>
      <c r="O952" s="30"/>
      <c r="P952" s="30"/>
      <c r="Q952" s="30"/>
      <c r="T952" s="30"/>
      <c r="W952" s="30"/>
      <c r="X952" s="1"/>
    </row>
    <row r="953" spans="1:24" ht="18" customHeight="1" x14ac:dyDescent="0.2">
      <c r="A953" s="5"/>
      <c r="D953" s="34"/>
      <c r="E953" s="24"/>
      <c r="F953" s="30"/>
      <c r="G953" s="24"/>
      <c r="H953" s="30"/>
      <c r="I953" s="24"/>
      <c r="J953" s="30"/>
      <c r="N953" s="53"/>
      <c r="O953" s="30"/>
      <c r="P953" s="30"/>
      <c r="Q953" s="30"/>
      <c r="T953" s="30"/>
      <c r="W953" s="30"/>
      <c r="X953" s="1"/>
    </row>
    <row r="954" spans="1:24" ht="18" customHeight="1" x14ac:dyDescent="0.2">
      <c r="A954" s="5"/>
      <c r="D954" s="34"/>
      <c r="E954" s="24"/>
      <c r="F954" s="30"/>
      <c r="G954" s="24"/>
      <c r="H954" s="30"/>
      <c r="I954" s="24"/>
      <c r="J954" s="30"/>
      <c r="N954" s="53"/>
      <c r="O954" s="30"/>
      <c r="P954" s="30"/>
      <c r="Q954" s="30"/>
      <c r="T954" s="30"/>
      <c r="W954" s="30"/>
      <c r="X954" s="1"/>
    </row>
    <row r="955" spans="1:24" ht="18" customHeight="1" x14ac:dyDescent="0.2">
      <c r="A955" s="5"/>
      <c r="D955" s="34"/>
      <c r="E955" s="24"/>
      <c r="F955" s="30"/>
      <c r="G955" s="24"/>
      <c r="H955" s="30"/>
      <c r="I955" s="24"/>
      <c r="J955" s="30"/>
      <c r="N955" s="53"/>
      <c r="O955" s="30"/>
      <c r="P955" s="30"/>
      <c r="Q955" s="30"/>
      <c r="T955" s="30"/>
      <c r="W955" s="30"/>
      <c r="X955" s="1"/>
    </row>
    <row r="956" spans="1:24" ht="18" customHeight="1" x14ac:dyDescent="0.2">
      <c r="A956" s="5"/>
      <c r="D956" s="34"/>
      <c r="E956" s="24"/>
      <c r="F956" s="30"/>
      <c r="G956" s="24"/>
      <c r="H956" s="30"/>
      <c r="I956" s="24"/>
      <c r="J956" s="30"/>
      <c r="N956" s="53"/>
      <c r="O956" s="30"/>
      <c r="P956" s="30"/>
      <c r="Q956" s="30"/>
      <c r="T956" s="30"/>
      <c r="W956" s="30"/>
      <c r="X956" s="1"/>
    </row>
    <row r="957" spans="1:24" ht="18" customHeight="1" x14ac:dyDescent="0.2">
      <c r="A957" s="5"/>
      <c r="D957" s="34"/>
      <c r="E957" s="24"/>
      <c r="F957" s="30"/>
      <c r="G957" s="24"/>
      <c r="H957" s="30"/>
      <c r="I957" s="24"/>
      <c r="J957" s="30"/>
      <c r="N957" s="53"/>
      <c r="O957" s="30"/>
      <c r="P957" s="30"/>
      <c r="Q957" s="30"/>
      <c r="T957" s="30"/>
      <c r="W957" s="30"/>
      <c r="X957" s="1"/>
    </row>
    <row r="958" spans="1:24" ht="18" customHeight="1" x14ac:dyDescent="0.2">
      <c r="A958" s="5"/>
      <c r="D958" s="34"/>
      <c r="E958" s="24"/>
      <c r="F958" s="30"/>
      <c r="G958" s="24"/>
      <c r="H958" s="30"/>
      <c r="I958" s="24"/>
      <c r="J958" s="30"/>
      <c r="N958" s="53"/>
      <c r="O958" s="30"/>
      <c r="P958" s="30"/>
      <c r="Q958" s="30"/>
      <c r="T958" s="30"/>
      <c r="W958" s="30"/>
      <c r="X958" s="1"/>
    </row>
    <row r="959" spans="1:24" ht="18" customHeight="1" x14ac:dyDescent="0.2">
      <c r="A959" s="5"/>
      <c r="D959" s="34"/>
      <c r="E959" s="24"/>
      <c r="F959" s="30"/>
      <c r="G959" s="24"/>
      <c r="H959" s="30"/>
      <c r="I959" s="24"/>
      <c r="J959" s="30"/>
      <c r="N959" s="53"/>
      <c r="O959" s="30"/>
      <c r="P959" s="30"/>
      <c r="Q959" s="30"/>
      <c r="T959" s="30"/>
      <c r="W959" s="30"/>
      <c r="X959" s="1"/>
    </row>
    <row r="960" spans="1:24" ht="18" customHeight="1" x14ac:dyDescent="0.2">
      <c r="A960" s="5"/>
      <c r="D960" s="34"/>
      <c r="E960" s="24"/>
      <c r="F960" s="30"/>
      <c r="G960" s="24"/>
      <c r="H960" s="30"/>
      <c r="I960" s="24"/>
      <c r="J960" s="30"/>
      <c r="N960" s="53"/>
      <c r="O960" s="30"/>
      <c r="P960" s="30"/>
      <c r="Q960" s="30"/>
      <c r="T960" s="30"/>
      <c r="W960" s="30"/>
      <c r="X960" s="1"/>
    </row>
    <row r="961" spans="1:24" ht="18" customHeight="1" x14ac:dyDescent="0.2">
      <c r="A961" s="5"/>
      <c r="D961" s="34"/>
      <c r="E961" s="24"/>
      <c r="F961" s="30"/>
      <c r="G961" s="24"/>
      <c r="H961" s="30"/>
      <c r="I961" s="24"/>
      <c r="J961" s="30"/>
      <c r="N961" s="53"/>
      <c r="O961" s="30"/>
      <c r="P961" s="30"/>
      <c r="Q961" s="30"/>
      <c r="T961" s="30"/>
      <c r="W961" s="30"/>
      <c r="X961" s="1"/>
    </row>
    <row r="962" spans="1:24" ht="18" customHeight="1" x14ac:dyDescent="0.2">
      <c r="A962" s="5"/>
      <c r="D962" s="34"/>
      <c r="E962" s="24"/>
      <c r="F962" s="30"/>
      <c r="G962" s="24"/>
      <c r="H962" s="30"/>
      <c r="I962" s="24"/>
      <c r="J962" s="30"/>
      <c r="N962" s="53"/>
      <c r="O962" s="30"/>
      <c r="P962" s="30"/>
      <c r="Q962" s="30"/>
      <c r="T962" s="30"/>
      <c r="W962" s="30"/>
      <c r="X962" s="1"/>
    </row>
    <row r="963" spans="1:24" ht="18" customHeight="1" x14ac:dyDescent="0.2">
      <c r="A963" s="5"/>
      <c r="D963" s="34"/>
      <c r="E963" s="24"/>
      <c r="F963" s="30"/>
      <c r="G963" s="24"/>
      <c r="H963" s="30"/>
      <c r="I963" s="24"/>
      <c r="J963" s="30"/>
      <c r="N963" s="53"/>
      <c r="O963" s="30"/>
      <c r="P963" s="30"/>
      <c r="Q963" s="30"/>
      <c r="T963" s="30"/>
      <c r="W963" s="30"/>
      <c r="X963" s="1"/>
    </row>
    <row r="964" spans="1:24" ht="18" customHeight="1" x14ac:dyDescent="0.2">
      <c r="A964" s="5"/>
      <c r="D964" s="34"/>
      <c r="E964" s="24"/>
      <c r="F964" s="30"/>
      <c r="G964" s="24"/>
      <c r="H964" s="30"/>
      <c r="I964" s="24"/>
      <c r="J964" s="30"/>
      <c r="N964" s="53"/>
      <c r="O964" s="30"/>
      <c r="P964" s="30"/>
      <c r="Q964" s="30"/>
      <c r="T964" s="30"/>
      <c r="W964" s="30"/>
      <c r="X964" s="1"/>
    </row>
    <row r="965" spans="1:24" ht="18" customHeight="1" x14ac:dyDescent="0.2">
      <c r="A965" s="5"/>
      <c r="D965" s="34"/>
      <c r="E965" s="24"/>
      <c r="F965" s="30"/>
      <c r="G965" s="24"/>
      <c r="H965" s="30"/>
      <c r="I965" s="24"/>
      <c r="J965" s="30"/>
      <c r="N965" s="53"/>
      <c r="O965" s="30"/>
      <c r="P965" s="30"/>
      <c r="Q965" s="30"/>
      <c r="T965" s="30"/>
      <c r="W965" s="30"/>
      <c r="X965" s="1"/>
    </row>
    <row r="966" spans="1:24" ht="18" customHeight="1" x14ac:dyDescent="0.2">
      <c r="A966" s="5"/>
      <c r="D966" s="34"/>
      <c r="E966" s="24"/>
      <c r="F966" s="30"/>
      <c r="G966" s="24"/>
      <c r="H966" s="30"/>
      <c r="I966" s="24"/>
      <c r="J966" s="30"/>
      <c r="N966" s="53"/>
      <c r="O966" s="30"/>
      <c r="P966" s="30"/>
      <c r="Q966" s="30"/>
      <c r="T966" s="30"/>
      <c r="W966" s="30"/>
      <c r="X966" s="1"/>
    </row>
    <row r="967" spans="1:24" ht="18" customHeight="1" x14ac:dyDescent="0.2">
      <c r="A967" s="5"/>
      <c r="D967" s="34"/>
      <c r="E967" s="24"/>
      <c r="F967" s="30"/>
      <c r="G967" s="24"/>
      <c r="H967" s="30"/>
      <c r="I967" s="24"/>
      <c r="J967" s="30"/>
      <c r="N967" s="53"/>
      <c r="O967" s="30"/>
      <c r="P967" s="30"/>
      <c r="Q967" s="30"/>
      <c r="T967" s="30"/>
      <c r="W967" s="30"/>
      <c r="X967" s="1"/>
    </row>
    <row r="968" spans="1:24" ht="18" customHeight="1" x14ac:dyDescent="0.2">
      <c r="A968" s="5"/>
      <c r="D968" s="34"/>
      <c r="E968" s="24"/>
      <c r="F968" s="30"/>
      <c r="G968" s="24"/>
      <c r="H968" s="30"/>
      <c r="I968" s="24"/>
      <c r="J968" s="30"/>
      <c r="N968" s="53"/>
      <c r="O968" s="30"/>
      <c r="P968" s="30"/>
      <c r="Q968" s="30"/>
      <c r="T968" s="30"/>
      <c r="W968" s="30"/>
      <c r="X968" s="1"/>
    </row>
    <row r="969" spans="1:24" ht="18" customHeight="1" x14ac:dyDescent="0.2">
      <c r="A969" s="5"/>
      <c r="D969" s="34"/>
      <c r="E969" s="24"/>
      <c r="F969" s="30"/>
      <c r="G969" s="24"/>
      <c r="H969" s="30"/>
      <c r="I969" s="24"/>
      <c r="J969" s="30"/>
      <c r="N969" s="53"/>
      <c r="O969" s="30"/>
      <c r="P969" s="30"/>
      <c r="Q969" s="30"/>
      <c r="T969" s="30"/>
      <c r="W969" s="30"/>
      <c r="X969" s="1"/>
    </row>
    <row r="970" spans="1:24" ht="18" customHeight="1" x14ac:dyDescent="0.2">
      <c r="A970" s="5"/>
      <c r="D970" s="34"/>
      <c r="E970" s="24"/>
      <c r="F970" s="30"/>
      <c r="G970" s="24"/>
      <c r="H970" s="30"/>
      <c r="I970" s="24"/>
      <c r="J970" s="30"/>
      <c r="N970" s="53"/>
      <c r="O970" s="30"/>
      <c r="P970" s="30"/>
      <c r="Q970" s="30"/>
      <c r="T970" s="30"/>
      <c r="W970" s="30"/>
      <c r="X970" s="1"/>
    </row>
    <row r="971" spans="1:24" ht="18" customHeight="1" x14ac:dyDescent="0.2">
      <c r="A971" s="5"/>
      <c r="D971" s="34"/>
      <c r="E971" s="24"/>
      <c r="F971" s="30"/>
      <c r="G971" s="24"/>
      <c r="H971" s="30"/>
      <c r="I971" s="24"/>
      <c r="J971" s="30"/>
      <c r="N971" s="53"/>
      <c r="O971" s="30"/>
      <c r="P971" s="30"/>
      <c r="Q971" s="30"/>
      <c r="T971" s="30"/>
      <c r="W971" s="30"/>
      <c r="X971" s="1"/>
    </row>
    <row r="972" spans="1:24" ht="18" customHeight="1" x14ac:dyDescent="0.2">
      <c r="A972" s="5"/>
      <c r="D972" s="34"/>
      <c r="E972" s="24"/>
      <c r="F972" s="30"/>
      <c r="G972" s="24"/>
      <c r="H972" s="30"/>
      <c r="I972" s="24"/>
      <c r="J972" s="30"/>
      <c r="N972" s="53"/>
      <c r="O972" s="30"/>
      <c r="P972" s="30"/>
      <c r="Q972" s="30"/>
      <c r="T972" s="30"/>
      <c r="W972" s="30"/>
      <c r="X972" s="1"/>
    </row>
    <row r="973" spans="1:24" ht="18" customHeight="1" x14ac:dyDescent="0.2">
      <c r="A973" s="5"/>
      <c r="D973" s="34"/>
      <c r="E973" s="24"/>
      <c r="F973" s="30"/>
      <c r="G973" s="24"/>
      <c r="H973" s="30"/>
      <c r="I973" s="24"/>
      <c r="J973" s="30"/>
      <c r="N973" s="53"/>
      <c r="O973" s="30"/>
      <c r="P973" s="30"/>
      <c r="Q973" s="30"/>
      <c r="T973" s="30"/>
      <c r="W973" s="30"/>
      <c r="X973" s="1"/>
    </row>
    <row r="974" spans="1:24" ht="18" customHeight="1" x14ac:dyDescent="0.2">
      <c r="A974" s="5"/>
      <c r="D974" s="34"/>
      <c r="E974" s="24"/>
      <c r="F974" s="30"/>
      <c r="G974" s="24"/>
      <c r="H974" s="30"/>
      <c r="I974" s="24"/>
      <c r="J974" s="30"/>
      <c r="N974" s="53"/>
      <c r="O974" s="30"/>
      <c r="P974" s="30"/>
      <c r="Q974" s="30"/>
      <c r="T974" s="30"/>
      <c r="W974" s="30"/>
      <c r="X974" s="1"/>
    </row>
    <row r="975" spans="1:24" ht="18" customHeight="1" x14ac:dyDescent="0.2">
      <c r="A975" s="5"/>
      <c r="D975" s="34"/>
      <c r="E975" s="24"/>
      <c r="F975" s="30"/>
      <c r="G975" s="24"/>
      <c r="H975" s="30"/>
      <c r="I975" s="24"/>
      <c r="J975" s="30"/>
      <c r="N975" s="53"/>
      <c r="O975" s="30"/>
      <c r="P975" s="30"/>
      <c r="Q975" s="30"/>
      <c r="T975" s="30"/>
      <c r="W975" s="30"/>
      <c r="X975" s="1"/>
    </row>
    <row r="976" spans="1:24" ht="18" customHeight="1" x14ac:dyDescent="0.2">
      <c r="A976" s="5"/>
      <c r="D976" s="34"/>
      <c r="E976" s="24"/>
      <c r="F976" s="30"/>
      <c r="G976" s="24"/>
      <c r="H976" s="30"/>
      <c r="I976" s="24"/>
      <c r="J976" s="30"/>
      <c r="N976" s="53"/>
      <c r="O976" s="30"/>
      <c r="P976" s="30"/>
      <c r="Q976" s="30"/>
      <c r="T976" s="30"/>
      <c r="W976" s="30"/>
      <c r="X976" s="1"/>
    </row>
    <row r="977" spans="1:24" ht="18" customHeight="1" x14ac:dyDescent="0.2">
      <c r="A977" s="5"/>
      <c r="D977" s="34"/>
      <c r="E977" s="24"/>
      <c r="F977" s="30"/>
      <c r="G977" s="24"/>
      <c r="H977" s="30"/>
      <c r="I977" s="24"/>
      <c r="J977" s="30"/>
      <c r="N977" s="53"/>
      <c r="O977" s="30"/>
      <c r="P977" s="30"/>
      <c r="Q977" s="30"/>
      <c r="T977" s="30"/>
      <c r="W977" s="30"/>
      <c r="X977" s="1"/>
    </row>
    <row r="978" spans="1:24" ht="18" customHeight="1" x14ac:dyDescent="0.2">
      <c r="A978" s="5"/>
      <c r="D978" s="34"/>
      <c r="E978" s="24"/>
      <c r="F978" s="30"/>
      <c r="G978" s="24"/>
      <c r="H978" s="30"/>
      <c r="I978" s="24"/>
      <c r="J978" s="30"/>
      <c r="N978" s="53"/>
      <c r="O978" s="30"/>
      <c r="P978" s="30"/>
      <c r="Q978" s="30"/>
      <c r="T978" s="30"/>
      <c r="W978" s="30"/>
      <c r="X978" s="1"/>
    </row>
    <row r="979" spans="1:24" ht="18" customHeight="1" x14ac:dyDescent="0.2">
      <c r="A979" s="5"/>
      <c r="D979" s="34"/>
      <c r="E979" s="24"/>
      <c r="F979" s="30"/>
      <c r="G979" s="24"/>
      <c r="H979" s="30"/>
      <c r="I979" s="24"/>
      <c r="J979" s="30"/>
      <c r="N979" s="53"/>
      <c r="O979" s="30"/>
      <c r="P979" s="30"/>
      <c r="Q979" s="30"/>
      <c r="T979" s="30"/>
      <c r="W979" s="30"/>
      <c r="X979" s="1"/>
    </row>
    <row r="980" spans="1:24" ht="18" customHeight="1" x14ac:dyDescent="0.2">
      <c r="A980" s="5"/>
      <c r="D980" s="34"/>
      <c r="E980" s="24"/>
      <c r="F980" s="30"/>
      <c r="G980" s="24"/>
      <c r="H980" s="30"/>
      <c r="I980" s="24"/>
      <c r="J980" s="30"/>
      <c r="N980" s="53"/>
      <c r="O980" s="30"/>
      <c r="P980" s="30"/>
      <c r="Q980" s="30"/>
      <c r="T980" s="30"/>
      <c r="W980" s="30"/>
      <c r="X980" s="1"/>
    </row>
    <row r="981" spans="1:24" ht="18" customHeight="1" x14ac:dyDescent="0.2">
      <c r="A981" s="5"/>
      <c r="D981" s="34"/>
      <c r="E981" s="24"/>
      <c r="F981" s="30"/>
      <c r="G981" s="24"/>
      <c r="H981" s="30"/>
      <c r="I981" s="24"/>
      <c r="J981" s="30"/>
      <c r="N981" s="53"/>
      <c r="O981" s="30"/>
      <c r="P981" s="30"/>
      <c r="Q981" s="30"/>
      <c r="T981" s="30"/>
      <c r="W981" s="30"/>
      <c r="X981" s="1"/>
    </row>
    <row r="982" spans="1:24" ht="18" customHeight="1" x14ac:dyDescent="0.2">
      <c r="A982" s="5"/>
      <c r="D982" s="34"/>
      <c r="E982" s="24"/>
      <c r="F982" s="30"/>
      <c r="G982" s="24"/>
      <c r="H982" s="30"/>
      <c r="I982" s="24"/>
      <c r="J982" s="30"/>
      <c r="N982" s="53"/>
      <c r="O982" s="30"/>
      <c r="P982" s="30"/>
      <c r="Q982" s="30"/>
      <c r="T982" s="30"/>
      <c r="W982" s="30"/>
      <c r="X982" s="1"/>
    </row>
    <row r="983" spans="1:24" ht="18" customHeight="1" x14ac:dyDescent="0.2">
      <c r="A983" s="5"/>
      <c r="D983" s="34"/>
      <c r="E983" s="24"/>
      <c r="F983" s="30"/>
      <c r="G983" s="24"/>
      <c r="H983" s="30"/>
      <c r="I983" s="24"/>
      <c r="J983" s="30"/>
      <c r="N983" s="53"/>
      <c r="O983" s="30"/>
      <c r="P983" s="30"/>
      <c r="Q983" s="30"/>
      <c r="T983" s="30"/>
      <c r="W983" s="30"/>
      <c r="X983" s="1"/>
    </row>
    <row r="984" spans="1:24" ht="18" customHeight="1" x14ac:dyDescent="0.2">
      <c r="A984" s="5"/>
      <c r="D984" s="34"/>
      <c r="E984" s="24"/>
      <c r="F984" s="30"/>
      <c r="G984" s="24"/>
      <c r="H984" s="30"/>
      <c r="I984" s="24"/>
      <c r="J984" s="30"/>
      <c r="N984" s="53"/>
      <c r="O984" s="30"/>
      <c r="P984" s="30"/>
      <c r="Q984" s="30"/>
      <c r="T984" s="30"/>
      <c r="W984" s="30"/>
      <c r="X984" s="1"/>
    </row>
    <row r="985" spans="1:24" ht="18" customHeight="1" x14ac:dyDescent="0.2">
      <c r="A985" s="5"/>
      <c r="D985" s="34"/>
      <c r="E985" s="24"/>
      <c r="F985" s="30"/>
      <c r="G985" s="24"/>
      <c r="H985" s="30"/>
      <c r="I985" s="24"/>
      <c r="J985" s="30"/>
      <c r="N985" s="53"/>
      <c r="O985" s="30"/>
      <c r="P985" s="30"/>
      <c r="Q985" s="30"/>
      <c r="T985" s="30"/>
      <c r="W985" s="30"/>
      <c r="X985" s="1"/>
    </row>
    <row r="986" spans="1:24" ht="18" customHeight="1" x14ac:dyDescent="0.2">
      <c r="A986" s="5"/>
      <c r="D986" s="34"/>
      <c r="E986" s="24"/>
      <c r="F986" s="30"/>
      <c r="G986" s="24"/>
      <c r="H986" s="30"/>
      <c r="I986" s="24"/>
      <c r="J986" s="30"/>
      <c r="N986" s="53"/>
      <c r="O986" s="30"/>
      <c r="P986" s="30"/>
      <c r="Q986" s="30"/>
      <c r="T986" s="30"/>
      <c r="W986" s="30"/>
      <c r="X986" s="1"/>
    </row>
    <row r="987" spans="1:24" ht="18" customHeight="1" x14ac:dyDescent="0.2">
      <c r="A987" s="5"/>
      <c r="D987" s="34"/>
      <c r="E987" s="24"/>
      <c r="F987" s="30"/>
      <c r="G987" s="24"/>
      <c r="H987" s="30"/>
      <c r="I987" s="24"/>
      <c r="J987" s="30"/>
      <c r="N987" s="53"/>
      <c r="O987" s="30"/>
      <c r="P987" s="30"/>
      <c r="Q987" s="30"/>
      <c r="T987" s="30"/>
      <c r="W987" s="30"/>
      <c r="X987" s="1"/>
    </row>
    <row r="988" spans="1:24" ht="18" customHeight="1" x14ac:dyDescent="0.2">
      <c r="A988" s="5"/>
      <c r="D988" s="34"/>
      <c r="E988" s="24"/>
      <c r="F988" s="30"/>
      <c r="G988" s="24"/>
      <c r="H988" s="30"/>
      <c r="I988" s="24"/>
      <c r="J988" s="30"/>
      <c r="N988" s="53"/>
      <c r="O988" s="30"/>
      <c r="P988" s="30"/>
      <c r="Q988" s="30"/>
      <c r="T988" s="30"/>
      <c r="W988" s="30"/>
      <c r="X988" s="1"/>
    </row>
    <row r="989" spans="1:24" ht="18" customHeight="1" x14ac:dyDescent="0.2">
      <c r="A989" s="5"/>
      <c r="D989" s="34"/>
      <c r="E989" s="24"/>
      <c r="F989" s="30"/>
      <c r="G989" s="24"/>
      <c r="H989" s="30"/>
      <c r="I989" s="24"/>
      <c r="J989" s="30"/>
      <c r="N989" s="53"/>
      <c r="O989" s="30"/>
      <c r="P989" s="30"/>
      <c r="Q989" s="30"/>
      <c r="T989" s="30"/>
      <c r="W989" s="30"/>
      <c r="X989" s="1"/>
    </row>
    <row r="990" spans="1:24" ht="18" customHeight="1" x14ac:dyDescent="0.2">
      <c r="A990" s="5"/>
      <c r="D990" s="34"/>
      <c r="E990" s="24"/>
      <c r="F990" s="30"/>
      <c r="G990" s="24"/>
      <c r="H990" s="30"/>
      <c r="I990" s="24"/>
      <c r="J990" s="30"/>
      <c r="N990" s="53"/>
      <c r="O990" s="30"/>
      <c r="P990" s="30"/>
      <c r="Q990" s="30"/>
      <c r="T990" s="30"/>
      <c r="W990" s="30"/>
      <c r="X990" s="1"/>
    </row>
    <row r="991" spans="1:24" ht="18" customHeight="1" x14ac:dyDescent="0.2">
      <c r="A991" s="5"/>
      <c r="D991" s="34"/>
      <c r="E991" s="24"/>
      <c r="F991" s="30"/>
      <c r="G991" s="24"/>
      <c r="H991" s="30"/>
      <c r="I991" s="24"/>
      <c r="J991" s="30"/>
      <c r="N991" s="53"/>
      <c r="O991" s="30"/>
      <c r="P991" s="30"/>
      <c r="Q991" s="30"/>
      <c r="T991" s="30"/>
      <c r="W991" s="30"/>
      <c r="X991" s="1"/>
    </row>
    <row r="992" spans="1:24" ht="18" customHeight="1" x14ac:dyDescent="0.2">
      <c r="A992" s="5"/>
      <c r="D992" s="34"/>
      <c r="E992" s="24"/>
      <c r="F992" s="30"/>
      <c r="G992" s="24"/>
      <c r="H992" s="30"/>
      <c r="I992" s="24"/>
      <c r="J992" s="30"/>
      <c r="N992" s="53"/>
      <c r="O992" s="30"/>
      <c r="P992" s="30"/>
      <c r="Q992" s="30"/>
      <c r="T992" s="30"/>
      <c r="W992" s="30"/>
      <c r="X992" s="1"/>
    </row>
    <row r="993" spans="1:24" ht="18" customHeight="1" x14ac:dyDescent="0.2">
      <c r="A993" s="5"/>
      <c r="D993" s="34"/>
      <c r="E993" s="24"/>
      <c r="F993" s="30"/>
      <c r="G993" s="24"/>
      <c r="H993" s="30"/>
      <c r="I993" s="24"/>
      <c r="J993" s="30"/>
      <c r="N993" s="53"/>
      <c r="O993" s="30"/>
      <c r="P993" s="30"/>
      <c r="Q993" s="30"/>
      <c r="T993" s="30"/>
      <c r="W993" s="30"/>
      <c r="X993" s="1"/>
    </row>
    <row r="994" spans="1:24" ht="18" customHeight="1" x14ac:dyDescent="0.2">
      <c r="A994" s="5"/>
      <c r="D994" s="34"/>
      <c r="E994" s="24"/>
      <c r="F994" s="30"/>
      <c r="G994" s="24"/>
      <c r="H994" s="30"/>
      <c r="I994" s="24"/>
      <c r="J994" s="30"/>
      <c r="N994" s="53"/>
      <c r="O994" s="30"/>
      <c r="P994" s="30"/>
      <c r="Q994" s="30"/>
      <c r="T994" s="30"/>
      <c r="W994" s="30"/>
      <c r="X994" s="1"/>
    </row>
    <row r="995" spans="1:24" ht="18" customHeight="1" x14ac:dyDescent="0.2">
      <c r="A995" s="5"/>
      <c r="D995" s="34"/>
      <c r="E995" s="24"/>
      <c r="F995" s="30"/>
      <c r="G995" s="24"/>
      <c r="H995" s="30"/>
      <c r="I995" s="24"/>
      <c r="J995" s="30"/>
      <c r="N995" s="53"/>
      <c r="O995" s="30"/>
      <c r="P995" s="30"/>
      <c r="Q995" s="30"/>
      <c r="T995" s="30"/>
      <c r="W995" s="30"/>
      <c r="X995" s="1"/>
    </row>
    <row r="996" spans="1:24" ht="18" customHeight="1" x14ac:dyDescent="0.2">
      <c r="A996" s="5"/>
      <c r="D996" s="34"/>
      <c r="E996" s="24"/>
      <c r="F996" s="30"/>
      <c r="G996" s="24"/>
      <c r="H996" s="30"/>
      <c r="I996" s="24"/>
      <c r="J996" s="30"/>
      <c r="N996" s="53"/>
      <c r="O996" s="30"/>
      <c r="P996" s="30"/>
      <c r="Q996" s="30"/>
      <c r="T996" s="30"/>
      <c r="W996" s="30"/>
      <c r="X996" s="1"/>
    </row>
    <row r="997" spans="1:24" ht="18" customHeight="1" x14ac:dyDescent="0.2">
      <c r="A997" s="5"/>
      <c r="D997" s="34"/>
      <c r="E997" s="24"/>
      <c r="F997" s="30"/>
      <c r="G997" s="24"/>
      <c r="H997" s="30"/>
      <c r="I997" s="24"/>
      <c r="J997" s="30"/>
      <c r="N997" s="53"/>
      <c r="O997" s="30"/>
      <c r="P997" s="30"/>
      <c r="Q997" s="30"/>
      <c r="T997" s="30"/>
      <c r="W997" s="30"/>
      <c r="X997" s="1"/>
    </row>
    <row r="998" spans="1:24" ht="18" customHeight="1" x14ac:dyDescent="0.2">
      <c r="A998" s="5"/>
      <c r="D998" s="34"/>
      <c r="E998" s="24"/>
      <c r="F998" s="30"/>
      <c r="G998" s="24"/>
      <c r="H998" s="30"/>
      <c r="I998" s="24"/>
      <c r="J998" s="30"/>
      <c r="N998" s="53"/>
      <c r="O998" s="30"/>
      <c r="P998" s="30"/>
      <c r="Q998" s="30"/>
      <c r="T998" s="30"/>
      <c r="W998" s="30"/>
      <c r="X998" s="1"/>
    </row>
    <row r="999" spans="1:24" ht="18" customHeight="1" x14ac:dyDescent="0.2">
      <c r="A999" s="5"/>
      <c r="D999" s="34"/>
      <c r="E999" s="24"/>
      <c r="F999" s="30"/>
      <c r="G999" s="24"/>
      <c r="H999" s="30"/>
      <c r="I999" s="24"/>
      <c r="J999" s="30"/>
      <c r="N999" s="53"/>
      <c r="O999" s="30"/>
      <c r="P999" s="30"/>
      <c r="Q999" s="30"/>
      <c r="T999" s="30"/>
      <c r="W999" s="30"/>
      <c r="X999" s="1"/>
    </row>
    <row r="1000" spans="1:24" ht="18" customHeight="1" x14ac:dyDescent="0.2">
      <c r="A1000" s="5"/>
      <c r="D1000" s="34"/>
      <c r="E1000" s="24"/>
      <c r="F1000" s="30"/>
      <c r="G1000" s="24"/>
      <c r="H1000" s="30"/>
      <c r="I1000" s="24"/>
      <c r="J1000" s="30"/>
      <c r="N1000" s="53"/>
      <c r="O1000" s="30"/>
      <c r="P1000" s="30"/>
      <c r="Q1000" s="30"/>
      <c r="T1000" s="30"/>
      <c r="W1000" s="30"/>
      <c r="X1000" s="1"/>
    </row>
    <row r="1001" spans="1:24" ht="18" customHeight="1" x14ac:dyDescent="0.2">
      <c r="A1001" s="5"/>
      <c r="D1001" s="34"/>
      <c r="E1001" s="24"/>
      <c r="F1001" s="30"/>
      <c r="G1001" s="24"/>
      <c r="H1001" s="30"/>
      <c r="I1001" s="24"/>
      <c r="J1001" s="30"/>
      <c r="N1001" s="53"/>
      <c r="O1001" s="30"/>
      <c r="P1001" s="30"/>
      <c r="Q1001" s="30"/>
      <c r="T1001" s="30"/>
      <c r="W1001" s="30"/>
      <c r="X1001" s="1"/>
    </row>
    <row r="1002" spans="1:24" ht="18" customHeight="1" x14ac:dyDescent="0.2">
      <c r="A1002" s="5"/>
      <c r="D1002" s="34"/>
      <c r="E1002" s="24"/>
      <c r="F1002" s="30"/>
      <c r="G1002" s="24"/>
      <c r="H1002" s="30"/>
      <c r="I1002" s="24"/>
      <c r="J1002" s="30"/>
      <c r="N1002" s="53"/>
      <c r="O1002" s="30"/>
      <c r="P1002" s="30"/>
      <c r="Q1002" s="30"/>
      <c r="T1002" s="30"/>
      <c r="W1002" s="30"/>
      <c r="X1002" s="1"/>
    </row>
    <row r="1003" spans="1:24" ht="18" customHeight="1" x14ac:dyDescent="0.2">
      <c r="A1003" s="5"/>
      <c r="D1003" s="34"/>
      <c r="E1003" s="24"/>
      <c r="F1003" s="30"/>
      <c r="G1003" s="24"/>
      <c r="H1003" s="30"/>
      <c r="I1003" s="24"/>
      <c r="J1003" s="30"/>
      <c r="N1003" s="53"/>
      <c r="O1003" s="30"/>
      <c r="P1003" s="30"/>
      <c r="Q1003" s="30"/>
      <c r="T1003" s="30"/>
      <c r="W1003" s="30"/>
      <c r="X1003" s="1"/>
    </row>
    <row r="1004" spans="1:24" ht="18" customHeight="1" x14ac:dyDescent="0.2">
      <c r="A1004" s="5"/>
      <c r="D1004" s="34"/>
      <c r="E1004" s="24"/>
      <c r="F1004" s="30"/>
      <c r="G1004" s="24"/>
      <c r="H1004" s="30"/>
      <c r="I1004" s="24"/>
      <c r="J1004" s="30"/>
      <c r="N1004" s="53"/>
      <c r="O1004" s="30"/>
      <c r="P1004" s="30"/>
      <c r="Q1004" s="30"/>
      <c r="T1004" s="30"/>
      <c r="W1004" s="30"/>
      <c r="X1004" s="1"/>
    </row>
    <row r="1005" spans="1:24" ht="18" customHeight="1" x14ac:dyDescent="0.2">
      <c r="A1005" s="5"/>
      <c r="D1005" s="34"/>
      <c r="E1005" s="24"/>
      <c r="F1005" s="30"/>
      <c r="G1005" s="24"/>
      <c r="H1005" s="30"/>
      <c r="I1005" s="24"/>
      <c r="J1005" s="30"/>
      <c r="N1005" s="53"/>
      <c r="O1005" s="30"/>
      <c r="P1005" s="30"/>
      <c r="Q1005" s="30"/>
      <c r="T1005" s="30"/>
      <c r="W1005" s="30"/>
      <c r="X1005" s="1"/>
    </row>
    <row r="1006" spans="1:24" ht="18" customHeight="1" x14ac:dyDescent="0.2">
      <c r="A1006" s="5"/>
      <c r="D1006" s="34"/>
      <c r="E1006" s="24"/>
      <c r="F1006" s="30"/>
      <c r="G1006" s="24"/>
      <c r="H1006" s="30"/>
      <c r="I1006" s="24"/>
      <c r="J1006" s="30"/>
      <c r="N1006" s="53"/>
      <c r="O1006" s="30"/>
      <c r="P1006" s="30"/>
      <c r="Q1006" s="30"/>
      <c r="T1006" s="30"/>
      <c r="W1006" s="30"/>
      <c r="X1006" s="1"/>
    </row>
    <row r="1007" spans="1:24" ht="18" customHeight="1" x14ac:dyDescent="0.2">
      <c r="A1007" s="5"/>
      <c r="D1007" s="34"/>
      <c r="E1007" s="24"/>
      <c r="F1007" s="30"/>
      <c r="G1007" s="24"/>
      <c r="H1007" s="30"/>
      <c r="I1007" s="24"/>
      <c r="J1007" s="30"/>
      <c r="N1007" s="53"/>
      <c r="O1007" s="30"/>
      <c r="P1007" s="30"/>
      <c r="Q1007" s="30"/>
      <c r="T1007" s="30"/>
      <c r="W1007" s="30"/>
      <c r="X1007" s="1"/>
    </row>
    <row r="1008" spans="1:24" ht="18" customHeight="1" x14ac:dyDescent="0.2">
      <c r="A1008" s="5"/>
      <c r="D1008" s="34"/>
      <c r="E1008" s="24"/>
      <c r="F1008" s="30"/>
      <c r="G1008" s="24"/>
      <c r="H1008" s="30"/>
      <c r="I1008" s="24"/>
      <c r="J1008" s="30"/>
      <c r="N1008" s="53"/>
      <c r="O1008" s="30"/>
      <c r="P1008" s="30"/>
      <c r="Q1008" s="30"/>
      <c r="T1008" s="30"/>
      <c r="W1008" s="30"/>
      <c r="X1008" s="1"/>
    </row>
    <row r="1009" spans="1:24" ht="18" customHeight="1" x14ac:dyDescent="0.2">
      <c r="A1009" s="5"/>
      <c r="D1009" s="34"/>
      <c r="E1009" s="24"/>
      <c r="F1009" s="30"/>
      <c r="G1009" s="24"/>
      <c r="H1009" s="30"/>
      <c r="I1009" s="24"/>
      <c r="J1009" s="30"/>
      <c r="N1009" s="53"/>
      <c r="O1009" s="30"/>
      <c r="P1009" s="30"/>
      <c r="Q1009" s="30"/>
      <c r="T1009" s="30"/>
      <c r="W1009" s="30"/>
      <c r="X1009" s="1"/>
    </row>
    <row r="1010" spans="1:24" ht="18" customHeight="1" x14ac:dyDescent="0.2">
      <c r="A1010" s="5"/>
      <c r="D1010" s="34"/>
      <c r="E1010" s="24"/>
      <c r="F1010" s="30"/>
      <c r="G1010" s="24"/>
      <c r="H1010" s="30"/>
      <c r="I1010" s="24"/>
      <c r="J1010" s="30"/>
      <c r="N1010" s="53"/>
      <c r="O1010" s="30"/>
      <c r="P1010" s="30"/>
      <c r="Q1010" s="30"/>
      <c r="T1010" s="30"/>
      <c r="W1010" s="30"/>
      <c r="X1010" s="1"/>
    </row>
    <row r="1011" spans="1:24" ht="18" customHeight="1" x14ac:dyDescent="0.2">
      <c r="A1011" s="5"/>
      <c r="D1011" s="34"/>
      <c r="E1011" s="24"/>
      <c r="F1011" s="30"/>
      <c r="G1011" s="24"/>
      <c r="H1011" s="30"/>
      <c r="I1011" s="24"/>
      <c r="J1011" s="30"/>
      <c r="N1011" s="53"/>
      <c r="O1011" s="30"/>
      <c r="P1011" s="30"/>
      <c r="Q1011" s="30"/>
      <c r="T1011" s="30"/>
      <c r="W1011" s="30"/>
      <c r="X1011" s="1"/>
    </row>
    <row r="1012" spans="1:24" ht="18" customHeight="1" x14ac:dyDescent="0.2">
      <c r="A1012" s="5"/>
      <c r="D1012" s="34"/>
      <c r="E1012" s="24"/>
      <c r="F1012" s="30"/>
      <c r="G1012" s="24"/>
      <c r="H1012" s="30"/>
      <c r="I1012" s="24"/>
      <c r="J1012" s="30"/>
      <c r="N1012" s="53"/>
      <c r="O1012" s="30"/>
      <c r="P1012" s="30"/>
      <c r="Q1012" s="30"/>
      <c r="T1012" s="30"/>
      <c r="W1012" s="30"/>
      <c r="X1012" s="1"/>
    </row>
    <row r="1013" spans="1:24" ht="18" customHeight="1" x14ac:dyDescent="0.2">
      <c r="A1013" s="5"/>
      <c r="D1013" s="34"/>
      <c r="E1013" s="24"/>
      <c r="F1013" s="30"/>
      <c r="G1013" s="24"/>
      <c r="H1013" s="30"/>
      <c r="I1013" s="24"/>
      <c r="J1013" s="30"/>
      <c r="N1013" s="53"/>
      <c r="O1013" s="30"/>
      <c r="P1013" s="30"/>
      <c r="Q1013" s="30"/>
      <c r="T1013" s="30"/>
      <c r="W1013" s="30"/>
      <c r="X1013" s="1"/>
    </row>
    <row r="1014" spans="1:24" ht="18" customHeight="1" x14ac:dyDescent="0.2">
      <c r="A1014" s="5"/>
      <c r="D1014" s="34"/>
      <c r="E1014" s="24"/>
      <c r="F1014" s="30"/>
      <c r="G1014" s="24"/>
      <c r="H1014" s="30"/>
      <c r="I1014" s="24"/>
      <c r="J1014" s="30"/>
      <c r="N1014" s="53"/>
      <c r="O1014" s="30"/>
      <c r="P1014" s="30"/>
      <c r="Q1014" s="30"/>
      <c r="T1014" s="30"/>
      <c r="W1014" s="30"/>
      <c r="X1014" s="1"/>
    </row>
    <row r="1015" spans="1:24" ht="18" customHeight="1" x14ac:dyDescent="0.2">
      <c r="A1015" s="5"/>
      <c r="D1015" s="34"/>
      <c r="E1015" s="24"/>
      <c r="F1015" s="30"/>
      <c r="G1015" s="24"/>
      <c r="H1015" s="30"/>
      <c r="I1015" s="24"/>
      <c r="J1015" s="30"/>
      <c r="N1015" s="53"/>
      <c r="O1015" s="30"/>
      <c r="P1015" s="30"/>
      <c r="Q1015" s="30"/>
      <c r="T1015" s="30"/>
      <c r="W1015" s="30"/>
      <c r="X1015" s="1"/>
    </row>
    <row r="1016" spans="1:24" ht="18" customHeight="1" x14ac:dyDescent="0.2">
      <c r="A1016" s="5"/>
      <c r="D1016" s="34"/>
      <c r="E1016" s="24"/>
      <c r="F1016" s="30"/>
      <c r="G1016" s="24"/>
      <c r="H1016" s="30"/>
      <c r="I1016" s="24"/>
      <c r="J1016" s="30"/>
      <c r="N1016" s="53"/>
      <c r="O1016" s="30"/>
      <c r="P1016" s="30"/>
      <c r="Q1016" s="30"/>
      <c r="T1016" s="30"/>
      <c r="W1016" s="30"/>
      <c r="X1016" s="1"/>
    </row>
    <row r="1017" spans="1:24" ht="18" customHeight="1" x14ac:dyDescent="0.2">
      <c r="A1017" s="5"/>
      <c r="D1017" s="34"/>
      <c r="E1017" s="24"/>
      <c r="F1017" s="30"/>
      <c r="G1017" s="24"/>
      <c r="H1017" s="30"/>
      <c r="I1017" s="24"/>
      <c r="J1017" s="30"/>
      <c r="N1017" s="53"/>
      <c r="O1017" s="30"/>
      <c r="P1017" s="30"/>
      <c r="Q1017" s="30"/>
      <c r="T1017" s="30"/>
      <c r="W1017" s="30"/>
      <c r="X1017" s="1"/>
    </row>
    <row r="1018" spans="1:24" ht="18" customHeight="1" x14ac:dyDescent="0.2">
      <c r="A1018" s="5"/>
      <c r="D1018" s="34"/>
      <c r="E1018" s="24"/>
      <c r="F1018" s="30"/>
      <c r="G1018" s="24"/>
      <c r="H1018" s="30"/>
      <c r="I1018" s="24"/>
      <c r="J1018" s="30"/>
      <c r="N1018" s="53"/>
      <c r="O1018" s="30"/>
      <c r="P1018" s="30"/>
      <c r="Q1018" s="30"/>
      <c r="T1018" s="30"/>
      <c r="W1018" s="30"/>
      <c r="X1018" s="1"/>
    </row>
    <row r="1019" spans="1:24" ht="18" customHeight="1" x14ac:dyDescent="0.2">
      <c r="A1019" s="5"/>
      <c r="D1019" s="34"/>
      <c r="E1019" s="24"/>
      <c r="F1019" s="30"/>
      <c r="G1019" s="24"/>
      <c r="H1019" s="30"/>
      <c r="I1019" s="24"/>
      <c r="J1019" s="30"/>
      <c r="N1019" s="53"/>
      <c r="O1019" s="30"/>
      <c r="P1019" s="30"/>
      <c r="Q1019" s="30"/>
      <c r="T1019" s="30"/>
      <c r="W1019" s="30"/>
      <c r="X1019" s="1"/>
    </row>
    <row r="1020" spans="1:24" ht="18" customHeight="1" x14ac:dyDescent="0.2">
      <c r="A1020" s="5"/>
      <c r="D1020" s="34"/>
      <c r="E1020" s="24"/>
      <c r="F1020" s="30"/>
      <c r="G1020" s="24"/>
      <c r="H1020" s="30"/>
      <c r="I1020" s="24"/>
      <c r="J1020" s="30"/>
      <c r="N1020" s="53"/>
      <c r="O1020" s="30"/>
      <c r="P1020" s="30"/>
      <c r="Q1020" s="30"/>
      <c r="T1020" s="30"/>
      <c r="W1020" s="30"/>
      <c r="X1020" s="1"/>
    </row>
    <row r="1021" spans="1:24" ht="18" customHeight="1" x14ac:dyDescent="0.2">
      <c r="A1021" s="5"/>
      <c r="D1021" s="34"/>
      <c r="E1021" s="24"/>
      <c r="F1021" s="30"/>
      <c r="G1021" s="24"/>
      <c r="H1021" s="30"/>
      <c r="I1021" s="24"/>
      <c r="J1021" s="30"/>
      <c r="N1021" s="53"/>
      <c r="O1021" s="30"/>
      <c r="P1021" s="30"/>
      <c r="Q1021" s="30"/>
      <c r="T1021" s="30"/>
      <c r="W1021" s="30"/>
      <c r="X1021" s="1"/>
    </row>
    <row r="1022" spans="1:24" ht="18" customHeight="1" x14ac:dyDescent="0.2">
      <c r="A1022" s="5"/>
      <c r="D1022" s="34"/>
      <c r="E1022" s="24"/>
      <c r="F1022" s="30"/>
      <c r="G1022" s="24"/>
      <c r="H1022" s="30"/>
      <c r="I1022" s="24"/>
      <c r="J1022" s="30"/>
      <c r="N1022" s="53"/>
      <c r="O1022" s="30"/>
      <c r="P1022" s="30"/>
      <c r="Q1022" s="30"/>
      <c r="T1022" s="30"/>
      <c r="W1022" s="30"/>
      <c r="X1022" s="1"/>
    </row>
    <row r="1023" spans="1:24" ht="18" customHeight="1" x14ac:dyDescent="0.2">
      <c r="A1023" s="5"/>
      <c r="D1023" s="34"/>
      <c r="E1023" s="24"/>
      <c r="F1023" s="30"/>
      <c r="G1023" s="24"/>
      <c r="H1023" s="30"/>
      <c r="I1023" s="24"/>
      <c r="J1023" s="30"/>
      <c r="N1023" s="53"/>
      <c r="O1023" s="30"/>
      <c r="P1023" s="30"/>
      <c r="Q1023" s="30"/>
      <c r="T1023" s="30"/>
      <c r="W1023" s="30"/>
      <c r="X1023" s="1"/>
    </row>
    <row r="1024" spans="1:24" ht="18" customHeight="1" x14ac:dyDescent="0.2">
      <c r="A1024" s="5"/>
      <c r="D1024" s="34"/>
      <c r="E1024" s="24"/>
      <c r="F1024" s="30"/>
      <c r="G1024" s="24"/>
      <c r="H1024" s="30"/>
      <c r="I1024" s="24"/>
      <c r="J1024" s="30"/>
      <c r="N1024" s="53"/>
      <c r="O1024" s="30"/>
      <c r="P1024" s="30"/>
      <c r="Q1024" s="30"/>
      <c r="T1024" s="30"/>
      <c r="W1024" s="30"/>
      <c r="X1024" s="1"/>
    </row>
    <row r="1025" spans="1:24" ht="18" customHeight="1" x14ac:dyDescent="0.2">
      <c r="A1025" s="5"/>
      <c r="D1025" s="34"/>
      <c r="E1025" s="24"/>
      <c r="F1025" s="30"/>
      <c r="G1025" s="24"/>
      <c r="H1025" s="30"/>
      <c r="I1025" s="24"/>
      <c r="J1025" s="30"/>
      <c r="N1025" s="53"/>
      <c r="O1025" s="30"/>
      <c r="P1025" s="30"/>
      <c r="Q1025" s="30"/>
      <c r="T1025" s="30"/>
      <c r="W1025" s="30"/>
      <c r="X1025" s="1"/>
    </row>
    <row r="1026" spans="1:24" ht="18" customHeight="1" x14ac:dyDescent="0.2">
      <c r="A1026" s="5"/>
      <c r="D1026" s="34"/>
      <c r="E1026" s="24"/>
      <c r="F1026" s="30"/>
      <c r="G1026" s="24"/>
      <c r="H1026" s="30"/>
      <c r="I1026" s="24"/>
      <c r="J1026" s="30"/>
      <c r="N1026" s="53"/>
      <c r="O1026" s="30"/>
      <c r="P1026" s="30"/>
      <c r="Q1026" s="30"/>
      <c r="T1026" s="30"/>
      <c r="W1026" s="30"/>
      <c r="X1026" s="1"/>
    </row>
    <row r="1027" spans="1:24" ht="18" customHeight="1" x14ac:dyDescent="0.2">
      <c r="A1027" s="5"/>
      <c r="D1027" s="34"/>
      <c r="E1027" s="24"/>
      <c r="F1027" s="30"/>
      <c r="G1027" s="24"/>
      <c r="H1027" s="30"/>
      <c r="I1027" s="24"/>
      <c r="J1027" s="30"/>
      <c r="N1027" s="53"/>
      <c r="O1027" s="30"/>
      <c r="P1027" s="30"/>
      <c r="Q1027" s="30"/>
      <c r="T1027" s="30"/>
      <c r="W1027" s="30"/>
      <c r="X1027" s="1"/>
    </row>
    <row r="1028" spans="1:24" ht="18" customHeight="1" x14ac:dyDescent="0.2">
      <c r="A1028" s="5"/>
      <c r="D1028" s="34"/>
      <c r="E1028" s="24"/>
      <c r="F1028" s="30"/>
      <c r="G1028" s="24"/>
      <c r="H1028" s="30"/>
      <c r="I1028" s="24"/>
      <c r="J1028" s="30"/>
      <c r="N1028" s="53"/>
      <c r="O1028" s="30"/>
      <c r="P1028" s="30"/>
      <c r="Q1028" s="30"/>
      <c r="T1028" s="30"/>
      <c r="W1028" s="30"/>
      <c r="X1028" s="1"/>
    </row>
    <row r="1029" spans="1:24" ht="18" customHeight="1" x14ac:dyDescent="0.2">
      <c r="A1029" s="5"/>
      <c r="D1029" s="34"/>
      <c r="E1029" s="24"/>
      <c r="F1029" s="30"/>
      <c r="G1029" s="24"/>
      <c r="H1029" s="30"/>
      <c r="I1029" s="24"/>
      <c r="J1029" s="30"/>
      <c r="N1029" s="53"/>
      <c r="O1029" s="30"/>
      <c r="P1029" s="30"/>
      <c r="Q1029" s="30"/>
      <c r="T1029" s="30"/>
      <c r="W1029" s="30"/>
      <c r="X1029" s="1"/>
    </row>
    <row r="1030" spans="1:24" ht="18" customHeight="1" x14ac:dyDescent="0.2">
      <c r="A1030" s="5"/>
      <c r="D1030" s="34"/>
      <c r="E1030" s="24"/>
      <c r="F1030" s="30"/>
      <c r="G1030" s="24"/>
      <c r="H1030" s="30"/>
      <c r="I1030" s="24"/>
      <c r="J1030" s="30"/>
      <c r="N1030" s="53"/>
      <c r="O1030" s="30"/>
      <c r="P1030" s="30"/>
      <c r="Q1030" s="30"/>
      <c r="T1030" s="30"/>
      <c r="W1030" s="30"/>
      <c r="X1030" s="1"/>
    </row>
    <row r="1031" spans="1:24" ht="18" customHeight="1" x14ac:dyDescent="0.2">
      <c r="A1031" s="5"/>
      <c r="D1031" s="34"/>
      <c r="E1031" s="24"/>
      <c r="F1031" s="30"/>
      <c r="G1031" s="24"/>
      <c r="H1031" s="30"/>
      <c r="I1031" s="24"/>
      <c r="J1031" s="30"/>
      <c r="N1031" s="53"/>
      <c r="O1031" s="30"/>
      <c r="P1031" s="30"/>
      <c r="Q1031" s="30"/>
      <c r="T1031" s="30"/>
      <c r="W1031" s="30"/>
      <c r="X1031" s="1"/>
    </row>
    <row r="1032" spans="1:24" ht="18" customHeight="1" x14ac:dyDescent="0.2">
      <c r="A1032" s="5"/>
      <c r="D1032" s="34"/>
      <c r="E1032" s="24"/>
      <c r="F1032" s="30"/>
      <c r="G1032" s="24"/>
      <c r="H1032" s="30"/>
      <c r="I1032" s="24"/>
      <c r="J1032" s="30"/>
      <c r="N1032" s="53"/>
      <c r="O1032" s="30"/>
      <c r="P1032" s="30"/>
      <c r="Q1032" s="30"/>
      <c r="T1032" s="30"/>
      <c r="W1032" s="30"/>
      <c r="X1032" s="1"/>
    </row>
    <row r="1033" spans="1:24" ht="18" customHeight="1" x14ac:dyDescent="0.2">
      <c r="A1033" s="5"/>
      <c r="D1033" s="34"/>
      <c r="E1033" s="24"/>
      <c r="F1033" s="30"/>
      <c r="G1033" s="24"/>
      <c r="H1033" s="30"/>
      <c r="I1033" s="24"/>
      <c r="J1033" s="30"/>
      <c r="N1033" s="53"/>
      <c r="O1033" s="30"/>
      <c r="P1033" s="30"/>
      <c r="Q1033" s="30"/>
      <c r="T1033" s="30"/>
      <c r="W1033" s="30"/>
      <c r="X1033" s="1"/>
    </row>
    <row r="1034" spans="1:24" ht="18" customHeight="1" x14ac:dyDescent="0.2">
      <c r="A1034" s="5"/>
      <c r="D1034" s="34"/>
      <c r="E1034" s="24"/>
      <c r="F1034" s="30"/>
      <c r="G1034" s="24"/>
      <c r="H1034" s="30"/>
      <c r="I1034" s="24"/>
      <c r="J1034" s="30"/>
      <c r="N1034" s="53"/>
      <c r="O1034" s="30"/>
      <c r="P1034" s="30"/>
      <c r="Q1034" s="30"/>
      <c r="T1034" s="30"/>
      <c r="W1034" s="30"/>
      <c r="X1034" s="1"/>
    </row>
    <row r="1035" spans="1:24" ht="18" customHeight="1" x14ac:dyDescent="0.2">
      <c r="A1035" s="5"/>
      <c r="D1035" s="34"/>
      <c r="E1035" s="24"/>
      <c r="F1035" s="30"/>
      <c r="G1035" s="24"/>
      <c r="H1035" s="30"/>
      <c r="I1035" s="24"/>
      <c r="J1035" s="30"/>
      <c r="N1035" s="53"/>
      <c r="O1035" s="30"/>
      <c r="P1035" s="30"/>
      <c r="Q1035" s="30"/>
      <c r="T1035" s="30"/>
      <c r="W1035" s="30"/>
      <c r="X1035" s="1"/>
    </row>
    <row r="1036" spans="1:24" ht="18" customHeight="1" x14ac:dyDescent="0.2">
      <c r="A1036" s="5"/>
      <c r="D1036" s="34"/>
      <c r="E1036" s="24"/>
      <c r="F1036" s="30"/>
      <c r="G1036" s="24"/>
      <c r="H1036" s="30"/>
      <c r="I1036" s="24"/>
      <c r="J1036" s="30"/>
      <c r="N1036" s="53"/>
      <c r="O1036" s="30"/>
      <c r="P1036" s="30"/>
      <c r="Q1036" s="30"/>
      <c r="T1036" s="30"/>
      <c r="W1036" s="30"/>
      <c r="X1036" s="1"/>
    </row>
    <row r="1037" spans="1:24" ht="18" customHeight="1" x14ac:dyDescent="0.2">
      <c r="A1037" s="5"/>
      <c r="D1037" s="34"/>
      <c r="E1037" s="24"/>
      <c r="F1037" s="30"/>
      <c r="G1037" s="24"/>
      <c r="H1037" s="30"/>
      <c r="I1037" s="24"/>
      <c r="J1037" s="30"/>
      <c r="N1037" s="53"/>
      <c r="O1037" s="30"/>
      <c r="P1037" s="30"/>
      <c r="Q1037" s="30"/>
      <c r="T1037" s="30"/>
      <c r="W1037" s="30"/>
      <c r="X1037" s="1"/>
    </row>
    <row r="1038" spans="1:24" ht="18" customHeight="1" x14ac:dyDescent="0.2">
      <c r="A1038" s="5"/>
      <c r="D1038" s="34"/>
      <c r="E1038" s="24"/>
      <c r="F1038" s="30"/>
      <c r="G1038" s="24"/>
      <c r="H1038" s="30"/>
      <c r="I1038" s="24"/>
      <c r="J1038" s="30"/>
      <c r="N1038" s="53"/>
      <c r="O1038" s="30"/>
      <c r="P1038" s="30"/>
      <c r="Q1038" s="30"/>
      <c r="T1038" s="30"/>
      <c r="W1038" s="30"/>
      <c r="X1038" s="1"/>
    </row>
    <row r="1039" spans="1:24" ht="18" customHeight="1" x14ac:dyDescent="0.2">
      <c r="A1039" s="5"/>
      <c r="D1039" s="34"/>
      <c r="E1039" s="24"/>
      <c r="F1039" s="30"/>
      <c r="G1039" s="24"/>
      <c r="H1039" s="30"/>
      <c r="I1039" s="24"/>
      <c r="J1039" s="30"/>
      <c r="N1039" s="53"/>
      <c r="O1039" s="30"/>
      <c r="P1039" s="30"/>
      <c r="Q1039" s="30"/>
      <c r="T1039" s="30"/>
      <c r="W1039" s="30"/>
      <c r="X1039" s="1"/>
    </row>
    <row r="1040" spans="1:24" ht="18" customHeight="1" x14ac:dyDescent="0.2">
      <c r="A1040" s="5"/>
      <c r="D1040" s="34"/>
      <c r="E1040" s="24"/>
      <c r="F1040" s="30"/>
      <c r="G1040" s="24"/>
      <c r="H1040" s="30"/>
      <c r="I1040" s="24"/>
      <c r="J1040" s="30"/>
      <c r="N1040" s="53"/>
      <c r="O1040" s="30"/>
      <c r="P1040" s="30"/>
      <c r="Q1040" s="30"/>
      <c r="T1040" s="30"/>
      <c r="W1040" s="30"/>
      <c r="X1040" s="1"/>
    </row>
    <row r="1041" spans="1:24" ht="18" customHeight="1" x14ac:dyDescent="0.2">
      <c r="A1041" s="5"/>
      <c r="D1041" s="34"/>
      <c r="E1041" s="24"/>
      <c r="F1041" s="30"/>
      <c r="G1041" s="24"/>
      <c r="H1041" s="30"/>
      <c r="I1041" s="24"/>
      <c r="J1041" s="30"/>
      <c r="N1041" s="53"/>
      <c r="O1041" s="30"/>
      <c r="P1041" s="30"/>
      <c r="Q1041" s="30"/>
      <c r="T1041" s="30"/>
      <c r="W1041" s="30"/>
      <c r="X1041" s="1"/>
    </row>
    <row r="1042" spans="1:24" ht="18" customHeight="1" x14ac:dyDescent="0.2">
      <c r="A1042" s="5"/>
      <c r="D1042" s="34"/>
      <c r="E1042" s="24"/>
      <c r="F1042" s="30"/>
      <c r="G1042" s="24"/>
      <c r="H1042" s="30"/>
      <c r="I1042" s="24"/>
      <c r="J1042" s="30"/>
      <c r="N1042" s="53"/>
      <c r="O1042" s="30"/>
      <c r="P1042" s="30"/>
      <c r="Q1042" s="30"/>
      <c r="T1042" s="30"/>
      <c r="W1042" s="30"/>
      <c r="X1042" s="1"/>
    </row>
    <row r="1043" spans="1:24" ht="18" customHeight="1" x14ac:dyDescent="0.2">
      <c r="A1043" s="5"/>
      <c r="D1043" s="34"/>
      <c r="E1043" s="24"/>
      <c r="F1043" s="30"/>
      <c r="G1043" s="24"/>
      <c r="H1043" s="30"/>
      <c r="I1043" s="24"/>
      <c r="J1043" s="30"/>
      <c r="N1043" s="53"/>
      <c r="O1043" s="30"/>
      <c r="P1043" s="30"/>
      <c r="Q1043" s="30"/>
      <c r="T1043" s="30"/>
      <c r="W1043" s="30"/>
      <c r="X1043" s="1"/>
    </row>
    <row r="1044" spans="1:24" ht="18" customHeight="1" x14ac:dyDescent="0.2">
      <c r="A1044" s="5"/>
      <c r="D1044" s="34"/>
      <c r="E1044" s="24"/>
      <c r="F1044" s="30"/>
      <c r="G1044" s="24"/>
      <c r="H1044" s="30"/>
      <c r="I1044" s="24"/>
      <c r="J1044" s="30"/>
      <c r="N1044" s="53"/>
      <c r="O1044" s="30"/>
      <c r="P1044" s="30"/>
      <c r="Q1044" s="30"/>
      <c r="T1044" s="30"/>
      <c r="W1044" s="30"/>
      <c r="X1044" s="1"/>
    </row>
    <row r="1045" spans="1:24" ht="18" customHeight="1" x14ac:dyDescent="0.2">
      <c r="A1045" s="5"/>
      <c r="D1045" s="34"/>
      <c r="E1045" s="24"/>
      <c r="F1045" s="30"/>
      <c r="G1045" s="24"/>
      <c r="H1045" s="30"/>
      <c r="I1045" s="24"/>
      <c r="J1045" s="30"/>
      <c r="N1045" s="53"/>
      <c r="O1045" s="30"/>
      <c r="P1045" s="30"/>
      <c r="Q1045" s="30"/>
      <c r="T1045" s="30"/>
      <c r="W1045" s="30"/>
      <c r="X1045" s="1"/>
    </row>
    <row r="1046" spans="1:24" ht="18" customHeight="1" x14ac:dyDescent="0.2">
      <c r="A1046" s="5"/>
      <c r="D1046" s="34"/>
      <c r="E1046" s="24"/>
      <c r="F1046" s="30"/>
      <c r="G1046" s="24"/>
      <c r="H1046" s="30"/>
      <c r="I1046" s="24"/>
      <c r="J1046" s="30"/>
      <c r="N1046" s="53"/>
      <c r="O1046" s="30"/>
      <c r="P1046" s="30"/>
      <c r="Q1046" s="30"/>
      <c r="T1046" s="30"/>
      <c r="W1046" s="30"/>
      <c r="X1046" s="1"/>
    </row>
    <row r="1047" spans="1:24" ht="18" customHeight="1" x14ac:dyDescent="0.2">
      <c r="A1047" s="5"/>
      <c r="D1047" s="34"/>
      <c r="E1047" s="24"/>
      <c r="F1047" s="30"/>
      <c r="G1047" s="24"/>
      <c r="H1047" s="30"/>
      <c r="I1047" s="24"/>
      <c r="J1047" s="30"/>
      <c r="N1047" s="53"/>
      <c r="O1047" s="30"/>
      <c r="P1047" s="30"/>
      <c r="Q1047" s="30"/>
      <c r="T1047" s="30"/>
      <c r="W1047" s="30"/>
      <c r="X1047" s="1"/>
    </row>
    <row r="1048" spans="1:24" ht="18" customHeight="1" x14ac:dyDescent="0.2">
      <c r="A1048" s="5"/>
      <c r="D1048" s="34"/>
      <c r="E1048" s="24"/>
      <c r="F1048" s="30"/>
      <c r="G1048" s="24"/>
      <c r="H1048" s="30"/>
      <c r="I1048" s="24"/>
      <c r="J1048" s="30"/>
      <c r="N1048" s="53"/>
      <c r="O1048" s="30"/>
      <c r="P1048" s="30"/>
      <c r="Q1048" s="30"/>
      <c r="T1048" s="30"/>
      <c r="W1048" s="30"/>
      <c r="X1048" s="1"/>
    </row>
    <row r="1049" spans="1:24" ht="18" customHeight="1" x14ac:dyDescent="0.2">
      <c r="A1049" s="5"/>
      <c r="D1049" s="34"/>
      <c r="E1049" s="24"/>
      <c r="F1049" s="30"/>
      <c r="G1049" s="24"/>
      <c r="H1049" s="30"/>
      <c r="I1049" s="24"/>
      <c r="J1049" s="30"/>
      <c r="N1049" s="53"/>
      <c r="O1049" s="30"/>
      <c r="P1049" s="30"/>
      <c r="Q1049" s="30"/>
      <c r="T1049" s="30"/>
      <c r="W1049" s="30"/>
      <c r="X1049" s="1"/>
    </row>
    <row r="1050" spans="1:24" ht="18" customHeight="1" x14ac:dyDescent="0.2">
      <c r="A1050" s="5"/>
      <c r="D1050" s="34"/>
      <c r="E1050" s="24"/>
      <c r="F1050" s="30"/>
      <c r="G1050" s="24"/>
      <c r="H1050" s="30"/>
      <c r="I1050" s="24"/>
      <c r="J1050" s="30"/>
      <c r="N1050" s="53"/>
      <c r="O1050" s="30"/>
      <c r="P1050" s="30"/>
      <c r="Q1050" s="30"/>
      <c r="T1050" s="30"/>
      <c r="W1050" s="30"/>
      <c r="X1050" s="1"/>
    </row>
    <row r="1051" spans="1:24" ht="18" customHeight="1" x14ac:dyDescent="0.2">
      <c r="A1051" s="5"/>
      <c r="D1051" s="34"/>
      <c r="E1051" s="24"/>
      <c r="F1051" s="30"/>
      <c r="G1051" s="24"/>
      <c r="H1051" s="30"/>
      <c r="I1051" s="24"/>
      <c r="J1051" s="30"/>
      <c r="N1051" s="53"/>
      <c r="O1051" s="30"/>
      <c r="P1051" s="30"/>
      <c r="Q1051" s="30"/>
      <c r="T1051" s="30"/>
      <c r="W1051" s="30"/>
      <c r="X1051" s="1"/>
    </row>
    <row r="1052" spans="1:24" ht="18" customHeight="1" x14ac:dyDescent="0.2">
      <c r="A1052" s="5"/>
      <c r="D1052" s="34"/>
      <c r="E1052" s="24"/>
      <c r="F1052" s="30"/>
      <c r="G1052" s="24"/>
      <c r="H1052" s="30"/>
      <c r="I1052" s="24"/>
      <c r="J1052" s="30"/>
      <c r="N1052" s="53"/>
      <c r="O1052" s="30"/>
      <c r="P1052" s="30"/>
      <c r="Q1052" s="30"/>
      <c r="T1052" s="30"/>
      <c r="W1052" s="30"/>
      <c r="X1052" s="1"/>
    </row>
    <row r="1053" spans="1:24" ht="18" customHeight="1" x14ac:dyDescent="0.2">
      <c r="A1053" s="5"/>
      <c r="D1053" s="34"/>
      <c r="E1053" s="24"/>
      <c r="F1053" s="30"/>
      <c r="G1053" s="24"/>
      <c r="H1053" s="30"/>
      <c r="I1053" s="24"/>
      <c r="J1053" s="30"/>
      <c r="N1053" s="53"/>
      <c r="O1053" s="30"/>
      <c r="P1053" s="30"/>
      <c r="Q1053" s="30"/>
      <c r="T1053" s="30"/>
      <c r="W1053" s="30"/>
      <c r="X1053" s="1"/>
    </row>
    <row r="1054" spans="1:24" ht="18" customHeight="1" x14ac:dyDescent="0.2">
      <c r="A1054" s="5"/>
      <c r="D1054" s="34"/>
      <c r="E1054" s="24"/>
      <c r="F1054" s="30"/>
      <c r="G1054" s="24"/>
      <c r="H1054" s="30"/>
      <c r="I1054" s="24"/>
      <c r="J1054" s="30"/>
      <c r="N1054" s="53"/>
      <c r="O1054" s="30"/>
      <c r="P1054" s="30"/>
      <c r="Q1054" s="30"/>
      <c r="T1054" s="30"/>
      <c r="W1054" s="30"/>
      <c r="X1054" s="1"/>
    </row>
    <row r="1055" spans="1:24" ht="18" customHeight="1" x14ac:dyDescent="0.2">
      <c r="A1055" s="5"/>
      <c r="D1055" s="34"/>
      <c r="E1055" s="24"/>
      <c r="F1055" s="30"/>
      <c r="G1055" s="24"/>
      <c r="H1055" s="30"/>
      <c r="I1055" s="24"/>
      <c r="J1055" s="30"/>
      <c r="N1055" s="53"/>
      <c r="O1055" s="30"/>
      <c r="P1055" s="30"/>
      <c r="Q1055" s="30"/>
      <c r="T1055" s="30"/>
      <c r="W1055" s="30"/>
      <c r="X1055" s="1"/>
    </row>
    <row r="1056" spans="1:24" ht="18" customHeight="1" x14ac:dyDescent="0.2">
      <c r="A1056" s="5"/>
      <c r="D1056" s="34"/>
      <c r="E1056" s="24"/>
      <c r="F1056" s="30"/>
      <c r="G1056" s="24"/>
      <c r="H1056" s="30"/>
      <c r="I1056" s="24"/>
      <c r="J1056" s="30"/>
      <c r="N1056" s="53"/>
      <c r="O1056" s="30"/>
      <c r="P1056" s="30"/>
      <c r="Q1056" s="30"/>
      <c r="T1056" s="30"/>
      <c r="W1056" s="30"/>
      <c r="X1056" s="1"/>
    </row>
    <row r="1057" spans="1:24" ht="18" customHeight="1" x14ac:dyDescent="0.2">
      <c r="A1057" s="5"/>
      <c r="D1057" s="34"/>
      <c r="E1057" s="24"/>
      <c r="F1057" s="30"/>
      <c r="G1057" s="24"/>
      <c r="H1057" s="30"/>
      <c r="I1057" s="24"/>
      <c r="J1057" s="30"/>
      <c r="N1057" s="53"/>
      <c r="O1057" s="30"/>
      <c r="P1057" s="30"/>
      <c r="Q1057" s="30"/>
      <c r="T1057" s="30"/>
      <c r="W1057" s="30"/>
      <c r="X1057" s="1"/>
    </row>
    <row r="1058" spans="1:24" ht="18" customHeight="1" x14ac:dyDescent="0.2">
      <c r="A1058" s="5"/>
      <c r="D1058" s="34"/>
      <c r="E1058" s="24"/>
      <c r="F1058" s="30"/>
      <c r="G1058" s="24"/>
      <c r="H1058" s="30"/>
      <c r="I1058" s="24"/>
      <c r="J1058" s="30"/>
      <c r="N1058" s="53"/>
      <c r="O1058" s="30"/>
      <c r="P1058" s="30"/>
      <c r="Q1058" s="30"/>
      <c r="T1058" s="30"/>
      <c r="W1058" s="30"/>
      <c r="X1058" s="1"/>
    </row>
    <row r="1059" spans="1:24" ht="18" customHeight="1" x14ac:dyDescent="0.2">
      <c r="A1059" s="5"/>
      <c r="D1059" s="34"/>
      <c r="E1059" s="24"/>
      <c r="F1059" s="30"/>
      <c r="G1059" s="24"/>
      <c r="H1059" s="30"/>
      <c r="I1059" s="24"/>
      <c r="J1059" s="30"/>
      <c r="N1059" s="53"/>
      <c r="O1059" s="30"/>
      <c r="P1059" s="30"/>
      <c r="Q1059" s="30"/>
      <c r="T1059" s="30"/>
      <c r="W1059" s="30"/>
      <c r="X1059" s="1"/>
    </row>
    <row r="1060" spans="1:24" ht="18" customHeight="1" x14ac:dyDescent="0.2">
      <c r="A1060" s="5"/>
      <c r="D1060" s="34"/>
      <c r="E1060" s="24"/>
      <c r="F1060" s="30"/>
      <c r="G1060" s="24"/>
      <c r="H1060" s="30"/>
      <c r="I1060" s="24"/>
      <c r="J1060" s="30"/>
      <c r="N1060" s="53"/>
      <c r="O1060" s="30"/>
      <c r="P1060" s="30"/>
      <c r="Q1060" s="30"/>
      <c r="T1060" s="30"/>
      <c r="W1060" s="30"/>
      <c r="X1060" s="1"/>
    </row>
    <row r="1061" spans="1:24" ht="18" customHeight="1" x14ac:dyDescent="0.2">
      <c r="A1061" s="5"/>
      <c r="D1061" s="34"/>
      <c r="E1061" s="24"/>
      <c r="F1061" s="30"/>
      <c r="G1061" s="24"/>
      <c r="H1061" s="30"/>
      <c r="I1061" s="24"/>
      <c r="J1061" s="30"/>
      <c r="N1061" s="53"/>
      <c r="O1061" s="30"/>
      <c r="P1061" s="30"/>
      <c r="Q1061" s="30"/>
      <c r="T1061" s="30"/>
      <c r="W1061" s="30"/>
      <c r="X1061" s="1"/>
    </row>
    <row r="1062" spans="1:24" ht="18" customHeight="1" x14ac:dyDescent="0.2">
      <c r="A1062" s="5"/>
      <c r="D1062" s="34"/>
      <c r="E1062" s="24"/>
      <c r="F1062" s="30"/>
      <c r="G1062" s="24"/>
      <c r="H1062" s="30"/>
      <c r="I1062" s="24"/>
      <c r="J1062" s="30"/>
      <c r="N1062" s="53"/>
      <c r="O1062" s="30"/>
      <c r="P1062" s="30"/>
      <c r="Q1062" s="30"/>
      <c r="T1062" s="30"/>
      <c r="W1062" s="30"/>
      <c r="X1062" s="1"/>
    </row>
    <row r="1063" spans="1:24" ht="18" customHeight="1" x14ac:dyDescent="0.2">
      <c r="A1063" s="5"/>
      <c r="D1063" s="34"/>
      <c r="E1063" s="24"/>
      <c r="F1063" s="30"/>
      <c r="G1063" s="24"/>
      <c r="H1063" s="30"/>
      <c r="I1063" s="24"/>
      <c r="J1063" s="30"/>
      <c r="N1063" s="53"/>
      <c r="O1063" s="30"/>
      <c r="P1063" s="30"/>
      <c r="Q1063" s="30"/>
      <c r="T1063" s="30"/>
      <c r="W1063" s="30"/>
      <c r="X1063" s="1"/>
    </row>
    <row r="1064" spans="1:24" ht="18" customHeight="1" x14ac:dyDescent="0.2">
      <c r="A1064" s="5"/>
      <c r="D1064" s="34"/>
      <c r="E1064" s="24"/>
      <c r="F1064" s="30"/>
      <c r="G1064" s="24"/>
      <c r="H1064" s="30"/>
      <c r="I1064" s="24"/>
      <c r="J1064" s="30"/>
      <c r="N1064" s="53"/>
      <c r="O1064" s="30"/>
      <c r="P1064" s="30"/>
      <c r="Q1064" s="30"/>
      <c r="T1064" s="30"/>
      <c r="W1064" s="30"/>
      <c r="X1064" s="1"/>
    </row>
    <row r="1065" spans="1:24" ht="18" customHeight="1" x14ac:dyDescent="0.2">
      <c r="A1065" s="5"/>
      <c r="D1065" s="34"/>
      <c r="E1065" s="24"/>
      <c r="F1065" s="30"/>
      <c r="G1065" s="24"/>
      <c r="H1065" s="30"/>
      <c r="I1065" s="24"/>
      <c r="J1065" s="30"/>
      <c r="N1065" s="53"/>
      <c r="O1065" s="30"/>
      <c r="P1065" s="30"/>
      <c r="Q1065" s="30"/>
      <c r="T1065" s="30"/>
      <c r="W1065" s="30"/>
      <c r="X1065" s="1"/>
    </row>
    <row r="1066" spans="1:24" ht="18" customHeight="1" x14ac:dyDescent="0.2">
      <c r="A1066" s="5"/>
      <c r="D1066" s="34"/>
      <c r="E1066" s="24"/>
      <c r="F1066" s="30"/>
      <c r="G1066" s="24"/>
      <c r="H1066" s="30"/>
      <c r="I1066" s="24"/>
      <c r="J1066" s="30"/>
      <c r="N1066" s="53"/>
      <c r="O1066" s="30"/>
      <c r="P1066" s="30"/>
      <c r="Q1066" s="30"/>
      <c r="T1066" s="30"/>
      <c r="W1066" s="30"/>
      <c r="X1066" s="1"/>
    </row>
    <row r="1067" spans="1:24" ht="18" customHeight="1" x14ac:dyDescent="0.2">
      <c r="A1067" s="5"/>
      <c r="D1067" s="34"/>
      <c r="E1067" s="24"/>
      <c r="F1067" s="30"/>
      <c r="G1067" s="24"/>
      <c r="H1067" s="30"/>
      <c r="I1067" s="24"/>
      <c r="J1067" s="30"/>
      <c r="N1067" s="53"/>
      <c r="O1067" s="30"/>
      <c r="P1067" s="30"/>
      <c r="Q1067" s="30"/>
      <c r="T1067" s="30"/>
      <c r="W1067" s="30"/>
      <c r="X1067" s="1"/>
    </row>
    <row r="1068" spans="1:24" ht="18" customHeight="1" x14ac:dyDescent="0.2">
      <c r="A1068" s="5"/>
      <c r="D1068" s="34"/>
      <c r="E1068" s="24"/>
      <c r="F1068" s="30"/>
      <c r="G1068" s="24"/>
      <c r="H1068" s="30"/>
      <c r="I1068" s="24"/>
      <c r="J1068" s="30"/>
      <c r="N1068" s="53"/>
      <c r="O1068" s="30"/>
      <c r="P1068" s="30"/>
      <c r="Q1068" s="30"/>
      <c r="T1068" s="30"/>
      <c r="W1068" s="30"/>
      <c r="X1068" s="1"/>
    </row>
    <row r="1069" spans="1:24" ht="18" customHeight="1" x14ac:dyDescent="0.2">
      <c r="A1069" s="5"/>
      <c r="D1069" s="34"/>
      <c r="E1069" s="24"/>
      <c r="F1069" s="30"/>
      <c r="G1069" s="24"/>
      <c r="H1069" s="30"/>
      <c r="I1069" s="24"/>
      <c r="J1069" s="30"/>
      <c r="N1069" s="53"/>
      <c r="O1069" s="30"/>
      <c r="P1069" s="30"/>
      <c r="Q1069" s="30"/>
      <c r="T1069" s="30"/>
      <c r="W1069" s="30"/>
      <c r="X1069" s="1"/>
    </row>
    <row r="1070" spans="1:24" ht="18" customHeight="1" x14ac:dyDescent="0.2">
      <c r="A1070" s="5"/>
      <c r="D1070" s="34"/>
      <c r="E1070" s="24"/>
      <c r="F1070" s="30"/>
      <c r="G1070" s="24"/>
      <c r="H1070" s="30"/>
      <c r="I1070" s="24"/>
      <c r="J1070" s="30"/>
      <c r="N1070" s="53"/>
      <c r="O1070" s="30"/>
      <c r="P1070" s="30"/>
      <c r="Q1070" s="30"/>
      <c r="T1070" s="30"/>
      <c r="W1070" s="30"/>
      <c r="X1070" s="1"/>
    </row>
    <row r="1071" spans="1:24" ht="18" customHeight="1" x14ac:dyDescent="0.2">
      <c r="A1071" s="5"/>
      <c r="D1071" s="34"/>
      <c r="E1071" s="24"/>
      <c r="F1071" s="30"/>
      <c r="G1071" s="24"/>
      <c r="H1071" s="30"/>
      <c r="I1071" s="24"/>
      <c r="J1071" s="30"/>
      <c r="N1071" s="53"/>
      <c r="O1071" s="30"/>
      <c r="P1071" s="30"/>
      <c r="Q1071" s="30"/>
      <c r="T1071" s="30"/>
      <c r="W1071" s="30"/>
      <c r="X1071" s="1"/>
    </row>
    <row r="1072" spans="1:24" ht="18" customHeight="1" x14ac:dyDescent="0.2">
      <c r="A1072" s="5"/>
      <c r="D1072" s="34"/>
      <c r="E1072" s="24"/>
      <c r="F1072" s="30"/>
      <c r="G1072" s="24"/>
      <c r="H1072" s="30"/>
      <c r="I1072" s="24"/>
      <c r="J1072" s="30"/>
      <c r="N1072" s="53"/>
      <c r="O1072" s="30"/>
      <c r="P1072" s="30"/>
      <c r="Q1072" s="30"/>
      <c r="T1072" s="30"/>
      <c r="W1072" s="30"/>
      <c r="X1072" s="1"/>
    </row>
    <row r="1073" spans="1:24" ht="18" customHeight="1" x14ac:dyDescent="0.2">
      <c r="A1073" s="5"/>
      <c r="D1073" s="34"/>
      <c r="E1073" s="24"/>
      <c r="F1073" s="30"/>
      <c r="G1073" s="24"/>
      <c r="H1073" s="30"/>
      <c r="I1073" s="24"/>
      <c r="J1073" s="30"/>
      <c r="N1073" s="53"/>
      <c r="O1073" s="30"/>
      <c r="P1073" s="30"/>
      <c r="Q1073" s="30"/>
      <c r="T1073" s="30"/>
      <c r="W1073" s="30"/>
      <c r="X1073" s="1"/>
    </row>
    <row r="1074" spans="1:24" ht="18" customHeight="1" x14ac:dyDescent="0.2">
      <c r="A1074" s="5"/>
      <c r="D1074" s="34"/>
      <c r="E1074" s="24"/>
      <c r="F1074" s="30"/>
      <c r="G1074" s="24"/>
      <c r="H1074" s="30"/>
      <c r="I1074" s="24"/>
      <c r="J1074" s="30"/>
      <c r="N1074" s="53"/>
      <c r="O1074" s="30"/>
      <c r="P1074" s="30"/>
      <c r="Q1074" s="30"/>
      <c r="T1074" s="30"/>
      <c r="W1074" s="30"/>
      <c r="X1074" s="1"/>
    </row>
    <row r="1075" spans="1:24" ht="18" customHeight="1" x14ac:dyDescent="0.2">
      <c r="A1075" s="5"/>
      <c r="D1075" s="34"/>
      <c r="E1075" s="24"/>
      <c r="F1075" s="30"/>
      <c r="G1075" s="24"/>
      <c r="H1075" s="30"/>
      <c r="I1075" s="24"/>
      <c r="J1075" s="30"/>
      <c r="N1075" s="53"/>
      <c r="O1075" s="30"/>
      <c r="P1075" s="30"/>
      <c r="Q1075" s="30"/>
      <c r="T1075" s="30"/>
      <c r="W1075" s="30"/>
      <c r="X1075" s="1"/>
    </row>
    <row r="1076" spans="1:24" ht="18" customHeight="1" x14ac:dyDescent="0.2">
      <c r="A1076" s="5"/>
      <c r="D1076" s="34"/>
      <c r="E1076" s="24"/>
      <c r="F1076" s="30"/>
      <c r="G1076" s="24"/>
      <c r="H1076" s="30"/>
      <c r="I1076" s="24"/>
      <c r="J1076" s="30"/>
      <c r="N1076" s="53"/>
      <c r="O1076" s="30"/>
      <c r="P1076" s="30"/>
      <c r="Q1076" s="30"/>
      <c r="T1076" s="30"/>
      <c r="W1076" s="30"/>
      <c r="X1076" s="1"/>
    </row>
    <row r="1077" spans="1:24" ht="18" customHeight="1" x14ac:dyDescent="0.2">
      <c r="A1077" s="5"/>
      <c r="D1077" s="34"/>
      <c r="E1077" s="24"/>
      <c r="F1077" s="30"/>
      <c r="G1077" s="24"/>
      <c r="H1077" s="30"/>
      <c r="I1077" s="24"/>
      <c r="J1077" s="30"/>
      <c r="N1077" s="53"/>
      <c r="O1077" s="30"/>
      <c r="P1077" s="30"/>
      <c r="Q1077" s="30"/>
      <c r="T1077" s="30"/>
      <c r="W1077" s="30"/>
      <c r="X1077" s="1"/>
    </row>
    <row r="1078" spans="1:24" ht="18" customHeight="1" x14ac:dyDescent="0.2">
      <c r="A1078" s="5"/>
      <c r="D1078" s="34"/>
      <c r="E1078" s="24"/>
      <c r="F1078" s="30"/>
      <c r="G1078" s="24"/>
      <c r="H1078" s="30"/>
      <c r="I1078" s="24"/>
      <c r="J1078" s="30"/>
      <c r="N1078" s="53"/>
      <c r="O1078" s="30"/>
      <c r="P1078" s="30"/>
      <c r="Q1078" s="30"/>
      <c r="T1078" s="30"/>
      <c r="W1078" s="30"/>
      <c r="X1078" s="1"/>
    </row>
    <row r="1079" spans="1:24" ht="18" customHeight="1" x14ac:dyDescent="0.2">
      <c r="A1079" s="5"/>
      <c r="D1079" s="34"/>
      <c r="E1079" s="24"/>
      <c r="F1079" s="30"/>
      <c r="G1079" s="24"/>
      <c r="H1079" s="30"/>
      <c r="I1079" s="24"/>
      <c r="J1079" s="30"/>
      <c r="N1079" s="53"/>
      <c r="O1079" s="30"/>
      <c r="P1079" s="30"/>
      <c r="Q1079" s="30"/>
      <c r="T1079" s="30"/>
      <c r="W1079" s="30"/>
      <c r="X1079" s="1"/>
    </row>
    <row r="1080" spans="1:24" ht="18" customHeight="1" x14ac:dyDescent="0.2">
      <c r="A1080" s="5"/>
      <c r="D1080" s="34"/>
      <c r="E1080" s="24"/>
      <c r="F1080" s="30"/>
      <c r="G1080" s="24"/>
      <c r="H1080" s="30"/>
      <c r="I1080" s="24"/>
      <c r="J1080" s="30"/>
      <c r="N1080" s="53"/>
      <c r="O1080" s="30"/>
      <c r="P1080" s="30"/>
      <c r="Q1080" s="30"/>
      <c r="T1080" s="30"/>
      <c r="W1080" s="30"/>
      <c r="X1080" s="1"/>
    </row>
    <row r="1081" spans="1:24" ht="18" customHeight="1" x14ac:dyDescent="0.2">
      <c r="A1081" s="5"/>
      <c r="D1081" s="34"/>
      <c r="E1081" s="24"/>
      <c r="F1081" s="30"/>
      <c r="G1081" s="24"/>
      <c r="H1081" s="30"/>
      <c r="I1081" s="24"/>
      <c r="J1081" s="30"/>
      <c r="N1081" s="53"/>
      <c r="O1081" s="30"/>
      <c r="P1081" s="30"/>
      <c r="Q1081" s="30"/>
      <c r="T1081" s="30"/>
      <c r="W1081" s="30"/>
      <c r="X1081" s="1"/>
    </row>
    <row r="1082" spans="1:24" ht="18" customHeight="1" x14ac:dyDescent="0.2">
      <c r="A1082" s="5"/>
      <c r="D1082" s="34"/>
      <c r="E1082" s="24"/>
      <c r="F1082" s="30"/>
      <c r="G1082" s="24"/>
      <c r="H1082" s="30"/>
      <c r="I1082" s="24"/>
      <c r="J1082" s="30"/>
      <c r="N1082" s="53"/>
      <c r="O1082" s="30"/>
      <c r="P1082" s="30"/>
      <c r="Q1082" s="30"/>
      <c r="T1082" s="30"/>
      <c r="W1082" s="30"/>
      <c r="X1082" s="1"/>
    </row>
    <row r="1083" spans="1:24" ht="18" customHeight="1" x14ac:dyDescent="0.2">
      <c r="A1083" s="5"/>
      <c r="D1083" s="34"/>
      <c r="E1083" s="24"/>
      <c r="F1083" s="30"/>
      <c r="G1083" s="24"/>
      <c r="H1083" s="30"/>
      <c r="I1083" s="24"/>
      <c r="J1083" s="30"/>
      <c r="N1083" s="53"/>
      <c r="O1083" s="30"/>
      <c r="P1083" s="30"/>
      <c r="Q1083" s="30"/>
      <c r="T1083" s="30"/>
      <c r="W1083" s="30"/>
      <c r="X1083" s="1"/>
    </row>
    <row r="1084" spans="1:24" ht="18" customHeight="1" x14ac:dyDescent="0.2">
      <c r="A1084" s="5"/>
      <c r="D1084" s="34"/>
      <c r="E1084" s="24"/>
      <c r="F1084" s="30"/>
      <c r="G1084" s="24"/>
      <c r="H1084" s="30"/>
      <c r="I1084" s="24"/>
      <c r="J1084" s="30"/>
      <c r="N1084" s="53"/>
      <c r="O1084" s="30"/>
      <c r="P1084" s="30"/>
      <c r="Q1084" s="30"/>
      <c r="T1084" s="30"/>
      <c r="W1084" s="30"/>
      <c r="X1084" s="1"/>
    </row>
    <row r="1085" spans="1:24" ht="18" customHeight="1" x14ac:dyDescent="0.2">
      <c r="A1085" s="5"/>
      <c r="D1085" s="34"/>
      <c r="E1085" s="24"/>
      <c r="F1085" s="30"/>
      <c r="G1085" s="24"/>
      <c r="H1085" s="30"/>
      <c r="I1085" s="24"/>
      <c r="J1085" s="30"/>
      <c r="N1085" s="53"/>
      <c r="O1085" s="30"/>
      <c r="P1085" s="30"/>
      <c r="Q1085" s="30"/>
      <c r="T1085" s="30"/>
      <c r="W1085" s="30"/>
      <c r="X1085" s="1"/>
    </row>
    <row r="1086" spans="1:24" ht="18" customHeight="1" x14ac:dyDescent="0.2">
      <c r="A1086" s="5"/>
      <c r="D1086" s="34"/>
      <c r="E1086" s="24"/>
      <c r="F1086" s="30"/>
      <c r="G1086" s="24"/>
      <c r="H1086" s="30"/>
      <c r="I1086" s="24"/>
      <c r="J1086" s="30"/>
      <c r="N1086" s="53"/>
      <c r="O1086" s="30"/>
      <c r="P1086" s="30"/>
      <c r="Q1086" s="30"/>
      <c r="T1086" s="30"/>
      <c r="W1086" s="30"/>
      <c r="X1086" s="1"/>
    </row>
    <row r="1087" spans="1:24" ht="18" customHeight="1" x14ac:dyDescent="0.2">
      <c r="A1087" s="5"/>
      <c r="D1087" s="34"/>
      <c r="E1087" s="24"/>
      <c r="F1087" s="30"/>
      <c r="G1087" s="24"/>
      <c r="H1087" s="30"/>
      <c r="I1087" s="24"/>
      <c r="J1087" s="30"/>
      <c r="N1087" s="53"/>
      <c r="O1087" s="30"/>
      <c r="P1087" s="30"/>
      <c r="Q1087" s="30"/>
      <c r="T1087" s="30"/>
      <c r="W1087" s="30"/>
      <c r="X1087" s="1"/>
    </row>
    <row r="1088" spans="1:24" ht="18" customHeight="1" x14ac:dyDescent="0.2">
      <c r="A1088" s="5"/>
      <c r="D1088" s="34"/>
      <c r="E1088" s="24"/>
      <c r="F1088" s="30"/>
      <c r="G1088" s="24"/>
      <c r="H1088" s="30"/>
      <c r="I1088" s="24"/>
      <c r="J1088" s="30"/>
      <c r="N1088" s="53"/>
      <c r="O1088" s="30"/>
      <c r="P1088" s="30"/>
      <c r="Q1088" s="30"/>
      <c r="T1088" s="30"/>
      <c r="W1088" s="30"/>
      <c r="X1088" s="1"/>
    </row>
    <row r="1089" spans="1:24" ht="18" customHeight="1" x14ac:dyDescent="0.2">
      <c r="A1089" s="5"/>
      <c r="D1089" s="34"/>
      <c r="E1089" s="24"/>
      <c r="F1089" s="30"/>
      <c r="G1089" s="24"/>
      <c r="H1089" s="30"/>
      <c r="I1089" s="24"/>
      <c r="J1089" s="30"/>
      <c r="N1089" s="53"/>
      <c r="O1089" s="30"/>
      <c r="P1089" s="30"/>
      <c r="Q1089" s="30"/>
      <c r="T1089" s="30"/>
      <c r="W1089" s="30"/>
      <c r="X1089" s="1"/>
    </row>
    <row r="1090" spans="1:24" ht="18" customHeight="1" x14ac:dyDescent="0.2">
      <c r="A1090" s="5"/>
      <c r="D1090" s="34"/>
      <c r="E1090" s="24"/>
      <c r="F1090" s="30"/>
      <c r="G1090" s="24"/>
      <c r="H1090" s="30"/>
      <c r="I1090" s="24"/>
      <c r="J1090" s="30"/>
      <c r="N1090" s="53"/>
      <c r="O1090" s="30"/>
      <c r="P1090" s="30"/>
      <c r="Q1090" s="30"/>
      <c r="T1090" s="30"/>
      <c r="W1090" s="30"/>
      <c r="X1090" s="1"/>
    </row>
    <row r="1091" spans="1:24" ht="18" customHeight="1" x14ac:dyDescent="0.2">
      <c r="A1091" s="5"/>
      <c r="D1091" s="34"/>
      <c r="E1091" s="24"/>
      <c r="F1091" s="30"/>
      <c r="G1091" s="24"/>
      <c r="H1091" s="30"/>
      <c r="I1091" s="24"/>
      <c r="J1091" s="30"/>
      <c r="N1091" s="53"/>
      <c r="O1091" s="30"/>
      <c r="P1091" s="30"/>
      <c r="Q1091" s="30"/>
      <c r="T1091" s="30"/>
      <c r="W1091" s="30"/>
      <c r="X1091" s="1"/>
    </row>
    <row r="1092" spans="1:24" ht="18" customHeight="1" x14ac:dyDescent="0.2">
      <c r="A1092" s="5"/>
      <c r="D1092" s="34"/>
      <c r="E1092" s="24"/>
      <c r="F1092" s="30"/>
      <c r="G1092" s="24"/>
      <c r="H1092" s="30"/>
      <c r="I1092" s="24"/>
      <c r="J1092" s="30"/>
      <c r="N1092" s="53"/>
      <c r="O1092" s="30"/>
      <c r="P1092" s="30"/>
      <c r="Q1092" s="30"/>
      <c r="T1092" s="30"/>
      <c r="W1092" s="30"/>
      <c r="X1092" s="1"/>
    </row>
    <row r="1093" spans="1:24" ht="18" customHeight="1" x14ac:dyDescent="0.2">
      <c r="A1093" s="5"/>
      <c r="D1093" s="34"/>
      <c r="E1093" s="24"/>
      <c r="F1093" s="30"/>
      <c r="G1093" s="24"/>
      <c r="H1093" s="30"/>
      <c r="I1093" s="24"/>
      <c r="J1093" s="30"/>
      <c r="N1093" s="53"/>
      <c r="O1093" s="30"/>
      <c r="P1093" s="30"/>
      <c r="Q1093" s="30"/>
      <c r="T1093" s="30"/>
      <c r="W1093" s="30"/>
      <c r="X1093" s="1"/>
    </row>
    <row r="1094" spans="1:24" ht="18" customHeight="1" x14ac:dyDescent="0.2">
      <c r="A1094" s="5"/>
      <c r="D1094" s="34"/>
      <c r="E1094" s="24"/>
      <c r="F1094" s="30"/>
      <c r="G1094" s="24"/>
      <c r="H1094" s="30"/>
      <c r="I1094" s="24"/>
      <c r="J1094" s="30"/>
      <c r="N1094" s="53"/>
      <c r="O1094" s="30"/>
      <c r="P1094" s="30"/>
      <c r="Q1094" s="30"/>
      <c r="T1094" s="30"/>
      <c r="W1094" s="30"/>
      <c r="X1094" s="1"/>
    </row>
    <row r="1095" spans="1:24" ht="18" customHeight="1" x14ac:dyDescent="0.2">
      <c r="A1095" s="5"/>
      <c r="D1095" s="34"/>
      <c r="E1095" s="24"/>
      <c r="F1095" s="30"/>
      <c r="G1095" s="24"/>
      <c r="H1095" s="30"/>
      <c r="I1095" s="24"/>
      <c r="J1095" s="30"/>
      <c r="N1095" s="53"/>
      <c r="O1095" s="30"/>
      <c r="P1095" s="30"/>
      <c r="Q1095" s="30"/>
      <c r="T1095" s="30"/>
      <c r="W1095" s="30"/>
      <c r="X1095" s="1"/>
    </row>
    <row r="1096" spans="1:24" ht="18" customHeight="1" x14ac:dyDescent="0.2">
      <c r="A1096" s="5"/>
      <c r="D1096" s="34"/>
      <c r="E1096" s="24"/>
      <c r="F1096" s="30"/>
      <c r="G1096" s="24"/>
      <c r="H1096" s="30"/>
      <c r="I1096" s="24"/>
      <c r="J1096" s="30"/>
      <c r="N1096" s="53"/>
      <c r="O1096" s="30"/>
      <c r="P1096" s="30"/>
      <c r="Q1096" s="30"/>
      <c r="T1096" s="30"/>
      <c r="W1096" s="30"/>
      <c r="X1096" s="1"/>
    </row>
    <row r="1097" spans="1:24" ht="18" customHeight="1" x14ac:dyDescent="0.2">
      <c r="A1097" s="5"/>
      <c r="D1097" s="34"/>
      <c r="E1097" s="24"/>
      <c r="F1097" s="30"/>
      <c r="G1097" s="24"/>
      <c r="H1097" s="30"/>
      <c r="I1097" s="24"/>
      <c r="J1097" s="30"/>
      <c r="N1097" s="53"/>
      <c r="O1097" s="30"/>
      <c r="P1097" s="30"/>
      <c r="Q1097" s="30"/>
      <c r="T1097" s="30"/>
      <c r="W1097" s="30"/>
      <c r="X1097" s="1"/>
    </row>
    <row r="1098" spans="1:24" ht="18" customHeight="1" x14ac:dyDescent="0.2">
      <c r="A1098" s="5"/>
      <c r="D1098" s="34"/>
      <c r="E1098" s="24"/>
      <c r="F1098" s="30"/>
      <c r="G1098" s="24"/>
      <c r="H1098" s="30"/>
      <c r="I1098" s="24"/>
      <c r="J1098" s="30"/>
      <c r="N1098" s="53"/>
      <c r="O1098" s="30"/>
      <c r="P1098" s="30"/>
      <c r="Q1098" s="30"/>
      <c r="T1098" s="30"/>
      <c r="W1098" s="30"/>
      <c r="X1098" s="1"/>
    </row>
    <row r="1099" spans="1:24" ht="18" customHeight="1" x14ac:dyDescent="0.2">
      <c r="A1099" s="5"/>
      <c r="D1099" s="34"/>
      <c r="E1099" s="24"/>
      <c r="F1099" s="30"/>
      <c r="G1099" s="24"/>
      <c r="H1099" s="30"/>
      <c r="I1099" s="24"/>
      <c r="J1099" s="30"/>
      <c r="N1099" s="53"/>
      <c r="O1099" s="30"/>
      <c r="P1099" s="30"/>
      <c r="Q1099" s="30"/>
      <c r="T1099" s="30"/>
      <c r="W1099" s="30"/>
      <c r="X1099" s="1"/>
    </row>
    <row r="1100" spans="1:24" ht="18" customHeight="1" x14ac:dyDescent="0.2">
      <c r="A1100" s="5"/>
      <c r="D1100" s="34"/>
      <c r="E1100" s="24"/>
      <c r="F1100" s="30"/>
      <c r="G1100" s="24"/>
      <c r="H1100" s="30"/>
      <c r="I1100" s="24"/>
      <c r="J1100" s="30"/>
      <c r="N1100" s="53"/>
      <c r="O1100" s="30"/>
      <c r="P1100" s="30"/>
      <c r="Q1100" s="30"/>
      <c r="T1100" s="30"/>
      <c r="W1100" s="30"/>
      <c r="X1100" s="1"/>
    </row>
    <row r="1101" spans="1:24" ht="18" customHeight="1" x14ac:dyDescent="0.2">
      <c r="A1101" s="5"/>
      <c r="D1101" s="34"/>
      <c r="E1101" s="24"/>
      <c r="F1101" s="30"/>
      <c r="G1101" s="24"/>
      <c r="H1101" s="30"/>
      <c r="I1101" s="24"/>
      <c r="J1101" s="30"/>
      <c r="N1101" s="53"/>
      <c r="O1101" s="30"/>
      <c r="P1101" s="30"/>
      <c r="Q1101" s="30"/>
      <c r="T1101" s="30"/>
      <c r="W1101" s="30"/>
      <c r="X1101" s="1"/>
    </row>
    <row r="1102" spans="1:24" ht="18" customHeight="1" x14ac:dyDescent="0.2">
      <c r="A1102" s="5"/>
      <c r="D1102" s="34"/>
      <c r="E1102" s="24"/>
      <c r="F1102" s="30"/>
      <c r="G1102" s="24"/>
      <c r="H1102" s="30"/>
      <c r="I1102" s="24"/>
      <c r="J1102" s="30"/>
      <c r="N1102" s="53"/>
      <c r="O1102" s="30"/>
      <c r="P1102" s="30"/>
      <c r="Q1102" s="30"/>
      <c r="T1102" s="30"/>
      <c r="W1102" s="30"/>
      <c r="X1102" s="1"/>
    </row>
    <row r="1103" spans="1:24" ht="18" customHeight="1" x14ac:dyDescent="0.2">
      <c r="A1103" s="5"/>
      <c r="D1103" s="34"/>
      <c r="E1103" s="24"/>
      <c r="F1103" s="30"/>
      <c r="G1103" s="24"/>
      <c r="H1103" s="30"/>
      <c r="I1103" s="24"/>
      <c r="J1103" s="30"/>
      <c r="N1103" s="53"/>
      <c r="O1103" s="30"/>
      <c r="P1103" s="30"/>
      <c r="Q1103" s="30"/>
      <c r="T1103" s="30"/>
      <c r="W1103" s="30"/>
      <c r="X1103" s="1"/>
    </row>
    <row r="1104" spans="1:24" ht="18" customHeight="1" x14ac:dyDescent="0.2">
      <c r="A1104" s="5"/>
      <c r="D1104" s="34"/>
      <c r="E1104" s="24"/>
      <c r="F1104" s="30"/>
      <c r="G1104" s="24"/>
      <c r="H1104" s="30"/>
      <c r="I1104" s="24"/>
      <c r="J1104" s="30"/>
      <c r="N1104" s="53"/>
      <c r="O1104" s="30"/>
      <c r="P1104" s="30"/>
      <c r="Q1104" s="30"/>
      <c r="T1104" s="30"/>
      <c r="W1104" s="30"/>
      <c r="X1104" s="1"/>
    </row>
    <row r="1105" spans="1:24" ht="18" customHeight="1" x14ac:dyDescent="0.2">
      <c r="A1105" s="5"/>
      <c r="D1105" s="34"/>
      <c r="E1105" s="24"/>
      <c r="F1105" s="30"/>
      <c r="G1105" s="24"/>
      <c r="H1105" s="30"/>
      <c r="I1105" s="24"/>
      <c r="J1105" s="30"/>
      <c r="N1105" s="53"/>
      <c r="O1105" s="30"/>
      <c r="P1105" s="30"/>
      <c r="Q1105" s="30"/>
      <c r="T1105" s="30"/>
      <c r="W1105" s="30"/>
      <c r="X1105" s="1"/>
    </row>
    <row r="1106" spans="1:24" ht="18" customHeight="1" x14ac:dyDescent="0.2">
      <c r="A1106" s="5"/>
      <c r="D1106" s="34"/>
      <c r="E1106" s="24"/>
      <c r="F1106" s="30"/>
      <c r="G1106" s="24"/>
      <c r="H1106" s="30"/>
      <c r="I1106" s="24"/>
      <c r="J1106" s="30"/>
      <c r="N1106" s="53"/>
      <c r="O1106" s="30"/>
      <c r="P1106" s="30"/>
      <c r="Q1106" s="30"/>
      <c r="T1106" s="30"/>
      <c r="W1106" s="30"/>
      <c r="X1106" s="1"/>
    </row>
    <row r="1107" spans="1:24" ht="18" customHeight="1" x14ac:dyDescent="0.2">
      <c r="A1107" s="5"/>
      <c r="D1107" s="34"/>
      <c r="E1107" s="24"/>
      <c r="F1107" s="30"/>
      <c r="G1107" s="24"/>
      <c r="H1107" s="30"/>
      <c r="I1107" s="24"/>
      <c r="J1107" s="30"/>
      <c r="N1107" s="53"/>
      <c r="O1107" s="30"/>
      <c r="P1107" s="30"/>
      <c r="Q1107" s="30"/>
      <c r="T1107" s="30"/>
      <c r="W1107" s="30"/>
      <c r="X1107" s="1"/>
    </row>
    <row r="1108" spans="1:24" ht="18" customHeight="1" x14ac:dyDescent="0.2">
      <c r="A1108" s="5"/>
      <c r="D1108" s="34"/>
      <c r="E1108" s="24"/>
      <c r="F1108" s="30"/>
      <c r="G1108" s="24"/>
      <c r="H1108" s="30"/>
      <c r="I1108" s="24"/>
      <c r="J1108" s="30"/>
      <c r="N1108" s="53"/>
      <c r="O1108" s="30"/>
      <c r="P1108" s="30"/>
      <c r="Q1108" s="30"/>
      <c r="T1108" s="30"/>
      <c r="W1108" s="30"/>
      <c r="X1108" s="1"/>
    </row>
    <row r="1109" spans="1:24" ht="18" customHeight="1" x14ac:dyDescent="0.2">
      <c r="A1109" s="5"/>
      <c r="D1109" s="34"/>
      <c r="E1109" s="24"/>
      <c r="F1109" s="30"/>
      <c r="G1109" s="24"/>
      <c r="H1109" s="30"/>
      <c r="I1109" s="24"/>
      <c r="J1109" s="30"/>
      <c r="N1109" s="53"/>
      <c r="O1109" s="30"/>
      <c r="P1109" s="30"/>
      <c r="Q1109" s="30"/>
      <c r="T1109" s="30"/>
      <c r="W1109" s="30"/>
      <c r="X1109" s="1"/>
    </row>
    <row r="1110" spans="1:24" ht="18" customHeight="1" x14ac:dyDescent="0.2">
      <c r="A1110" s="5"/>
      <c r="D1110" s="34"/>
      <c r="E1110" s="24"/>
      <c r="F1110" s="30"/>
      <c r="G1110" s="24"/>
      <c r="H1110" s="30"/>
      <c r="I1110" s="24"/>
      <c r="J1110" s="30"/>
      <c r="N1110" s="53"/>
      <c r="O1110" s="30"/>
      <c r="P1110" s="30"/>
      <c r="Q1110" s="30"/>
      <c r="T1110" s="30"/>
      <c r="W1110" s="30"/>
      <c r="X1110" s="1"/>
    </row>
    <row r="1111" spans="1:24" ht="18" customHeight="1" x14ac:dyDescent="0.2">
      <c r="A1111" s="5"/>
      <c r="D1111" s="34"/>
      <c r="E1111" s="24"/>
      <c r="F1111" s="30"/>
      <c r="G1111" s="24"/>
      <c r="H1111" s="30"/>
      <c r="I1111" s="24"/>
      <c r="J1111" s="30"/>
      <c r="N1111" s="53"/>
      <c r="O1111" s="30"/>
      <c r="P1111" s="30"/>
      <c r="Q1111" s="30"/>
      <c r="T1111" s="30"/>
      <c r="W1111" s="30"/>
      <c r="X1111" s="1"/>
    </row>
    <row r="1112" spans="1:24" ht="18" customHeight="1" x14ac:dyDescent="0.2">
      <c r="A1112" s="5"/>
      <c r="D1112" s="34"/>
      <c r="E1112" s="24"/>
      <c r="F1112" s="30"/>
      <c r="G1112" s="24"/>
      <c r="H1112" s="30"/>
      <c r="I1112" s="24"/>
      <c r="J1112" s="30"/>
      <c r="N1112" s="53"/>
      <c r="O1112" s="30"/>
      <c r="P1112" s="30"/>
      <c r="Q1112" s="30"/>
      <c r="T1112" s="30"/>
      <c r="W1112" s="30"/>
      <c r="X1112" s="1"/>
    </row>
    <row r="1113" spans="1:24" ht="18" customHeight="1" x14ac:dyDescent="0.2">
      <c r="A1113" s="5"/>
      <c r="D1113" s="34"/>
      <c r="E1113" s="24"/>
      <c r="F1113" s="30"/>
      <c r="G1113" s="24"/>
      <c r="H1113" s="30"/>
      <c r="I1113" s="24"/>
      <c r="J1113" s="30"/>
      <c r="N1113" s="53"/>
      <c r="O1113" s="30"/>
      <c r="P1113" s="30"/>
      <c r="Q1113" s="30"/>
      <c r="T1113" s="30"/>
      <c r="W1113" s="30"/>
      <c r="X1113" s="1"/>
    </row>
    <row r="1114" spans="1:24" ht="18" customHeight="1" x14ac:dyDescent="0.2">
      <c r="A1114" s="5"/>
      <c r="D1114" s="34"/>
      <c r="E1114" s="24"/>
      <c r="F1114" s="30"/>
      <c r="G1114" s="24"/>
      <c r="H1114" s="30"/>
      <c r="I1114" s="24"/>
      <c r="J1114" s="30"/>
      <c r="N1114" s="53"/>
      <c r="O1114" s="30"/>
      <c r="P1114" s="30"/>
      <c r="Q1114" s="30"/>
      <c r="T1114" s="30"/>
      <c r="W1114" s="30"/>
      <c r="X1114" s="1"/>
    </row>
    <row r="1115" spans="1:24" ht="18" customHeight="1" x14ac:dyDescent="0.2">
      <c r="A1115" s="5"/>
      <c r="D1115" s="34"/>
      <c r="E1115" s="24"/>
      <c r="F1115" s="30"/>
      <c r="G1115" s="24"/>
      <c r="H1115" s="30"/>
      <c r="I1115" s="24"/>
      <c r="J1115" s="30"/>
      <c r="N1115" s="53"/>
      <c r="O1115" s="30"/>
      <c r="P1115" s="30"/>
      <c r="Q1115" s="30"/>
      <c r="T1115" s="30"/>
      <c r="W1115" s="30"/>
      <c r="X1115" s="1"/>
    </row>
    <row r="1116" spans="1:24" ht="18" customHeight="1" x14ac:dyDescent="0.2">
      <c r="A1116" s="5"/>
      <c r="D1116" s="34"/>
      <c r="E1116" s="24"/>
      <c r="F1116" s="30"/>
      <c r="G1116" s="24"/>
      <c r="H1116" s="30"/>
      <c r="I1116" s="24"/>
      <c r="J1116" s="30"/>
      <c r="N1116" s="53"/>
      <c r="O1116" s="30"/>
      <c r="P1116" s="30"/>
      <c r="Q1116" s="30"/>
      <c r="T1116" s="30"/>
      <c r="W1116" s="30"/>
      <c r="X1116" s="1"/>
    </row>
    <row r="1117" spans="1:24" ht="18" customHeight="1" x14ac:dyDescent="0.2">
      <c r="A1117" s="5"/>
      <c r="D1117" s="34"/>
      <c r="E1117" s="24"/>
      <c r="F1117" s="30"/>
      <c r="G1117" s="24"/>
      <c r="H1117" s="30"/>
      <c r="I1117" s="24"/>
      <c r="J1117" s="30"/>
      <c r="N1117" s="53"/>
      <c r="O1117" s="30"/>
      <c r="P1117" s="30"/>
      <c r="Q1117" s="30"/>
      <c r="T1117" s="30"/>
      <c r="W1117" s="30"/>
      <c r="X1117" s="1"/>
    </row>
    <row r="1118" spans="1:24" ht="18" customHeight="1" x14ac:dyDescent="0.2">
      <c r="A1118" s="5"/>
      <c r="D1118" s="34"/>
      <c r="E1118" s="24"/>
      <c r="F1118" s="30"/>
      <c r="G1118" s="24"/>
      <c r="H1118" s="30"/>
      <c r="I1118" s="24"/>
      <c r="J1118" s="30"/>
      <c r="N1118" s="53"/>
      <c r="O1118" s="30"/>
      <c r="P1118" s="30"/>
      <c r="Q1118" s="30"/>
      <c r="T1118" s="30"/>
      <c r="W1118" s="30"/>
      <c r="X1118" s="1"/>
    </row>
    <row r="1119" spans="1:24" ht="18" customHeight="1" x14ac:dyDescent="0.2">
      <c r="A1119" s="5"/>
      <c r="D1119" s="34"/>
      <c r="E1119" s="24"/>
      <c r="F1119" s="30"/>
      <c r="G1119" s="24"/>
      <c r="H1119" s="30"/>
      <c r="I1119" s="24"/>
      <c r="J1119" s="30"/>
      <c r="N1119" s="53"/>
      <c r="O1119" s="30"/>
      <c r="P1119" s="30"/>
      <c r="Q1119" s="30"/>
      <c r="T1119" s="30"/>
      <c r="W1119" s="30"/>
      <c r="X1119" s="1"/>
    </row>
    <row r="1120" spans="1:24" ht="18" customHeight="1" x14ac:dyDescent="0.2">
      <c r="A1120" s="5"/>
      <c r="D1120" s="34"/>
      <c r="E1120" s="24"/>
      <c r="F1120" s="30"/>
      <c r="G1120" s="24"/>
      <c r="H1120" s="30"/>
      <c r="I1120" s="24"/>
      <c r="J1120" s="30"/>
      <c r="N1120" s="53"/>
      <c r="O1120" s="30"/>
      <c r="P1120" s="30"/>
      <c r="Q1120" s="30"/>
      <c r="T1120" s="30"/>
      <c r="W1120" s="30"/>
      <c r="X1120" s="1"/>
    </row>
    <row r="1121" spans="1:24" ht="18" customHeight="1" x14ac:dyDescent="0.2">
      <c r="A1121" s="5"/>
      <c r="D1121" s="34"/>
      <c r="E1121" s="24"/>
      <c r="F1121" s="30"/>
      <c r="G1121" s="24"/>
      <c r="H1121" s="30"/>
      <c r="I1121" s="24"/>
      <c r="J1121" s="30"/>
      <c r="N1121" s="53"/>
      <c r="O1121" s="30"/>
      <c r="P1121" s="30"/>
      <c r="Q1121" s="30"/>
      <c r="T1121" s="30"/>
      <c r="W1121" s="30"/>
      <c r="X1121" s="1"/>
    </row>
    <row r="1122" spans="1:24" ht="18" customHeight="1" x14ac:dyDescent="0.2">
      <c r="A1122" s="5"/>
      <c r="D1122" s="34"/>
      <c r="E1122" s="24"/>
      <c r="F1122" s="30"/>
      <c r="G1122" s="24"/>
      <c r="H1122" s="30"/>
      <c r="I1122" s="24"/>
      <c r="J1122" s="30"/>
      <c r="N1122" s="53"/>
      <c r="O1122" s="30"/>
      <c r="P1122" s="30"/>
      <c r="Q1122" s="30"/>
      <c r="T1122" s="30"/>
      <c r="W1122" s="30"/>
      <c r="X1122" s="1"/>
    </row>
    <row r="1123" spans="1:24" ht="18" customHeight="1" x14ac:dyDescent="0.2">
      <c r="A1123" s="5"/>
      <c r="D1123" s="34"/>
      <c r="E1123" s="24"/>
      <c r="F1123" s="30"/>
      <c r="G1123" s="24"/>
      <c r="H1123" s="30"/>
      <c r="I1123" s="24"/>
      <c r="J1123" s="30"/>
      <c r="N1123" s="53"/>
      <c r="O1123" s="30"/>
      <c r="P1123" s="30"/>
      <c r="Q1123" s="30"/>
      <c r="T1123" s="30"/>
      <c r="W1123" s="30"/>
      <c r="X1123" s="1"/>
    </row>
    <row r="1124" spans="1:24" ht="18" customHeight="1" x14ac:dyDescent="0.2">
      <c r="A1124" s="5"/>
      <c r="D1124" s="34"/>
      <c r="E1124" s="24"/>
      <c r="F1124" s="30"/>
      <c r="G1124" s="24"/>
      <c r="H1124" s="30"/>
      <c r="I1124" s="24"/>
      <c r="J1124" s="30"/>
      <c r="N1124" s="53"/>
      <c r="O1124" s="30"/>
      <c r="P1124" s="30"/>
      <c r="Q1124" s="30"/>
      <c r="T1124" s="30"/>
      <c r="W1124" s="30"/>
      <c r="X1124" s="1"/>
    </row>
    <row r="1125" spans="1:24" ht="18" customHeight="1" x14ac:dyDescent="0.2">
      <c r="A1125" s="5"/>
      <c r="D1125" s="34"/>
      <c r="E1125" s="24"/>
      <c r="F1125" s="30"/>
      <c r="G1125" s="24"/>
      <c r="H1125" s="30"/>
      <c r="I1125" s="24"/>
      <c r="J1125" s="30"/>
      <c r="N1125" s="53"/>
      <c r="O1125" s="30"/>
      <c r="P1125" s="30"/>
      <c r="Q1125" s="30"/>
      <c r="T1125" s="30"/>
      <c r="W1125" s="30"/>
      <c r="X1125" s="1"/>
    </row>
    <row r="1126" spans="1:24" ht="18" customHeight="1" x14ac:dyDescent="0.2">
      <c r="A1126" s="5"/>
      <c r="D1126" s="34"/>
      <c r="E1126" s="24"/>
      <c r="F1126" s="30"/>
      <c r="G1126" s="24"/>
      <c r="H1126" s="30"/>
      <c r="I1126" s="24"/>
      <c r="J1126" s="30"/>
      <c r="N1126" s="53"/>
      <c r="O1126" s="30"/>
      <c r="P1126" s="30"/>
      <c r="Q1126" s="30"/>
      <c r="T1126" s="30"/>
      <c r="W1126" s="30"/>
      <c r="X1126" s="1"/>
    </row>
    <row r="1127" spans="1:24" ht="18" customHeight="1" x14ac:dyDescent="0.2">
      <c r="A1127" s="5"/>
      <c r="D1127" s="34"/>
      <c r="E1127" s="24"/>
      <c r="F1127" s="30"/>
      <c r="G1127" s="24"/>
      <c r="H1127" s="30"/>
      <c r="I1127" s="24"/>
      <c r="J1127" s="30"/>
      <c r="N1127" s="53"/>
      <c r="O1127" s="30"/>
      <c r="P1127" s="30"/>
      <c r="Q1127" s="30"/>
      <c r="T1127" s="30"/>
      <c r="W1127" s="30"/>
      <c r="X1127" s="1"/>
    </row>
    <row r="1128" spans="1:24" ht="18" customHeight="1" x14ac:dyDescent="0.2">
      <c r="A1128" s="5"/>
      <c r="D1128" s="34"/>
      <c r="E1128" s="24"/>
      <c r="F1128" s="30"/>
      <c r="G1128" s="24"/>
      <c r="H1128" s="30"/>
      <c r="I1128" s="24"/>
      <c r="J1128" s="30"/>
      <c r="N1128" s="53"/>
      <c r="O1128" s="30"/>
      <c r="P1128" s="30"/>
      <c r="Q1128" s="30"/>
      <c r="T1128" s="30"/>
      <c r="W1128" s="30"/>
      <c r="X1128" s="1"/>
    </row>
    <row r="1129" spans="1:24" ht="18" customHeight="1" x14ac:dyDescent="0.2">
      <c r="A1129" s="5"/>
      <c r="D1129" s="34"/>
      <c r="E1129" s="24"/>
      <c r="F1129" s="30"/>
      <c r="G1129" s="24"/>
      <c r="H1129" s="30"/>
      <c r="I1129" s="24"/>
      <c r="J1129" s="30"/>
      <c r="N1129" s="53"/>
      <c r="O1129" s="30"/>
      <c r="P1129" s="30"/>
      <c r="Q1129" s="30"/>
      <c r="T1129" s="30"/>
      <c r="W1129" s="30"/>
      <c r="X1129" s="1"/>
    </row>
    <row r="1130" spans="1:24" ht="18" customHeight="1" x14ac:dyDescent="0.2">
      <c r="A1130" s="5"/>
      <c r="D1130" s="34"/>
      <c r="E1130" s="24"/>
      <c r="F1130" s="30"/>
      <c r="G1130" s="24"/>
      <c r="H1130" s="30"/>
      <c r="I1130" s="24"/>
      <c r="J1130" s="30"/>
      <c r="N1130" s="53"/>
      <c r="O1130" s="30"/>
      <c r="P1130" s="30"/>
      <c r="Q1130" s="30"/>
      <c r="T1130" s="30"/>
      <c r="W1130" s="30"/>
      <c r="X1130" s="1"/>
    </row>
    <row r="1131" spans="1:24" ht="18" customHeight="1" x14ac:dyDescent="0.2">
      <c r="A1131" s="5"/>
      <c r="D1131" s="34"/>
      <c r="E1131" s="24"/>
      <c r="F1131" s="30"/>
      <c r="G1131" s="24"/>
      <c r="H1131" s="30"/>
      <c r="I1131" s="24"/>
      <c r="J1131" s="30"/>
      <c r="N1131" s="53"/>
      <c r="O1131" s="30"/>
      <c r="P1131" s="30"/>
      <c r="Q1131" s="30"/>
      <c r="T1131" s="30"/>
      <c r="W1131" s="30"/>
      <c r="X1131" s="1"/>
    </row>
    <row r="1132" spans="1:24" ht="18" customHeight="1" x14ac:dyDescent="0.2">
      <c r="A1132" s="5"/>
      <c r="D1132" s="34"/>
      <c r="E1132" s="24"/>
      <c r="F1132" s="30"/>
      <c r="G1132" s="24"/>
      <c r="H1132" s="30"/>
      <c r="I1132" s="24"/>
      <c r="J1132" s="30"/>
      <c r="N1132" s="53"/>
      <c r="O1132" s="30"/>
      <c r="P1132" s="30"/>
      <c r="Q1132" s="30"/>
      <c r="T1132" s="30"/>
      <c r="W1132" s="30"/>
      <c r="X1132" s="1"/>
    </row>
    <row r="1133" spans="1:24" ht="18" customHeight="1" x14ac:dyDescent="0.2">
      <c r="A1133" s="5"/>
      <c r="D1133" s="34"/>
      <c r="E1133" s="24"/>
      <c r="F1133" s="30"/>
      <c r="G1133" s="24"/>
      <c r="H1133" s="30"/>
      <c r="I1133" s="24"/>
      <c r="J1133" s="30"/>
      <c r="N1133" s="53"/>
      <c r="O1133" s="30"/>
      <c r="P1133" s="30"/>
      <c r="Q1133" s="30"/>
      <c r="T1133" s="30"/>
      <c r="W1133" s="30"/>
      <c r="X1133" s="1"/>
    </row>
    <row r="1134" spans="1:24" ht="18" customHeight="1" x14ac:dyDescent="0.2">
      <c r="A1134" s="5"/>
      <c r="D1134" s="34"/>
      <c r="E1134" s="24"/>
      <c r="F1134" s="30"/>
      <c r="G1134" s="24"/>
      <c r="H1134" s="30"/>
      <c r="I1134" s="24"/>
      <c r="J1134" s="30"/>
      <c r="N1134" s="53"/>
      <c r="O1134" s="30"/>
      <c r="P1134" s="30"/>
      <c r="Q1134" s="30"/>
      <c r="T1134" s="30"/>
      <c r="W1134" s="30"/>
      <c r="X1134" s="1"/>
    </row>
    <row r="1135" spans="1:24" ht="18" customHeight="1" x14ac:dyDescent="0.2">
      <c r="A1135" s="5"/>
      <c r="D1135" s="34"/>
      <c r="E1135" s="24"/>
      <c r="F1135" s="30"/>
      <c r="G1135" s="24"/>
      <c r="H1135" s="30"/>
      <c r="I1135" s="24"/>
      <c r="J1135" s="30"/>
      <c r="N1135" s="53"/>
      <c r="O1135" s="30"/>
      <c r="P1135" s="30"/>
      <c r="Q1135" s="30"/>
      <c r="T1135" s="30"/>
      <c r="W1135" s="30"/>
      <c r="X1135" s="1"/>
    </row>
    <row r="1136" spans="1:24" ht="18" customHeight="1" x14ac:dyDescent="0.2">
      <c r="A1136" s="5"/>
      <c r="D1136" s="34"/>
      <c r="E1136" s="24"/>
      <c r="F1136" s="30"/>
      <c r="G1136" s="24"/>
      <c r="H1136" s="30"/>
      <c r="I1136" s="24"/>
      <c r="J1136" s="30"/>
      <c r="N1136" s="53"/>
      <c r="O1136" s="30"/>
      <c r="P1136" s="30"/>
      <c r="Q1136" s="30"/>
      <c r="T1136" s="30"/>
      <c r="W1136" s="30"/>
      <c r="X1136" s="1"/>
    </row>
    <row r="1137" spans="1:24" ht="18" customHeight="1" x14ac:dyDescent="0.2">
      <c r="A1137" s="5"/>
      <c r="D1137" s="34"/>
      <c r="E1137" s="24"/>
      <c r="F1137" s="30"/>
      <c r="G1137" s="24"/>
      <c r="H1137" s="30"/>
      <c r="I1137" s="24"/>
      <c r="J1137" s="30"/>
      <c r="N1137" s="53"/>
      <c r="O1137" s="30"/>
      <c r="P1137" s="30"/>
      <c r="Q1137" s="30"/>
      <c r="T1137" s="30"/>
      <c r="W1137" s="30"/>
      <c r="X1137" s="1"/>
    </row>
    <row r="1138" spans="1:24" ht="18" customHeight="1" x14ac:dyDescent="0.2">
      <c r="A1138" s="5"/>
      <c r="D1138" s="34"/>
      <c r="E1138" s="24"/>
      <c r="F1138" s="30"/>
      <c r="G1138" s="24"/>
      <c r="H1138" s="30"/>
      <c r="I1138" s="24"/>
      <c r="J1138" s="30"/>
      <c r="N1138" s="53"/>
      <c r="O1138" s="30"/>
      <c r="P1138" s="30"/>
      <c r="Q1138" s="30"/>
      <c r="T1138" s="30"/>
      <c r="W1138" s="30"/>
      <c r="X1138" s="1"/>
    </row>
    <row r="1139" spans="1:24" ht="18" customHeight="1" x14ac:dyDescent="0.2">
      <c r="A1139" s="5"/>
      <c r="D1139" s="34"/>
      <c r="E1139" s="24"/>
      <c r="F1139" s="30"/>
      <c r="G1139" s="24"/>
      <c r="H1139" s="30"/>
      <c r="I1139" s="24"/>
      <c r="J1139" s="30"/>
      <c r="N1139" s="53"/>
      <c r="O1139" s="30"/>
      <c r="P1139" s="30"/>
      <c r="Q1139" s="30"/>
      <c r="T1139" s="30"/>
      <c r="W1139" s="30"/>
      <c r="X1139" s="1"/>
    </row>
    <row r="1140" spans="1:24" ht="18" customHeight="1" x14ac:dyDescent="0.2">
      <c r="A1140" s="5"/>
      <c r="D1140" s="34"/>
      <c r="E1140" s="24"/>
      <c r="F1140" s="30"/>
      <c r="G1140" s="24"/>
      <c r="H1140" s="30"/>
      <c r="I1140" s="24"/>
      <c r="J1140" s="30"/>
      <c r="N1140" s="53"/>
      <c r="O1140" s="30"/>
      <c r="P1140" s="30"/>
      <c r="Q1140" s="30"/>
      <c r="T1140" s="30"/>
      <c r="W1140" s="30"/>
      <c r="X1140" s="1"/>
    </row>
    <row r="1141" spans="1:24" ht="18" customHeight="1" x14ac:dyDescent="0.2">
      <c r="A1141" s="5"/>
      <c r="D1141" s="34"/>
      <c r="E1141" s="24"/>
      <c r="F1141" s="30"/>
      <c r="G1141" s="24"/>
      <c r="H1141" s="30"/>
      <c r="I1141" s="24"/>
      <c r="J1141" s="30"/>
      <c r="N1141" s="53"/>
      <c r="O1141" s="30"/>
      <c r="P1141" s="30"/>
      <c r="Q1141" s="30"/>
      <c r="T1141" s="30"/>
      <c r="W1141" s="30"/>
      <c r="X1141" s="1"/>
    </row>
    <row r="1142" spans="1:24" ht="18" customHeight="1" x14ac:dyDescent="0.2">
      <c r="A1142" s="5"/>
      <c r="D1142" s="34"/>
      <c r="E1142" s="24"/>
      <c r="F1142" s="30"/>
      <c r="G1142" s="24"/>
      <c r="H1142" s="30"/>
      <c r="I1142" s="24"/>
      <c r="J1142" s="30"/>
      <c r="N1142" s="53"/>
      <c r="O1142" s="30"/>
      <c r="P1142" s="30"/>
      <c r="Q1142" s="30"/>
      <c r="T1142" s="30"/>
      <c r="W1142" s="30"/>
      <c r="X1142" s="1"/>
    </row>
    <row r="1143" spans="1:24" ht="18" customHeight="1" x14ac:dyDescent="0.2">
      <c r="A1143" s="5"/>
      <c r="D1143" s="34"/>
      <c r="E1143" s="24"/>
      <c r="F1143" s="30"/>
      <c r="G1143" s="24"/>
      <c r="H1143" s="30"/>
      <c r="I1143" s="24"/>
      <c r="J1143" s="30"/>
      <c r="N1143" s="53"/>
      <c r="O1143" s="30"/>
      <c r="P1143" s="30"/>
      <c r="Q1143" s="30"/>
      <c r="T1143" s="30"/>
      <c r="W1143" s="30"/>
      <c r="X1143" s="1"/>
    </row>
    <row r="1144" spans="1:24" ht="18" customHeight="1" x14ac:dyDescent="0.2">
      <c r="A1144" s="5"/>
      <c r="D1144" s="34"/>
      <c r="E1144" s="24"/>
      <c r="F1144" s="30"/>
      <c r="G1144" s="24"/>
      <c r="H1144" s="30"/>
      <c r="I1144" s="24"/>
      <c r="J1144" s="30"/>
      <c r="N1144" s="53"/>
      <c r="O1144" s="30"/>
      <c r="P1144" s="30"/>
      <c r="Q1144" s="30"/>
      <c r="T1144" s="30"/>
      <c r="W1144" s="30"/>
      <c r="X1144" s="1"/>
    </row>
    <row r="1145" spans="1:24" ht="18" customHeight="1" x14ac:dyDescent="0.2">
      <c r="A1145" s="5"/>
      <c r="D1145" s="34"/>
      <c r="E1145" s="24"/>
      <c r="F1145" s="30"/>
      <c r="G1145" s="24"/>
      <c r="H1145" s="30"/>
      <c r="I1145" s="24"/>
      <c r="J1145" s="30"/>
      <c r="N1145" s="53"/>
      <c r="O1145" s="30"/>
      <c r="P1145" s="30"/>
      <c r="Q1145" s="30"/>
      <c r="T1145" s="30"/>
      <c r="W1145" s="30"/>
      <c r="X1145" s="1"/>
    </row>
    <row r="1146" spans="1:24" ht="18" customHeight="1" x14ac:dyDescent="0.2">
      <c r="A1146" s="5"/>
      <c r="D1146" s="34"/>
      <c r="E1146" s="24"/>
      <c r="F1146" s="30"/>
      <c r="G1146" s="24"/>
      <c r="H1146" s="30"/>
      <c r="I1146" s="24"/>
      <c r="J1146" s="30"/>
      <c r="N1146" s="53"/>
      <c r="O1146" s="30"/>
      <c r="P1146" s="30"/>
      <c r="Q1146" s="30"/>
      <c r="T1146" s="30"/>
      <c r="W1146" s="30"/>
      <c r="X1146" s="1"/>
    </row>
    <row r="1147" spans="1:24" ht="18" customHeight="1" x14ac:dyDescent="0.2">
      <c r="A1147" s="5"/>
      <c r="D1147" s="34"/>
      <c r="E1147" s="24"/>
      <c r="F1147" s="30"/>
      <c r="G1147" s="24"/>
      <c r="H1147" s="30"/>
      <c r="I1147" s="24"/>
      <c r="J1147" s="30"/>
      <c r="N1147" s="53"/>
      <c r="O1147" s="30"/>
      <c r="P1147" s="30"/>
      <c r="Q1147" s="30"/>
      <c r="T1147" s="30"/>
      <c r="W1147" s="30"/>
      <c r="X1147" s="1"/>
    </row>
    <row r="1148" spans="1:24" ht="18" customHeight="1" x14ac:dyDescent="0.2">
      <c r="A1148" s="5"/>
      <c r="D1148" s="34"/>
      <c r="E1148" s="24"/>
      <c r="F1148" s="30"/>
      <c r="G1148" s="24"/>
      <c r="H1148" s="30"/>
      <c r="I1148" s="24"/>
      <c r="J1148" s="30"/>
      <c r="N1148" s="53"/>
      <c r="O1148" s="30"/>
      <c r="P1148" s="30"/>
      <c r="Q1148" s="30"/>
      <c r="T1148" s="30"/>
      <c r="W1148" s="30"/>
      <c r="X1148" s="1"/>
    </row>
    <row r="1149" spans="1:24" ht="18" customHeight="1" x14ac:dyDescent="0.2">
      <c r="A1149" s="5"/>
      <c r="D1149" s="34"/>
      <c r="E1149" s="24"/>
      <c r="F1149" s="30"/>
      <c r="G1149" s="24"/>
      <c r="H1149" s="30"/>
      <c r="I1149" s="24"/>
      <c r="J1149" s="30"/>
      <c r="N1149" s="53"/>
      <c r="O1149" s="30"/>
      <c r="P1149" s="30"/>
      <c r="Q1149" s="30"/>
      <c r="T1149" s="30"/>
      <c r="W1149" s="30"/>
      <c r="X1149" s="1"/>
    </row>
    <row r="1150" spans="1:24" ht="18" customHeight="1" x14ac:dyDescent="0.2">
      <c r="A1150" s="5"/>
      <c r="D1150" s="34"/>
      <c r="E1150" s="24"/>
      <c r="F1150" s="30"/>
      <c r="G1150" s="24"/>
      <c r="H1150" s="30"/>
      <c r="I1150" s="24"/>
      <c r="J1150" s="30"/>
      <c r="N1150" s="53"/>
      <c r="O1150" s="30"/>
      <c r="P1150" s="30"/>
      <c r="Q1150" s="30"/>
      <c r="T1150" s="30"/>
      <c r="W1150" s="30"/>
      <c r="X1150" s="1"/>
    </row>
    <row r="1151" spans="1:24" ht="18" customHeight="1" x14ac:dyDescent="0.2">
      <c r="A1151" s="5"/>
      <c r="D1151" s="34"/>
      <c r="E1151" s="24"/>
      <c r="F1151" s="30"/>
      <c r="G1151" s="24"/>
      <c r="H1151" s="30"/>
      <c r="I1151" s="24"/>
      <c r="J1151" s="30"/>
      <c r="N1151" s="53"/>
      <c r="O1151" s="30"/>
      <c r="P1151" s="30"/>
      <c r="Q1151" s="30"/>
      <c r="T1151" s="30"/>
      <c r="W1151" s="30"/>
      <c r="X1151" s="1"/>
    </row>
    <row r="1152" spans="1:24" ht="18" customHeight="1" x14ac:dyDescent="0.2">
      <c r="A1152" s="5"/>
      <c r="D1152" s="34"/>
      <c r="E1152" s="24"/>
      <c r="F1152" s="30"/>
      <c r="G1152" s="24"/>
      <c r="H1152" s="30"/>
      <c r="I1152" s="24"/>
      <c r="J1152" s="30"/>
      <c r="N1152" s="53"/>
      <c r="O1152" s="30"/>
      <c r="P1152" s="30"/>
      <c r="Q1152" s="30"/>
      <c r="T1152" s="30"/>
      <c r="W1152" s="30"/>
      <c r="X1152" s="1"/>
    </row>
    <row r="1153" spans="1:24" ht="18" customHeight="1" x14ac:dyDescent="0.2">
      <c r="A1153" s="5"/>
      <c r="D1153" s="34"/>
      <c r="E1153" s="24"/>
      <c r="F1153" s="30"/>
      <c r="G1153" s="24"/>
      <c r="H1153" s="30"/>
      <c r="I1153" s="24"/>
      <c r="J1153" s="30"/>
      <c r="N1153" s="53"/>
      <c r="O1153" s="30"/>
      <c r="P1153" s="30"/>
      <c r="Q1153" s="30"/>
      <c r="T1153" s="30"/>
      <c r="W1153" s="30"/>
      <c r="X1153" s="1"/>
    </row>
    <row r="1154" spans="1:24" ht="18" customHeight="1" x14ac:dyDescent="0.2">
      <c r="A1154" s="5"/>
      <c r="D1154" s="34"/>
      <c r="E1154" s="24"/>
      <c r="F1154" s="30"/>
      <c r="G1154" s="24"/>
      <c r="H1154" s="30"/>
      <c r="I1154" s="24"/>
      <c r="J1154" s="30"/>
      <c r="N1154" s="53"/>
      <c r="O1154" s="30"/>
      <c r="P1154" s="30"/>
      <c r="Q1154" s="30"/>
      <c r="T1154" s="30"/>
      <c r="W1154" s="30"/>
      <c r="X1154" s="1"/>
    </row>
    <row r="1155" spans="1:24" ht="18" customHeight="1" x14ac:dyDescent="0.2">
      <c r="A1155" s="5"/>
      <c r="D1155" s="34"/>
      <c r="E1155" s="24"/>
      <c r="F1155" s="30"/>
      <c r="G1155" s="24"/>
      <c r="H1155" s="30"/>
      <c r="I1155" s="24"/>
      <c r="J1155" s="30"/>
      <c r="N1155" s="53"/>
      <c r="O1155" s="30"/>
      <c r="P1155" s="30"/>
      <c r="Q1155" s="30"/>
      <c r="T1155" s="30"/>
      <c r="W1155" s="30"/>
      <c r="X1155" s="1"/>
    </row>
    <row r="1156" spans="1:24" ht="18" customHeight="1" x14ac:dyDescent="0.2">
      <c r="A1156" s="5"/>
      <c r="D1156" s="34"/>
      <c r="E1156" s="24"/>
      <c r="F1156" s="30"/>
      <c r="G1156" s="24"/>
      <c r="H1156" s="30"/>
      <c r="I1156" s="24"/>
      <c r="J1156" s="30"/>
      <c r="N1156" s="53"/>
      <c r="O1156" s="30"/>
      <c r="P1156" s="30"/>
      <c r="Q1156" s="30"/>
      <c r="T1156" s="30"/>
      <c r="W1156" s="30"/>
      <c r="X1156" s="1"/>
    </row>
    <row r="1157" spans="1:24" ht="18" customHeight="1" x14ac:dyDescent="0.2">
      <c r="A1157" s="5"/>
      <c r="D1157" s="34"/>
      <c r="E1157" s="24"/>
      <c r="F1157" s="30"/>
      <c r="G1157" s="24"/>
      <c r="H1157" s="30"/>
      <c r="I1157" s="24"/>
      <c r="J1157" s="30"/>
      <c r="N1157" s="53"/>
      <c r="O1157" s="30"/>
      <c r="P1157" s="30"/>
      <c r="Q1157" s="30"/>
      <c r="T1157" s="30"/>
      <c r="W1157" s="30"/>
      <c r="X1157" s="1"/>
    </row>
    <row r="1158" spans="1:24" ht="18" customHeight="1" x14ac:dyDescent="0.2">
      <c r="A1158" s="5"/>
      <c r="D1158" s="34"/>
      <c r="E1158" s="24"/>
      <c r="F1158" s="30"/>
      <c r="G1158" s="24"/>
      <c r="H1158" s="30"/>
      <c r="I1158" s="24"/>
      <c r="J1158" s="30"/>
      <c r="N1158" s="53"/>
      <c r="O1158" s="30"/>
      <c r="P1158" s="30"/>
      <c r="Q1158" s="30"/>
      <c r="T1158" s="30"/>
      <c r="W1158" s="30"/>
      <c r="X1158" s="1"/>
    </row>
    <row r="1159" spans="1:24" ht="18" customHeight="1" x14ac:dyDescent="0.2">
      <c r="A1159" s="5"/>
      <c r="D1159" s="34"/>
      <c r="E1159" s="24"/>
      <c r="F1159" s="30"/>
      <c r="G1159" s="24"/>
      <c r="H1159" s="30"/>
      <c r="I1159" s="24"/>
      <c r="J1159" s="30"/>
      <c r="N1159" s="53"/>
      <c r="O1159" s="30"/>
      <c r="P1159" s="30"/>
      <c r="Q1159" s="30"/>
      <c r="T1159" s="30"/>
      <c r="W1159" s="30"/>
      <c r="X1159" s="1"/>
    </row>
    <row r="1160" spans="1:24" ht="18" customHeight="1" x14ac:dyDescent="0.2">
      <c r="A1160" s="5"/>
      <c r="D1160" s="34"/>
      <c r="E1160" s="24"/>
      <c r="F1160" s="30"/>
      <c r="G1160" s="24"/>
      <c r="H1160" s="30"/>
      <c r="I1160" s="24"/>
      <c r="J1160" s="30"/>
      <c r="N1160" s="53"/>
      <c r="O1160" s="30"/>
      <c r="P1160" s="30"/>
      <c r="Q1160" s="30"/>
      <c r="T1160" s="30"/>
      <c r="W1160" s="30"/>
      <c r="X1160" s="1"/>
    </row>
    <row r="1161" spans="1:24" ht="18" customHeight="1" x14ac:dyDescent="0.2">
      <c r="A1161" s="5"/>
      <c r="D1161" s="34"/>
      <c r="E1161" s="24"/>
      <c r="F1161" s="30"/>
      <c r="G1161" s="24"/>
      <c r="H1161" s="30"/>
      <c r="I1161" s="24"/>
      <c r="J1161" s="30"/>
      <c r="N1161" s="53"/>
      <c r="O1161" s="30"/>
      <c r="P1161" s="30"/>
      <c r="Q1161" s="30"/>
      <c r="T1161" s="30"/>
      <c r="W1161" s="30"/>
      <c r="X1161" s="1"/>
    </row>
    <row r="1162" spans="1:24" ht="18" customHeight="1" x14ac:dyDescent="0.2">
      <c r="A1162" s="5"/>
      <c r="D1162" s="34"/>
      <c r="E1162" s="24"/>
      <c r="F1162" s="30"/>
      <c r="G1162" s="24"/>
      <c r="H1162" s="30"/>
      <c r="I1162" s="24"/>
      <c r="J1162" s="30"/>
      <c r="N1162" s="53"/>
      <c r="O1162" s="30"/>
      <c r="P1162" s="30"/>
      <c r="Q1162" s="30"/>
      <c r="T1162" s="30"/>
      <c r="W1162" s="30"/>
      <c r="X1162" s="1"/>
    </row>
    <row r="1163" spans="1:24" ht="18" customHeight="1" x14ac:dyDescent="0.2">
      <c r="A1163" s="5"/>
      <c r="D1163" s="34"/>
      <c r="E1163" s="24"/>
      <c r="F1163" s="30"/>
      <c r="G1163" s="24"/>
      <c r="H1163" s="30"/>
      <c r="I1163" s="24"/>
      <c r="J1163" s="30"/>
      <c r="N1163" s="53"/>
      <c r="O1163" s="30"/>
      <c r="P1163" s="30"/>
      <c r="Q1163" s="30"/>
      <c r="T1163" s="30"/>
      <c r="W1163" s="30"/>
      <c r="X1163" s="1"/>
    </row>
    <row r="1164" spans="1:24" ht="18" customHeight="1" x14ac:dyDescent="0.2">
      <c r="A1164" s="5"/>
      <c r="D1164" s="34"/>
      <c r="E1164" s="24"/>
      <c r="F1164" s="30"/>
      <c r="G1164" s="24"/>
      <c r="H1164" s="30"/>
      <c r="I1164" s="24"/>
      <c r="J1164" s="30"/>
      <c r="N1164" s="53"/>
      <c r="O1164" s="30"/>
      <c r="P1164" s="30"/>
      <c r="Q1164" s="30"/>
      <c r="T1164" s="30"/>
      <c r="W1164" s="30"/>
      <c r="X1164" s="1"/>
    </row>
    <row r="1165" spans="1:24" ht="18" customHeight="1" x14ac:dyDescent="0.2">
      <c r="A1165" s="5"/>
      <c r="D1165" s="34"/>
      <c r="E1165" s="24"/>
      <c r="F1165" s="30"/>
      <c r="G1165" s="24"/>
      <c r="H1165" s="30"/>
      <c r="I1165" s="24"/>
      <c r="J1165" s="30"/>
      <c r="N1165" s="53"/>
      <c r="O1165" s="30"/>
      <c r="P1165" s="30"/>
      <c r="Q1165" s="30"/>
      <c r="T1165" s="30"/>
      <c r="W1165" s="30"/>
      <c r="X1165" s="1"/>
    </row>
    <row r="1166" spans="1:24" ht="18" customHeight="1" x14ac:dyDescent="0.2">
      <c r="A1166" s="5"/>
      <c r="D1166" s="34"/>
      <c r="E1166" s="24"/>
      <c r="F1166" s="30"/>
      <c r="G1166" s="24"/>
      <c r="H1166" s="30"/>
      <c r="I1166" s="24"/>
      <c r="J1166" s="30"/>
      <c r="N1166" s="53"/>
      <c r="O1166" s="30"/>
      <c r="P1166" s="30"/>
      <c r="Q1166" s="30"/>
      <c r="T1166" s="30"/>
      <c r="W1166" s="30"/>
      <c r="X1166" s="1"/>
    </row>
    <row r="1167" spans="1:24" ht="18" customHeight="1" x14ac:dyDescent="0.2">
      <c r="A1167" s="5"/>
      <c r="D1167" s="34"/>
      <c r="E1167" s="24"/>
      <c r="F1167" s="30"/>
      <c r="G1167" s="24"/>
      <c r="H1167" s="30"/>
      <c r="I1167" s="24"/>
      <c r="J1167" s="30"/>
      <c r="N1167" s="53"/>
      <c r="O1167" s="30"/>
      <c r="P1167" s="30"/>
      <c r="Q1167" s="30"/>
      <c r="T1167" s="30"/>
      <c r="W1167" s="30"/>
      <c r="X1167" s="1"/>
    </row>
    <row r="1168" spans="1:24" ht="18" customHeight="1" x14ac:dyDescent="0.2">
      <c r="A1168" s="5"/>
      <c r="D1168" s="34"/>
      <c r="E1168" s="24"/>
      <c r="F1168" s="30"/>
      <c r="G1168" s="24"/>
      <c r="H1168" s="30"/>
      <c r="I1168" s="24"/>
      <c r="J1168" s="30"/>
      <c r="N1168" s="53"/>
      <c r="O1168" s="30"/>
      <c r="P1168" s="30"/>
      <c r="Q1168" s="30"/>
      <c r="T1168" s="30"/>
      <c r="W1168" s="30"/>
      <c r="X1168" s="1"/>
    </row>
    <row r="1169" spans="1:24" ht="18" customHeight="1" x14ac:dyDescent="0.2">
      <c r="A1169" s="5"/>
      <c r="D1169" s="34"/>
      <c r="E1169" s="24"/>
      <c r="F1169" s="30"/>
      <c r="G1169" s="24"/>
      <c r="H1169" s="30"/>
      <c r="I1169" s="24"/>
      <c r="J1169" s="30"/>
      <c r="N1169" s="53"/>
      <c r="O1169" s="30"/>
      <c r="P1169" s="30"/>
      <c r="Q1169" s="30"/>
      <c r="T1169" s="30"/>
      <c r="W1169" s="30"/>
      <c r="X1169" s="1"/>
    </row>
    <row r="1170" spans="1:24" ht="18" customHeight="1" x14ac:dyDescent="0.2">
      <c r="A1170" s="5"/>
      <c r="D1170" s="34"/>
      <c r="E1170" s="24"/>
      <c r="F1170" s="30"/>
      <c r="G1170" s="24"/>
      <c r="H1170" s="30"/>
      <c r="I1170" s="24"/>
      <c r="J1170" s="30"/>
      <c r="N1170" s="53"/>
      <c r="O1170" s="30"/>
      <c r="P1170" s="30"/>
      <c r="Q1170" s="30"/>
      <c r="T1170" s="30"/>
      <c r="W1170" s="30"/>
      <c r="X1170" s="1"/>
    </row>
    <row r="1171" spans="1:24" ht="18" customHeight="1" x14ac:dyDescent="0.2">
      <c r="A1171" s="5"/>
      <c r="D1171" s="34"/>
      <c r="E1171" s="24"/>
      <c r="F1171" s="30"/>
      <c r="G1171" s="24"/>
      <c r="H1171" s="30"/>
      <c r="I1171" s="24"/>
      <c r="J1171" s="30"/>
      <c r="N1171" s="53"/>
      <c r="O1171" s="30"/>
      <c r="P1171" s="30"/>
      <c r="Q1171" s="30"/>
      <c r="T1171" s="30"/>
      <c r="W1171" s="30"/>
      <c r="X1171" s="1"/>
    </row>
    <row r="1172" spans="1:24" ht="18" customHeight="1" x14ac:dyDescent="0.2">
      <c r="A1172" s="5"/>
      <c r="D1172" s="34"/>
      <c r="E1172" s="24"/>
      <c r="F1172" s="30"/>
      <c r="G1172" s="24"/>
      <c r="H1172" s="30"/>
      <c r="I1172" s="24"/>
      <c r="J1172" s="30"/>
      <c r="N1172" s="53"/>
      <c r="O1172" s="30"/>
      <c r="P1172" s="30"/>
      <c r="Q1172" s="30"/>
      <c r="T1172" s="30"/>
      <c r="W1172" s="30"/>
      <c r="X1172" s="1"/>
    </row>
    <row r="1173" spans="1:24" ht="18" customHeight="1" x14ac:dyDescent="0.2">
      <c r="A1173" s="5"/>
      <c r="D1173" s="34"/>
      <c r="E1173" s="24"/>
      <c r="F1173" s="30"/>
      <c r="G1173" s="24"/>
      <c r="H1173" s="30"/>
      <c r="I1173" s="24"/>
      <c r="J1173" s="30"/>
      <c r="N1173" s="53"/>
      <c r="O1173" s="30"/>
      <c r="P1173" s="30"/>
      <c r="Q1173" s="30"/>
      <c r="T1173" s="30"/>
      <c r="W1173" s="30"/>
      <c r="X1173" s="1"/>
    </row>
    <row r="1174" spans="1:24" ht="18" customHeight="1" x14ac:dyDescent="0.2">
      <c r="A1174" s="5"/>
      <c r="D1174" s="34"/>
      <c r="E1174" s="24"/>
      <c r="F1174" s="30"/>
      <c r="G1174" s="24"/>
      <c r="H1174" s="30"/>
      <c r="I1174" s="24"/>
      <c r="J1174" s="30"/>
      <c r="N1174" s="53"/>
      <c r="O1174" s="30"/>
      <c r="P1174" s="30"/>
      <c r="Q1174" s="30"/>
      <c r="T1174" s="30"/>
      <c r="W1174" s="30"/>
      <c r="X1174" s="1"/>
    </row>
    <row r="1175" spans="1:24" ht="18" customHeight="1" x14ac:dyDescent="0.2">
      <c r="A1175" s="5"/>
      <c r="D1175" s="34"/>
      <c r="E1175" s="24"/>
      <c r="F1175" s="30"/>
      <c r="G1175" s="24"/>
      <c r="H1175" s="30"/>
      <c r="I1175" s="24"/>
      <c r="J1175" s="30"/>
      <c r="N1175" s="53"/>
      <c r="O1175" s="30"/>
      <c r="P1175" s="30"/>
      <c r="Q1175" s="30"/>
      <c r="T1175" s="30"/>
      <c r="W1175" s="30"/>
      <c r="X1175" s="1"/>
    </row>
    <row r="1176" spans="1:24" ht="18" customHeight="1" x14ac:dyDescent="0.2">
      <c r="A1176" s="5"/>
      <c r="D1176" s="34"/>
      <c r="E1176" s="24"/>
      <c r="F1176" s="30"/>
      <c r="G1176" s="24"/>
      <c r="H1176" s="30"/>
      <c r="I1176" s="24"/>
      <c r="J1176" s="30"/>
      <c r="N1176" s="53"/>
      <c r="O1176" s="30"/>
      <c r="P1176" s="30"/>
      <c r="Q1176" s="30"/>
      <c r="T1176" s="30"/>
      <c r="W1176" s="30"/>
      <c r="X1176" s="1"/>
    </row>
    <row r="1177" spans="1:24" ht="18" customHeight="1" x14ac:dyDescent="0.2">
      <c r="A1177" s="5"/>
      <c r="D1177" s="34"/>
      <c r="E1177" s="24"/>
      <c r="F1177" s="30"/>
      <c r="G1177" s="24"/>
      <c r="H1177" s="30"/>
      <c r="I1177" s="24"/>
      <c r="J1177" s="30"/>
      <c r="N1177" s="53"/>
      <c r="O1177" s="30"/>
      <c r="P1177" s="30"/>
      <c r="Q1177" s="30"/>
      <c r="T1177" s="30"/>
      <c r="W1177" s="30"/>
      <c r="X1177" s="1"/>
    </row>
    <row r="1178" spans="1:24" ht="18" customHeight="1" x14ac:dyDescent="0.2">
      <c r="A1178" s="5"/>
      <c r="D1178" s="34"/>
      <c r="E1178" s="24"/>
      <c r="F1178" s="30"/>
      <c r="G1178" s="24"/>
      <c r="H1178" s="30"/>
      <c r="I1178" s="24"/>
      <c r="J1178" s="30"/>
      <c r="N1178" s="53"/>
      <c r="O1178" s="30"/>
      <c r="P1178" s="30"/>
      <c r="Q1178" s="30"/>
      <c r="T1178" s="30"/>
      <c r="W1178" s="30"/>
      <c r="X1178" s="1"/>
    </row>
    <row r="1179" spans="1:24" ht="18" customHeight="1" x14ac:dyDescent="0.2">
      <c r="A1179" s="5"/>
      <c r="D1179" s="34"/>
      <c r="E1179" s="24"/>
      <c r="F1179" s="30"/>
      <c r="G1179" s="24"/>
      <c r="H1179" s="30"/>
      <c r="I1179" s="24"/>
      <c r="J1179" s="30"/>
      <c r="N1179" s="53"/>
      <c r="O1179" s="30"/>
      <c r="P1179" s="30"/>
      <c r="Q1179" s="30"/>
      <c r="T1179" s="30"/>
      <c r="W1179" s="30"/>
      <c r="X1179" s="1"/>
    </row>
    <row r="1180" spans="1:24" ht="18" customHeight="1" x14ac:dyDescent="0.2">
      <c r="A1180" s="5"/>
      <c r="D1180" s="34"/>
      <c r="E1180" s="24"/>
      <c r="F1180" s="30"/>
      <c r="G1180" s="24"/>
      <c r="H1180" s="30"/>
      <c r="I1180" s="24"/>
      <c r="J1180" s="30"/>
      <c r="N1180" s="53"/>
      <c r="O1180" s="30"/>
      <c r="P1180" s="30"/>
      <c r="Q1180" s="30"/>
      <c r="T1180" s="30"/>
      <c r="W1180" s="30"/>
      <c r="X1180" s="1"/>
    </row>
    <row r="1181" spans="1:24" ht="18" customHeight="1" x14ac:dyDescent="0.2">
      <c r="A1181" s="5"/>
      <c r="D1181" s="34"/>
      <c r="E1181" s="24"/>
      <c r="F1181" s="30"/>
      <c r="G1181" s="24"/>
      <c r="H1181" s="30"/>
      <c r="I1181" s="24"/>
      <c r="J1181" s="30"/>
      <c r="N1181" s="53"/>
      <c r="O1181" s="30"/>
      <c r="P1181" s="30"/>
      <c r="Q1181" s="30"/>
      <c r="T1181" s="30"/>
      <c r="W1181" s="30"/>
      <c r="X1181" s="1"/>
    </row>
    <row r="1182" spans="1:24" ht="18" customHeight="1" x14ac:dyDescent="0.2">
      <c r="A1182" s="5"/>
      <c r="D1182" s="34"/>
      <c r="E1182" s="24"/>
      <c r="F1182" s="30"/>
      <c r="G1182" s="24"/>
      <c r="H1182" s="30"/>
      <c r="I1182" s="24"/>
      <c r="J1182" s="30"/>
      <c r="N1182" s="53"/>
      <c r="O1182" s="30"/>
      <c r="P1182" s="30"/>
      <c r="Q1182" s="30"/>
      <c r="T1182" s="30"/>
      <c r="W1182" s="30"/>
      <c r="X1182" s="1"/>
    </row>
    <row r="1183" spans="1:24" ht="18" customHeight="1" x14ac:dyDescent="0.2">
      <c r="A1183" s="5"/>
      <c r="D1183" s="34"/>
      <c r="E1183" s="24"/>
      <c r="F1183" s="30"/>
      <c r="G1183" s="24"/>
      <c r="H1183" s="30"/>
      <c r="I1183" s="24"/>
      <c r="J1183" s="30"/>
      <c r="N1183" s="53"/>
      <c r="O1183" s="30"/>
      <c r="P1183" s="30"/>
      <c r="Q1183" s="30"/>
      <c r="T1183" s="30"/>
      <c r="W1183" s="30"/>
      <c r="X1183" s="1"/>
    </row>
    <row r="1184" spans="1:24" ht="18" customHeight="1" x14ac:dyDescent="0.2">
      <c r="A1184" s="5"/>
      <c r="D1184" s="34"/>
      <c r="E1184" s="24"/>
      <c r="F1184" s="30"/>
      <c r="G1184" s="24"/>
      <c r="H1184" s="30"/>
      <c r="I1184" s="24"/>
      <c r="J1184" s="30"/>
      <c r="N1184" s="53"/>
      <c r="O1184" s="30"/>
      <c r="P1184" s="30"/>
      <c r="Q1184" s="30"/>
      <c r="T1184" s="30"/>
      <c r="W1184" s="30"/>
      <c r="X1184" s="1"/>
    </row>
    <row r="1185" spans="1:24" ht="18" customHeight="1" x14ac:dyDescent="0.2">
      <c r="A1185" s="5"/>
      <c r="D1185" s="34"/>
      <c r="E1185" s="24"/>
      <c r="F1185" s="30"/>
      <c r="G1185" s="24"/>
      <c r="H1185" s="30"/>
      <c r="I1185" s="24"/>
      <c r="J1185" s="30"/>
      <c r="N1185" s="53"/>
      <c r="O1185" s="30"/>
      <c r="P1185" s="30"/>
      <c r="Q1185" s="30"/>
      <c r="T1185" s="30"/>
      <c r="W1185" s="30"/>
      <c r="X1185" s="1"/>
    </row>
    <row r="1186" spans="1:24" ht="18" customHeight="1" x14ac:dyDescent="0.2">
      <c r="A1186" s="5"/>
      <c r="D1186" s="34"/>
      <c r="E1186" s="24"/>
      <c r="F1186" s="30"/>
      <c r="G1186" s="24"/>
      <c r="H1186" s="30"/>
      <c r="I1186" s="24"/>
      <c r="J1186" s="30"/>
      <c r="N1186" s="53"/>
      <c r="O1186" s="30"/>
      <c r="P1186" s="30"/>
      <c r="Q1186" s="30"/>
      <c r="T1186" s="30"/>
      <c r="W1186" s="30"/>
      <c r="X1186" s="1"/>
    </row>
    <row r="1187" spans="1:24" ht="18" customHeight="1" x14ac:dyDescent="0.2">
      <c r="A1187" s="5"/>
      <c r="D1187" s="34"/>
      <c r="E1187" s="24"/>
      <c r="F1187" s="30"/>
      <c r="G1187" s="24"/>
      <c r="H1187" s="30"/>
      <c r="I1187" s="24"/>
      <c r="J1187" s="30"/>
      <c r="N1187" s="53"/>
      <c r="O1187" s="30"/>
      <c r="P1187" s="30"/>
      <c r="Q1187" s="30"/>
      <c r="T1187" s="30"/>
      <c r="W1187" s="30"/>
      <c r="X1187" s="1"/>
    </row>
    <row r="1188" spans="1:24" ht="18" customHeight="1" x14ac:dyDescent="0.2">
      <c r="A1188" s="5"/>
      <c r="D1188" s="34"/>
      <c r="E1188" s="24"/>
      <c r="F1188" s="30"/>
      <c r="G1188" s="24"/>
      <c r="H1188" s="30"/>
      <c r="I1188" s="24"/>
      <c r="J1188" s="30"/>
      <c r="N1188" s="53"/>
      <c r="O1188" s="30"/>
      <c r="P1188" s="30"/>
      <c r="Q1188" s="30"/>
      <c r="T1188" s="30"/>
      <c r="W1188" s="30"/>
      <c r="X1188" s="1"/>
    </row>
    <row r="1189" spans="1:24" ht="18" customHeight="1" x14ac:dyDescent="0.2">
      <c r="A1189" s="5"/>
      <c r="D1189" s="34"/>
      <c r="E1189" s="24"/>
      <c r="F1189" s="30"/>
      <c r="G1189" s="24"/>
      <c r="H1189" s="30"/>
      <c r="I1189" s="24"/>
      <c r="J1189" s="30"/>
      <c r="N1189" s="53"/>
      <c r="O1189" s="30"/>
      <c r="P1189" s="30"/>
      <c r="Q1189" s="30"/>
      <c r="T1189" s="30"/>
      <c r="W1189" s="30"/>
      <c r="X1189" s="1"/>
    </row>
    <row r="1190" spans="1:24" ht="18" customHeight="1" x14ac:dyDescent="0.2">
      <c r="A1190" s="5"/>
      <c r="D1190" s="34"/>
      <c r="E1190" s="24"/>
      <c r="F1190" s="30"/>
      <c r="G1190" s="24"/>
      <c r="H1190" s="30"/>
      <c r="I1190" s="24"/>
      <c r="J1190" s="30"/>
      <c r="N1190" s="53"/>
      <c r="O1190" s="30"/>
      <c r="P1190" s="30"/>
      <c r="Q1190" s="30"/>
      <c r="T1190" s="30"/>
      <c r="W1190" s="30"/>
      <c r="X1190" s="1"/>
    </row>
    <row r="1191" spans="1:24" ht="18" customHeight="1" x14ac:dyDescent="0.2">
      <c r="A1191" s="5"/>
      <c r="D1191" s="34"/>
      <c r="E1191" s="24"/>
      <c r="F1191" s="30"/>
      <c r="G1191" s="24"/>
      <c r="H1191" s="30"/>
      <c r="I1191" s="24"/>
      <c r="J1191" s="30"/>
      <c r="N1191" s="53"/>
      <c r="O1191" s="30"/>
      <c r="P1191" s="30"/>
      <c r="Q1191" s="30"/>
      <c r="T1191" s="30"/>
      <c r="W1191" s="30"/>
      <c r="X1191" s="1"/>
    </row>
    <row r="1192" spans="1:24" ht="18" customHeight="1" x14ac:dyDescent="0.2">
      <c r="A1192" s="5"/>
      <c r="D1192" s="34"/>
      <c r="E1192" s="24"/>
      <c r="F1192" s="30"/>
      <c r="G1192" s="24"/>
      <c r="H1192" s="30"/>
      <c r="I1192" s="24"/>
      <c r="J1192" s="30"/>
      <c r="N1192" s="53"/>
      <c r="O1192" s="30"/>
      <c r="P1192" s="30"/>
      <c r="Q1192" s="30"/>
      <c r="T1192" s="30"/>
      <c r="W1192" s="30"/>
      <c r="X1192" s="1"/>
    </row>
    <row r="1193" spans="1:24" ht="18" customHeight="1" x14ac:dyDescent="0.2">
      <c r="A1193" s="5"/>
      <c r="D1193" s="34"/>
      <c r="E1193" s="24"/>
      <c r="F1193" s="30"/>
      <c r="G1193" s="24"/>
      <c r="H1193" s="30"/>
      <c r="I1193" s="24"/>
      <c r="J1193" s="30"/>
      <c r="N1193" s="53"/>
      <c r="O1193" s="30"/>
      <c r="P1193" s="30"/>
      <c r="Q1193" s="30"/>
      <c r="T1193" s="30"/>
      <c r="W1193" s="30"/>
      <c r="X1193" s="1"/>
    </row>
    <row r="1194" spans="1:24" ht="18" customHeight="1" x14ac:dyDescent="0.2">
      <c r="A1194" s="5"/>
      <c r="D1194" s="34"/>
      <c r="E1194" s="24"/>
      <c r="F1194" s="30"/>
      <c r="G1194" s="24"/>
      <c r="H1194" s="30"/>
      <c r="I1194" s="24"/>
      <c r="J1194" s="30"/>
      <c r="N1194" s="53"/>
      <c r="O1194" s="30"/>
      <c r="P1194" s="30"/>
      <c r="Q1194" s="30"/>
      <c r="T1194" s="30"/>
      <c r="W1194" s="30"/>
      <c r="X1194" s="1"/>
    </row>
    <row r="1195" spans="1:24" ht="18" customHeight="1" x14ac:dyDescent="0.2">
      <c r="A1195" s="5"/>
      <c r="D1195" s="34"/>
      <c r="E1195" s="24"/>
      <c r="F1195" s="30"/>
      <c r="G1195" s="24"/>
      <c r="H1195" s="30"/>
      <c r="I1195" s="24"/>
      <c r="J1195" s="30"/>
      <c r="N1195" s="53"/>
      <c r="O1195" s="30"/>
      <c r="P1195" s="30"/>
      <c r="Q1195" s="30"/>
      <c r="T1195" s="30"/>
      <c r="W1195" s="30"/>
      <c r="X1195" s="1"/>
    </row>
    <row r="1196" spans="1:24" ht="18" customHeight="1" x14ac:dyDescent="0.2">
      <c r="A1196" s="5"/>
      <c r="D1196" s="34"/>
      <c r="E1196" s="24"/>
      <c r="F1196" s="30"/>
      <c r="G1196" s="24"/>
      <c r="H1196" s="30"/>
      <c r="I1196" s="24"/>
      <c r="J1196" s="30"/>
      <c r="N1196" s="53"/>
      <c r="O1196" s="30"/>
      <c r="P1196" s="30"/>
      <c r="Q1196" s="30"/>
      <c r="T1196" s="30"/>
      <c r="W1196" s="30"/>
      <c r="X1196" s="1"/>
    </row>
    <row r="1197" spans="1:24" ht="18" customHeight="1" x14ac:dyDescent="0.2">
      <c r="A1197" s="5"/>
      <c r="D1197" s="34"/>
      <c r="E1197" s="24"/>
      <c r="F1197" s="30"/>
      <c r="G1197" s="24"/>
      <c r="H1197" s="30"/>
      <c r="I1197" s="24"/>
      <c r="J1197" s="30"/>
      <c r="N1197" s="53"/>
      <c r="O1197" s="30"/>
      <c r="P1197" s="30"/>
      <c r="Q1197" s="30"/>
      <c r="T1197" s="30"/>
      <c r="W1197" s="30"/>
      <c r="X1197" s="1"/>
    </row>
    <row r="1198" spans="1:24" ht="18" customHeight="1" x14ac:dyDescent="0.2">
      <c r="A1198" s="5"/>
      <c r="D1198" s="34"/>
      <c r="E1198" s="24"/>
      <c r="F1198" s="30"/>
      <c r="G1198" s="24"/>
      <c r="H1198" s="30"/>
      <c r="I1198" s="24"/>
      <c r="J1198" s="30"/>
      <c r="N1198" s="53"/>
      <c r="O1198" s="30"/>
      <c r="P1198" s="30"/>
      <c r="Q1198" s="30"/>
      <c r="T1198" s="30"/>
      <c r="W1198" s="30"/>
      <c r="X1198" s="1"/>
    </row>
    <row r="1199" spans="1:24" ht="18" customHeight="1" x14ac:dyDescent="0.2">
      <c r="A1199" s="5"/>
      <c r="D1199" s="34"/>
      <c r="E1199" s="24"/>
      <c r="F1199" s="30"/>
      <c r="G1199" s="24"/>
      <c r="H1199" s="30"/>
      <c r="I1199" s="24"/>
      <c r="J1199" s="30"/>
      <c r="N1199" s="53"/>
      <c r="O1199" s="30"/>
      <c r="P1199" s="30"/>
      <c r="Q1199" s="30"/>
      <c r="T1199" s="30"/>
      <c r="W1199" s="30"/>
      <c r="X1199" s="1"/>
    </row>
    <row r="1200" spans="1:24" ht="18" customHeight="1" x14ac:dyDescent="0.2">
      <c r="A1200" s="5"/>
      <c r="D1200" s="34"/>
      <c r="E1200" s="24"/>
      <c r="F1200" s="30"/>
      <c r="G1200" s="24"/>
      <c r="H1200" s="30"/>
      <c r="I1200" s="24"/>
      <c r="J1200" s="30"/>
      <c r="N1200" s="53"/>
      <c r="O1200" s="30"/>
      <c r="P1200" s="30"/>
      <c r="Q1200" s="30"/>
      <c r="T1200" s="30"/>
      <c r="W1200" s="30"/>
      <c r="X1200" s="1"/>
    </row>
    <row r="1201" spans="1:24" ht="18" customHeight="1" x14ac:dyDescent="0.2">
      <c r="A1201" s="5"/>
      <c r="D1201" s="34"/>
      <c r="E1201" s="24"/>
      <c r="F1201" s="30"/>
      <c r="G1201" s="24"/>
      <c r="H1201" s="30"/>
      <c r="I1201" s="24"/>
      <c r="J1201" s="30"/>
      <c r="N1201" s="53"/>
      <c r="O1201" s="30"/>
      <c r="P1201" s="30"/>
      <c r="Q1201" s="30"/>
      <c r="T1201" s="30"/>
      <c r="W1201" s="30"/>
      <c r="X1201" s="1"/>
    </row>
    <row r="1202" spans="1:24" ht="18" customHeight="1" x14ac:dyDescent="0.2">
      <c r="A1202" s="5"/>
      <c r="D1202" s="34"/>
      <c r="E1202" s="24"/>
      <c r="F1202" s="30"/>
      <c r="G1202" s="24"/>
      <c r="H1202" s="30"/>
      <c r="I1202" s="24"/>
      <c r="J1202" s="30"/>
      <c r="N1202" s="53"/>
      <c r="O1202" s="30"/>
      <c r="P1202" s="30"/>
      <c r="Q1202" s="30"/>
      <c r="T1202" s="30"/>
      <c r="W1202" s="30"/>
      <c r="X1202" s="1"/>
    </row>
    <row r="1203" spans="1:24" ht="18" customHeight="1" x14ac:dyDescent="0.2">
      <c r="A1203" s="5"/>
      <c r="D1203" s="34"/>
      <c r="E1203" s="24"/>
      <c r="F1203" s="30"/>
      <c r="G1203" s="24"/>
      <c r="H1203" s="30"/>
      <c r="I1203" s="24"/>
      <c r="J1203" s="30"/>
      <c r="N1203" s="53"/>
      <c r="O1203" s="30"/>
      <c r="P1203" s="30"/>
      <c r="Q1203" s="30"/>
      <c r="T1203" s="30"/>
      <c r="W1203" s="30"/>
      <c r="X1203" s="1"/>
    </row>
    <row r="1204" spans="1:24" ht="18" customHeight="1" x14ac:dyDescent="0.2">
      <c r="A1204" s="5"/>
      <c r="D1204" s="34"/>
      <c r="E1204" s="24"/>
      <c r="F1204" s="30"/>
      <c r="G1204" s="24"/>
      <c r="H1204" s="30"/>
      <c r="I1204" s="24"/>
      <c r="J1204" s="30"/>
      <c r="N1204" s="53"/>
      <c r="O1204" s="30"/>
      <c r="P1204" s="30"/>
      <c r="Q1204" s="30"/>
      <c r="T1204" s="30"/>
      <c r="W1204" s="30"/>
      <c r="X1204" s="1"/>
    </row>
    <row r="1205" spans="1:24" ht="18" customHeight="1" x14ac:dyDescent="0.2">
      <c r="A1205" s="5"/>
      <c r="D1205" s="34"/>
      <c r="E1205" s="24"/>
      <c r="F1205" s="30"/>
      <c r="G1205" s="24"/>
      <c r="H1205" s="30"/>
      <c r="I1205" s="24"/>
      <c r="J1205" s="30"/>
      <c r="N1205" s="53"/>
      <c r="O1205" s="30"/>
      <c r="P1205" s="30"/>
      <c r="Q1205" s="30"/>
      <c r="T1205" s="30"/>
      <c r="W1205" s="30"/>
      <c r="X1205" s="1"/>
    </row>
    <row r="1206" spans="1:24" ht="18" customHeight="1" x14ac:dyDescent="0.2">
      <c r="A1206" s="5"/>
      <c r="D1206" s="34"/>
      <c r="E1206" s="24"/>
      <c r="F1206" s="30"/>
      <c r="G1206" s="24"/>
      <c r="H1206" s="30"/>
      <c r="I1206" s="24"/>
      <c r="J1206" s="30"/>
      <c r="N1206" s="53"/>
      <c r="O1206" s="30"/>
      <c r="P1206" s="30"/>
      <c r="Q1206" s="30"/>
      <c r="T1206" s="30"/>
      <c r="W1206" s="30"/>
      <c r="X1206" s="1"/>
    </row>
    <row r="1207" spans="1:24" ht="18" customHeight="1" x14ac:dyDescent="0.2">
      <c r="A1207" s="5"/>
      <c r="D1207" s="34"/>
      <c r="E1207" s="24"/>
      <c r="F1207" s="30"/>
      <c r="G1207" s="24"/>
      <c r="H1207" s="30"/>
      <c r="I1207" s="24"/>
      <c r="J1207" s="30"/>
      <c r="N1207" s="53"/>
      <c r="O1207" s="30"/>
      <c r="P1207" s="30"/>
      <c r="Q1207" s="30"/>
      <c r="T1207" s="30"/>
      <c r="W1207" s="30"/>
      <c r="X1207" s="1"/>
    </row>
    <row r="1208" spans="1:24" ht="18" customHeight="1" x14ac:dyDescent="0.2">
      <c r="A1208" s="5"/>
      <c r="D1208" s="34"/>
      <c r="E1208" s="24"/>
      <c r="F1208" s="30"/>
      <c r="G1208" s="24"/>
      <c r="H1208" s="30"/>
      <c r="I1208" s="24"/>
      <c r="J1208" s="30"/>
      <c r="N1208" s="53"/>
      <c r="O1208" s="30"/>
      <c r="P1208" s="30"/>
      <c r="Q1208" s="30"/>
      <c r="T1208" s="30"/>
      <c r="W1208" s="30"/>
      <c r="X1208" s="1"/>
    </row>
    <row r="1209" spans="1:24" ht="18" customHeight="1" x14ac:dyDescent="0.2">
      <c r="A1209" s="5"/>
      <c r="D1209" s="34"/>
      <c r="E1209" s="24"/>
      <c r="F1209" s="30"/>
      <c r="G1209" s="24"/>
      <c r="H1209" s="30"/>
      <c r="I1209" s="24"/>
      <c r="J1209" s="30"/>
      <c r="N1209" s="53"/>
      <c r="O1209" s="30"/>
      <c r="P1209" s="30"/>
      <c r="Q1209" s="30"/>
      <c r="T1209" s="30"/>
      <c r="W1209" s="30"/>
      <c r="X1209" s="1"/>
    </row>
    <row r="1210" spans="1:24" ht="18" customHeight="1" x14ac:dyDescent="0.2">
      <c r="A1210" s="5"/>
      <c r="D1210" s="34"/>
      <c r="E1210" s="24"/>
      <c r="F1210" s="30"/>
      <c r="G1210" s="24"/>
      <c r="H1210" s="30"/>
      <c r="I1210" s="24"/>
      <c r="J1210" s="30"/>
      <c r="N1210" s="53"/>
      <c r="O1210" s="30"/>
      <c r="P1210" s="30"/>
      <c r="Q1210" s="30"/>
      <c r="T1210" s="30"/>
      <c r="W1210" s="30"/>
      <c r="X1210" s="1"/>
    </row>
    <row r="1211" spans="1:24" ht="18" customHeight="1" x14ac:dyDescent="0.2">
      <c r="A1211" s="5"/>
      <c r="D1211" s="34"/>
      <c r="E1211" s="24"/>
      <c r="F1211" s="30"/>
      <c r="G1211" s="24"/>
      <c r="H1211" s="30"/>
      <c r="I1211" s="24"/>
      <c r="J1211" s="30"/>
      <c r="N1211" s="53"/>
      <c r="O1211" s="30"/>
      <c r="P1211" s="30"/>
      <c r="Q1211" s="30"/>
      <c r="T1211" s="30"/>
      <c r="W1211" s="30"/>
      <c r="X1211" s="1"/>
    </row>
    <row r="1212" spans="1:24" ht="18" customHeight="1" x14ac:dyDescent="0.2">
      <c r="A1212" s="5"/>
      <c r="D1212" s="34"/>
      <c r="E1212" s="24"/>
      <c r="F1212" s="30"/>
      <c r="G1212" s="24"/>
      <c r="H1212" s="30"/>
      <c r="I1212" s="24"/>
      <c r="J1212" s="30"/>
      <c r="N1212" s="53"/>
      <c r="O1212" s="30"/>
      <c r="P1212" s="30"/>
      <c r="Q1212" s="30"/>
      <c r="T1212" s="30"/>
      <c r="W1212" s="30"/>
      <c r="X1212" s="1"/>
    </row>
    <row r="1213" spans="1:24" ht="18" customHeight="1" x14ac:dyDescent="0.2">
      <c r="A1213" s="5"/>
      <c r="D1213" s="34"/>
      <c r="E1213" s="24"/>
      <c r="F1213" s="30"/>
      <c r="G1213" s="24"/>
      <c r="H1213" s="30"/>
      <c r="I1213" s="24"/>
      <c r="J1213" s="30"/>
      <c r="N1213" s="53"/>
      <c r="O1213" s="30"/>
      <c r="P1213" s="30"/>
      <c r="Q1213" s="30"/>
      <c r="T1213" s="30"/>
      <c r="W1213" s="30"/>
      <c r="X1213" s="1"/>
    </row>
    <row r="1214" spans="1:24" ht="18" customHeight="1" x14ac:dyDescent="0.2">
      <c r="A1214" s="5"/>
      <c r="D1214" s="34"/>
      <c r="E1214" s="24"/>
      <c r="F1214" s="30"/>
      <c r="G1214" s="24"/>
      <c r="H1214" s="30"/>
      <c r="I1214" s="24"/>
      <c r="J1214" s="30"/>
      <c r="N1214" s="53"/>
      <c r="O1214" s="30"/>
      <c r="P1214" s="30"/>
      <c r="Q1214" s="30"/>
      <c r="T1214" s="30"/>
      <c r="W1214" s="30"/>
      <c r="X1214" s="1"/>
    </row>
    <row r="1215" spans="1:24" ht="18" customHeight="1" x14ac:dyDescent="0.2">
      <c r="A1215" s="5"/>
      <c r="D1215" s="34"/>
      <c r="E1215" s="24"/>
      <c r="F1215" s="30"/>
      <c r="G1215" s="24"/>
      <c r="H1215" s="30"/>
      <c r="I1215" s="24"/>
      <c r="J1215" s="30"/>
      <c r="N1215" s="53"/>
      <c r="O1215" s="30"/>
      <c r="P1215" s="30"/>
      <c r="Q1215" s="30"/>
      <c r="T1215" s="30"/>
      <c r="W1215" s="30"/>
      <c r="X1215" s="1"/>
    </row>
    <row r="1216" spans="1:24" ht="18" customHeight="1" x14ac:dyDescent="0.2">
      <c r="A1216" s="5"/>
      <c r="D1216" s="34"/>
      <c r="E1216" s="24"/>
      <c r="F1216" s="30"/>
      <c r="G1216" s="24"/>
      <c r="H1216" s="30"/>
      <c r="I1216" s="24"/>
      <c r="J1216" s="30"/>
      <c r="N1216" s="53"/>
      <c r="O1216" s="30"/>
      <c r="P1216" s="30"/>
      <c r="Q1216" s="30"/>
      <c r="T1216" s="30"/>
      <c r="W1216" s="30"/>
      <c r="X1216" s="1"/>
    </row>
    <row r="1217" spans="1:24" ht="18" customHeight="1" x14ac:dyDescent="0.2">
      <c r="A1217" s="5"/>
      <c r="D1217" s="34"/>
      <c r="E1217" s="24"/>
      <c r="F1217" s="30"/>
      <c r="G1217" s="24"/>
      <c r="H1217" s="30"/>
      <c r="I1217" s="24"/>
      <c r="J1217" s="30"/>
      <c r="N1217" s="53"/>
      <c r="O1217" s="30"/>
      <c r="P1217" s="30"/>
      <c r="Q1217" s="30"/>
      <c r="T1217" s="30"/>
      <c r="W1217" s="30"/>
      <c r="X1217" s="1"/>
    </row>
    <row r="1218" spans="1:24" ht="18" customHeight="1" x14ac:dyDescent="0.2">
      <c r="A1218" s="5"/>
      <c r="D1218" s="34"/>
      <c r="E1218" s="24"/>
      <c r="F1218" s="30"/>
      <c r="G1218" s="24"/>
      <c r="H1218" s="30"/>
      <c r="I1218" s="24"/>
      <c r="J1218" s="30"/>
      <c r="N1218" s="53"/>
      <c r="O1218" s="30"/>
      <c r="P1218" s="30"/>
      <c r="Q1218" s="30"/>
      <c r="T1218" s="30"/>
      <c r="W1218" s="30"/>
      <c r="X1218" s="1"/>
    </row>
    <row r="1219" spans="1:24" ht="18" customHeight="1" x14ac:dyDescent="0.2">
      <c r="A1219" s="5"/>
      <c r="D1219" s="34"/>
      <c r="E1219" s="24"/>
      <c r="F1219" s="30"/>
      <c r="G1219" s="24"/>
      <c r="H1219" s="30"/>
      <c r="I1219" s="24"/>
      <c r="J1219" s="30"/>
      <c r="N1219" s="53"/>
      <c r="O1219" s="30"/>
      <c r="P1219" s="30"/>
      <c r="Q1219" s="30"/>
      <c r="T1219" s="30"/>
      <c r="W1219" s="30"/>
      <c r="X1219" s="1"/>
    </row>
    <row r="1220" spans="1:24" ht="18" customHeight="1" x14ac:dyDescent="0.2">
      <c r="A1220" s="5"/>
      <c r="D1220" s="34"/>
      <c r="E1220" s="24"/>
      <c r="F1220" s="30"/>
      <c r="G1220" s="24"/>
      <c r="H1220" s="30"/>
      <c r="I1220" s="24"/>
      <c r="J1220" s="30"/>
      <c r="N1220" s="53"/>
      <c r="O1220" s="30"/>
      <c r="P1220" s="30"/>
      <c r="Q1220" s="30"/>
      <c r="T1220" s="30"/>
      <c r="W1220" s="30"/>
      <c r="X1220" s="1"/>
    </row>
    <row r="1221" spans="1:24" ht="18" customHeight="1" x14ac:dyDescent="0.2">
      <c r="A1221" s="5"/>
      <c r="D1221" s="34"/>
      <c r="E1221" s="24"/>
      <c r="F1221" s="30"/>
      <c r="G1221" s="24"/>
      <c r="H1221" s="30"/>
      <c r="I1221" s="24"/>
      <c r="J1221" s="30"/>
      <c r="N1221" s="53"/>
      <c r="O1221" s="30"/>
      <c r="P1221" s="30"/>
      <c r="Q1221" s="30"/>
      <c r="T1221" s="30"/>
      <c r="W1221" s="30"/>
      <c r="X1221" s="1"/>
    </row>
    <row r="1222" spans="1:24" ht="18" customHeight="1" x14ac:dyDescent="0.2">
      <c r="A1222" s="5"/>
      <c r="D1222" s="34"/>
      <c r="E1222" s="24"/>
      <c r="F1222" s="30"/>
      <c r="G1222" s="24"/>
      <c r="H1222" s="30"/>
      <c r="I1222" s="24"/>
      <c r="J1222" s="30"/>
      <c r="N1222" s="53"/>
      <c r="O1222" s="30"/>
      <c r="P1222" s="30"/>
      <c r="Q1222" s="30"/>
      <c r="T1222" s="30"/>
      <c r="W1222" s="30"/>
      <c r="X1222" s="1"/>
    </row>
    <row r="1223" spans="1:24" ht="18" customHeight="1" x14ac:dyDescent="0.2">
      <c r="A1223" s="5"/>
      <c r="D1223" s="34"/>
      <c r="E1223" s="24"/>
      <c r="F1223" s="30"/>
      <c r="G1223" s="24"/>
      <c r="H1223" s="30"/>
      <c r="I1223" s="24"/>
      <c r="J1223" s="30"/>
      <c r="N1223" s="53"/>
      <c r="O1223" s="30"/>
      <c r="P1223" s="30"/>
      <c r="Q1223" s="30"/>
      <c r="T1223" s="30"/>
      <c r="W1223" s="30"/>
      <c r="X1223" s="1"/>
    </row>
    <row r="1224" spans="1:24" ht="18" customHeight="1" x14ac:dyDescent="0.2">
      <c r="A1224" s="5"/>
      <c r="D1224" s="34"/>
      <c r="E1224" s="24"/>
      <c r="F1224" s="30"/>
      <c r="G1224" s="24"/>
      <c r="H1224" s="30"/>
      <c r="I1224" s="24"/>
      <c r="J1224" s="30"/>
      <c r="N1224" s="53"/>
      <c r="O1224" s="30"/>
      <c r="P1224" s="30"/>
      <c r="Q1224" s="30"/>
      <c r="T1224" s="30"/>
      <c r="W1224" s="30"/>
      <c r="X1224" s="1"/>
    </row>
    <row r="1225" spans="1:24" ht="18" customHeight="1" x14ac:dyDescent="0.2">
      <c r="A1225" s="5"/>
      <c r="D1225" s="34"/>
      <c r="E1225" s="24"/>
      <c r="F1225" s="30"/>
      <c r="G1225" s="24"/>
      <c r="H1225" s="30"/>
      <c r="I1225" s="24"/>
      <c r="J1225" s="30"/>
      <c r="N1225" s="53"/>
      <c r="O1225" s="30"/>
      <c r="P1225" s="30"/>
      <c r="Q1225" s="30"/>
      <c r="T1225" s="30"/>
      <c r="W1225" s="30"/>
      <c r="X1225" s="1"/>
    </row>
    <row r="1226" spans="1:24" ht="18" customHeight="1" x14ac:dyDescent="0.2">
      <c r="A1226" s="5"/>
      <c r="D1226" s="34"/>
      <c r="E1226" s="24"/>
      <c r="F1226" s="30"/>
      <c r="G1226" s="24"/>
      <c r="H1226" s="30"/>
      <c r="I1226" s="24"/>
      <c r="J1226" s="30"/>
      <c r="N1226" s="53"/>
      <c r="O1226" s="30"/>
      <c r="P1226" s="30"/>
      <c r="Q1226" s="30"/>
      <c r="T1226" s="30"/>
      <c r="W1226" s="30"/>
      <c r="X1226" s="1"/>
    </row>
    <row r="1227" spans="1:24" ht="18" customHeight="1" x14ac:dyDescent="0.2">
      <c r="A1227" s="5"/>
      <c r="D1227" s="34"/>
      <c r="E1227" s="24"/>
      <c r="F1227" s="30"/>
      <c r="G1227" s="24"/>
      <c r="H1227" s="30"/>
      <c r="I1227" s="24"/>
      <c r="J1227" s="30"/>
      <c r="N1227" s="53"/>
      <c r="O1227" s="30"/>
      <c r="P1227" s="30"/>
      <c r="Q1227" s="30"/>
      <c r="T1227" s="30"/>
      <c r="W1227" s="30"/>
      <c r="X1227" s="1"/>
    </row>
    <row r="1228" spans="1:24" ht="18" customHeight="1" x14ac:dyDescent="0.2">
      <c r="A1228" s="5"/>
      <c r="D1228" s="34"/>
      <c r="E1228" s="24"/>
      <c r="F1228" s="30"/>
      <c r="G1228" s="24"/>
      <c r="H1228" s="30"/>
      <c r="I1228" s="24"/>
      <c r="J1228" s="30"/>
      <c r="N1228" s="53"/>
      <c r="O1228" s="30"/>
      <c r="P1228" s="30"/>
      <c r="Q1228" s="30"/>
      <c r="T1228" s="30"/>
      <c r="W1228" s="30"/>
      <c r="X1228" s="1"/>
    </row>
    <row r="1229" spans="1:24" ht="18" customHeight="1" x14ac:dyDescent="0.2">
      <c r="A1229" s="5"/>
      <c r="D1229" s="34"/>
      <c r="E1229" s="24"/>
      <c r="F1229" s="30"/>
      <c r="G1229" s="24"/>
      <c r="H1229" s="30"/>
      <c r="I1229" s="24"/>
      <c r="J1229" s="30"/>
      <c r="N1229" s="53"/>
      <c r="O1229" s="30"/>
      <c r="P1229" s="30"/>
      <c r="Q1229" s="30"/>
      <c r="T1229" s="30"/>
      <c r="W1229" s="30"/>
      <c r="X1229" s="1"/>
    </row>
    <row r="1230" spans="1:24" ht="18" customHeight="1" x14ac:dyDescent="0.2">
      <c r="A1230" s="5"/>
      <c r="D1230" s="34"/>
      <c r="E1230" s="24"/>
      <c r="F1230" s="30"/>
      <c r="G1230" s="24"/>
      <c r="H1230" s="30"/>
      <c r="I1230" s="24"/>
      <c r="J1230" s="30"/>
      <c r="N1230" s="53"/>
      <c r="O1230" s="30"/>
      <c r="P1230" s="30"/>
      <c r="Q1230" s="30"/>
      <c r="T1230" s="30"/>
      <c r="W1230" s="30"/>
      <c r="X1230" s="1"/>
    </row>
    <row r="1231" spans="1:24" ht="18" customHeight="1" x14ac:dyDescent="0.2">
      <c r="A1231" s="5"/>
      <c r="D1231" s="34"/>
      <c r="E1231" s="24"/>
      <c r="F1231" s="30"/>
      <c r="G1231" s="24"/>
      <c r="H1231" s="30"/>
      <c r="I1231" s="24"/>
      <c r="J1231" s="30"/>
      <c r="N1231" s="53"/>
      <c r="O1231" s="30"/>
      <c r="P1231" s="30"/>
      <c r="Q1231" s="30"/>
      <c r="T1231" s="30"/>
      <c r="W1231" s="30"/>
      <c r="X1231" s="1"/>
    </row>
    <row r="1232" spans="1:24" ht="18" customHeight="1" x14ac:dyDescent="0.2">
      <c r="A1232" s="5"/>
      <c r="D1232" s="34"/>
      <c r="E1232" s="24"/>
      <c r="F1232" s="30"/>
      <c r="G1232" s="24"/>
      <c r="H1232" s="30"/>
      <c r="I1232" s="24"/>
      <c r="J1232" s="30"/>
      <c r="N1232" s="53"/>
      <c r="O1232" s="30"/>
      <c r="P1232" s="30"/>
      <c r="Q1232" s="30"/>
      <c r="T1232" s="30"/>
      <c r="W1232" s="30"/>
      <c r="X1232" s="1"/>
    </row>
    <row r="1233" spans="1:24" ht="18" customHeight="1" x14ac:dyDescent="0.2">
      <c r="A1233" s="5"/>
      <c r="D1233" s="34"/>
      <c r="E1233" s="24"/>
      <c r="F1233" s="30"/>
      <c r="G1233" s="24"/>
      <c r="H1233" s="30"/>
      <c r="I1233" s="24"/>
      <c r="J1233" s="30"/>
      <c r="N1233" s="53"/>
      <c r="O1233" s="30"/>
      <c r="P1233" s="30"/>
      <c r="Q1233" s="30"/>
      <c r="T1233" s="30"/>
      <c r="W1233" s="30"/>
      <c r="X1233" s="1"/>
    </row>
    <row r="1234" spans="1:24" ht="18" customHeight="1" x14ac:dyDescent="0.2">
      <c r="A1234" s="5"/>
      <c r="D1234" s="34"/>
      <c r="E1234" s="24"/>
      <c r="F1234" s="30"/>
      <c r="G1234" s="24"/>
      <c r="H1234" s="30"/>
      <c r="I1234" s="24"/>
      <c r="J1234" s="30"/>
      <c r="N1234" s="53"/>
      <c r="O1234" s="30"/>
      <c r="P1234" s="30"/>
      <c r="Q1234" s="30"/>
      <c r="T1234" s="30"/>
      <c r="W1234" s="30"/>
      <c r="X1234" s="1"/>
    </row>
    <row r="1235" spans="1:24" ht="18" customHeight="1" x14ac:dyDescent="0.2">
      <c r="A1235" s="5"/>
      <c r="D1235" s="34"/>
      <c r="E1235" s="24"/>
      <c r="F1235" s="30"/>
      <c r="G1235" s="24"/>
      <c r="H1235" s="30"/>
      <c r="I1235" s="24"/>
      <c r="J1235" s="30"/>
      <c r="N1235" s="53"/>
      <c r="O1235" s="30"/>
      <c r="P1235" s="30"/>
      <c r="Q1235" s="30"/>
      <c r="T1235" s="30"/>
      <c r="W1235" s="30"/>
      <c r="X1235" s="1"/>
    </row>
    <row r="1236" spans="1:24" ht="18" customHeight="1" x14ac:dyDescent="0.2">
      <c r="A1236" s="5"/>
      <c r="D1236" s="34"/>
      <c r="E1236" s="24"/>
      <c r="F1236" s="30"/>
      <c r="G1236" s="24"/>
      <c r="H1236" s="30"/>
      <c r="I1236" s="24"/>
      <c r="J1236" s="30"/>
      <c r="N1236" s="53"/>
      <c r="O1236" s="30"/>
      <c r="P1236" s="30"/>
      <c r="Q1236" s="30"/>
      <c r="T1236" s="30"/>
      <c r="W1236" s="30"/>
      <c r="X1236" s="1"/>
    </row>
    <row r="1237" spans="1:24" ht="18" customHeight="1" x14ac:dyDescent="0.2">
      <c r="A1237" s="5"/>
      <c r="D1237" s="34"/>
      <c r="E1237" s="24"/>
      <c r="F1237" s="30"/>
      <c r="G1237" s="24"/>
      <c r="H1237" s="30"/>
      <c r="I1237" s="24"/>
      <c r="J1237" s="30"/>
      <c r="N1237" s="53"/>
      <c r="O1237" s="30"/>
      <c r="P1237" s="30"/>
      <c r="Q1237" s="30"/>
      <c r="T1237" s="30"/>
      <c r="W1237" s="30"/>
      <c r="X1237" s="1"/>
    </row>
    <row r="1238" spans="1:24" ht="18" customHeight="1" x14ac:dyDescent="0.2">
      <c r="A1238" s="5"/>
      <c r="D1238" s="34"/>
      <c r="E1238" s="24"/>
      <c r="F1238" s="30"/>
      <c r="G1238" s="24"/>
      <c r="H1238" s="30"/>
      <c r="I1238" s="24"/>
      <c r="J1238" s="30"/>
      <c r="N1238" s="53"/>
      <c r="O1238" s="30"/>
      <c r="P1238" s="30"/>
      <c r="Q1238" s="30"/>
      <c r="T1238" s="30"/>
      <c r="W1238" s="30"/>
      <c r="X1238" s="1"/>
    </row>
    <row r="1239" spans="1:24" ht="18" customHeight="1" x14ac:dyDescent="0.2">
      <c r="A1239" s="5"/>
      <c r="D1239" s="34"/>
      <c r="E1239" s="24"/>
      <c r="F1239" s="30"/>
      <c r="G1239" s="24"/>
      <c r="H1239" s="30"/>
      <c r="I1239" s="24"/>
      <c r="J1239" s="30"/>
      <c r="N1239" s="53"/>
      <c r="O1239" s="30"/>
      <c r="P1239" s="30"/>
      <c r="Q1239" s="30"/>
      <c r="T1239" s="30"/>
      <c r="W1239" s="30"/>
      <c r="X1239" s="1"/>
    </row>
    <row r="1240" spans="1:24" ht="18" customHeight="1" x14ac:dyDescent="0.2">
      <c r="A1240" s="5"/>
      <c r="D1240" s="34"/>
      <c r="E1240" s="24"/>
      <c r="F1240" s="30"/>
      <c r="G1240" s="24"/>
      <c r="H1240" s="30"/>
      <c r="I1240" s="24"/>
      <c r="J1240" s="30"/>
      <c r="N1240" s="53"/>
      <c r="O1240" s="30"/>
      <c r="P1240" s="30"/>
      <c r="Q1240" s="30"/>
      <c r="T1240" s="30"/>
      <c r="W1240" s="30"/>
      <c r="X1240" s="1"/>
    </row>
    <row r="1241" spans="1:24" ht="18" customHeight="1" x14ac:dyDescent="0.2">
      <c r="A1241" s="5"/>
      <c r="D1241" s="34"/>
      <c r="E1241" s="24"/>
      <c r="F1241" s="30"/>
      <c r="G1241" s="24"/>
      <c r="H1241" s="30"/>
      <c r="I1241" s="24"/>
      <c r="J1241" s="30"/>
      <c r="N1241" s="53"/>
      <c r="O1241" s="30"/>
      <c r="P1241" s="30"/>
      <c r="Q1241" s="30"/>
      <c r="T1241" s="30"/>
      <c r="W1241" s="30"/>
      <c r="X1241" s="1"/>
    </row>
    <row r="1242" spans="1:24" ht="18" customHeight="1" x14ac:dyDescent="0.2">
      <c r="A1242" s="5"/>
      <c r="D1242" s="34"/>
      <c r="E1242" s="24"/>
      <c r="F1242" s="30"/>
      <c r="G1242" s="24"/>
      <c r="H1242" s="30"/>
      <c r="I1242" s="24"/>
      <c r="J1242" s="30"/>
      <c r="N1242" s="53"/>
      <c r="O1242" s="30"/>
      <c r="P1242" s="30"/>
      <c r="Q1242" s="30"/>
      <c r="T1242" s="30"/>
      <c r="W1242" s="30"/>
      <c r="X1242" s="1"/>
    </row>
    <row r="1243" spans="1:24" ht="18" customHeight="1" x14ac:dyDescent="0.2">
      <c r="A1243" s="5"/>
      <c r="D1243" s="34"/>
      <c r="E1243" s="24"/>
      <c r="F1243" s="30"/>
      <c r="G1243" s="24"/>
      <c r="H1243" s="30"/>
      <c r="I1243" s="24"/>
      <c r="J1243" s="30"/>
      <c r="N1243" s="53"/>
      <c r="O1243" s="30"/>
      <c r="P1243" s="30"/>
      <c r="Q1243" s="30"/>
      <c r="T1243" s="30"/>
      <c r="W1243" s="30"/>
      <c r="X1243" s="1"/>
    </row>
    <row r="1244" spans="1:24" ht="18" customHeight="1" x14ac:dyDescent="0.2">
      <c r="A1244" s="5"/>
      <c r="D1244" s="34"/>
      <c r="E1244" s="24"/>
      <c r="F1244" s="30"/>
      <c r="G1244" s="24"/>
      <c r="H1244" s="30"/>
      <c r="I1244" s="24"/>
      <c r="J1244" s="30"/>
      <c r="N1244" s="53"/>
      <c r="O1244" s="30"/>
      <c r="P1244" s="30"/>
      <c r="Q1244" s="30"/>
      <c r="T1244" s="30"/>
      <c r="W1244" s="30"/>
      <c r="X1244" s="1"/>
    </row>
    <row r="1245" spans="1:24" ht="18" customHeight="1" x14ac:dyDescent="0.2">
      <c r="A1245" s="5"/>
      <c r="D1245" s="34"/>
      <c r="E1245" s="24"/>
      <c r="F1245" s="30"/>
      <c r="G1245" s="24"/>
      <c r="H1245" s="30"/>
      <c r="I1245" s="24"/>
      <c r="J1245" s="30"/>
      <c r="N1245" s="53"/>
      <c r="O1245" s="30"/>
      <c r="P1245" s="30"/>
      <c r="Q1245" s="30"/>
      <c r="T1245" s="30"/>
      <c r="W1245" s="30"/>
      <c r="X1245" s="1"/>
    </row>
    <row r="1246" spans="1:24" ht="18" customHeight="1" x14ac:dyDescent="0.2">
      <c r="A1246" s="5"/>
      <c r="D1246" s="34"/>
      <c r="E1246" s="24"/>
      <c r="F1246" s="30"/>
      <c r="G1246" s="24"/>
      <c r="H1246" s="30"/>
      <c r="I1246" s="24"/>
      <c r="J1246" s="30"/>
      <c r="N1246" s="53"/>
      <c r="O1246" s="30"/>
      <c r="P1246" s="30"/>
      <c r="Q1246" s="30"/>
      <c r="T1246" s="30"/>
      <c r="W1246" s="30"/>
      <c r="X1246" s="1"/>
    </row>
    <row r="1247" spans="1:24" ht="18" customHeight="1" x14ac:dyDescent="0.2">
      <c r="A1247" s="5"/>
      <c r="D1247" s="34"/>
      <c r="E1247" s="24"/>
      <c r="F1247" s="30"/>
      <c r="G1247" s="24"/>
      <c r="H1247" s="30"/>
      <c r="I1247" s="24"/>
      <c r="J1247" s="30"/>
      <c r="N1247" s="53"/>
      <c r="O1247" s="30"/>
      <c r="P1247" s="30"/>
      <c r="Q1247" s="30"/>
      <c r="T1247" s="30"/>
      <c r="W1247" s="30"/>
      <c r="X1247" s="1"/>
    </row>
    <row r="1248" spans="1:24" ht="18" customHeight="1" x14ac:dyDescent="0.2">
      <c r="A1248" s="5"/>
      <c r="D1248" s="34"/>
      <c r="E1248" s="24"/>
      <c r="F1248" s="30"/>
      <c r="G1248" s="24"/>
      <c r="H1248" s="30"/>
      <c r="I1248" s="24"/>
      <c r="J1248" s="30"/>
      <c r="N1248" s="53"/>
      <c r="O1248" s="30"/>
      <c r="P1248" s="30"/>
      <c r="Q1248" s="30"/>
      <c r="T1248" s="30"/>
      <c r="W1248" s="30"/>
      <c r="X1248" s="1"/>
    </row>
    <row r="1249" spans="1:24" ht="18" customHeight="1" x14ac:dyDescent="0.2">
      <c r="A1249" s="5"/>
      <c r="D1249" s="34"/>
      <c r="E1249" s="24"/>
      <c r="F1249" s="30"/>
      <c r="G1249" s="24"/>
      <c r="H1249" s="30"/>
      <c r="I1249" s="24"/>
      <c r="J1249" s="30"/>
      <c r="N1249" s="53"/>
      <c r="O1249" s="30"/>
      <c r="P1249" s="30"/>
      <c r="Q1249" s="30"/>
      <c r="T1249" s="30"/>
      <c r="W1249" s="30"/>
      <c r="X1249" s="1"/>
    </row>
    <row r="1250" spans="1:24" ht="18" customHeight="1" x14ac:dyDescent="0.2">
      <c r="A1250" s="5"/>
      <c r="D1250" s="34"/>
      <c r="E1250" s="24"/>
      <c r="F1250" s="30"/>
      <c r="G1250" s="24"/>
      <c r="H1250" s="30"/>
      <c r="I1250" s="24"/>
      <c r="J1250" s="30"/>
      <c r="N1250" s="53"/>
      <c r="O1250" s="30"/>
      <c r="P1250" s="30"/>
      <c r="Q1250" s="30"/>
      <c r="T1250" s="30"/>
      <c r="W1250" s="30"/>
      <c r="X1250" s="1"/>
    </row>
    <row r="1251" spans="1:24" ht="18" customHeight="1" x14ac:dyDescent="0.2">
      <c r="A1251" s="5"/>
      <c r="D1251" s="34"/>
      <c r="E1251" s="24"/>
      <c r="F1251" s="30"/>
      <c r="G1251" s="24"/>
      <c r="H1251" s="30"/>
      <c r="I1251" s="24"/>
      <c r="J1251" s="30"/>
      <c r="N1251" s="53"/>
      <c r="O1251" s="30"/>
      <c r="P1251" s="30"/>
      <c r="Q1251" s="30"/>
      <c r="T1251" s="30"/>
      <c r="W1251" s="30"/>
      <c r="X1251" s="1"/>
    </row>
    <row r="1252" spans="1:24" ht="18" customHeight="1" x14ac:dyDescent="0.2">
      <c r="A1252" s="5"/>
      <c r="D1252" s="34"/>
      <c r="E1252" s="24"/>
      <c r="F1252" s="30"/>
      <c r="G1252" s="24"/>
      <c r="H1252" s="30"/>
      <c r="I1252" s="24"/>
      <c r="J1252" s="30"/>
      <c r="N1252" s="53"/>
      <c r="O1252" s="30"/>
      <c r="P1252" s="30"/>
      <c r="Q1252" s="30"/>
      <c r="T1252" s="30"/>
      <c r="W1252" s="30"/>
      <c r="X1252" s="1"/>
    </row>
    <row r="1253" spans="1:24" ht="18" customHeight="1" x14ac:dyDescent="0.2">
      <c r="A1253" s="5"/>
      <c r="D1253" s="34"/>
      <c r="E1253" s="24"/>
      <c r="F1253" s="30"/>
      <c r="G1253" s="24"/>
      <c r="H1253" s="30"/>
      <c r="I1253" s="24"/>
      <c r="J1253" s="30"/>
      <c r="N1253" s="53"/>
      <c r="O1253" s="30"/>
      <c r="P1253" s="30"/>
      <c r="Q1253" s="30"/>
      <c r="T1253" s="30"/>
      <c r="W1253" s="30"/>
      <c r="X1253" s="1"/>
    </row>
    <row r="1254" spans="1:24" ht="18" customHeight="1" x14ac:dyDescent="0.2">
      <c r="A1254" s="5"/>
      <c r="D1254" s="34"/>
      <c r="E1254" s="24"/>
      <c r="F1254" s="30"/>
      <c r="G1254" s="24"/>
      <c r="H1254" s="30"/>
      <c r="I1254" s="24"/>
      <c r="J1254" s="30"/>
      <c r="N1254" s="53"/>
      <c r="O1254" s="30"/>
      <c r="P1254" s="30"/>
      <c r="Q1254" s="30"/>
      <c r="T1254" s="30"/>
      <c r="W1254" s="30"/>
      <c r="X1254" s="1"/>
    </row>
    <row r="1255" spans="1:24" ht="18" customHeight="1" x14ac:dyDescent="0.2">
      <c r="A1255" s="5"/>
      <c r="D1255" s="34"/>
      <c r="E1255" s="24"/>
      <c r="F1255" s="30"/>
      <c r="G1255" s="24"/>
      <c r="H1255" s="30"/>
      <c r="I1255" s="24"/>
      <c r="J1255" s="30"/>
      <c r="N1255" s="53"/>
      <c r="O1255" s="30"/>
      <c r="P1255" s="30"/>
      <c r="Q1255" s="30"/>
      <c r="T1255" s="30"/>
      <c r="W1255" s="30"/>
      <c r="X1255" s="1"/>
    </row>
    <row r="1256" spans="1:24" ht="18" customHeight="1" x14ac:dyDescent="0.2">
      <c r="A1256" s="5"/>
      <c r="D1256" s="34"/>
      <c r="E1256" s="24"/>
      <c r="F1256" s="30"/>
      <c r="G1256" s="24"/>
      <c r="H1256" s="30"/>
      <c r="I1256" s="24"/>
      <c r="J1256" s="30"/>
      <c r="N1256" s="53"/>
      <c r="O1256" s="30"/>
      <c r="P1256" s="30"/>
      <c r="Q1256" s="30"/>
      <c r="T1256" s="30"/>
      <c r="W1256" s="30"/>
      <c r="X1256" s="1"/>
    </row>
    <row r="1257" spans="1:24" ht="18" customHeight="1" x14ac:dyDescent="0.2">
      <c r="A1257" s="5"/>
      <c r="D1257" s="34"/>
      <c r="E1257" s="24"/>
      <c r="F1257" s="30"/>
      <c r="G1257" s="24"/>
      <c r="H1257" s="30"/>
      <c r="I1257" s="24"/>
      <c r="J1257" s="30"/>
      <c r="N1257" s="53"/>
      <c r="O1257" s="30"/>
      <c r="P1257" s="30"/>
      <c r="Q1257" s="30"/>
      <c r="T1257" s="30"/>
      <c r="W1257" s="30"/>
      <c r="X1257" s="1"/>
    </row>
    <row r="1258" spans="1:24" ht="18" customHeight="1" x14ac:dyDescent="0.2">
      <c r="A1258" s="5"/>
      <c r="D1258" s="34"/>
      <c r="E1258" s="24"/>
      <c r="F1258" s="30"/>
      <c r="G1258" s="24"/>
      <c r="H1258" s="30"/>
      <c r="I1258" s="24"/>
      <c r="J1258" s="30"/>
      <c r="N1258" s="53"/>
      <c r="O1258" s="30"/>
      <c r="P1258" s="30"/>
      <c r="Q1258" s="30"/>
      <c r="T1258" s="30"/>
      <c r="W1258" s="30"/>
      <c r="X1258" s="1"/>
    </row>
    <row r="1259" spans="1:24" ht="18" customHeight="1" x14ac:dyDescent="0.2">
      <c r="A1259" s="5"/>
      <c r="D1259" s="34"/>
      <c r="E1259" s="24"/>
      <c r="F1259" s="30"/>
      <c r="G1259" s="24"/>
      <c r="H1259" s="30"/>
      <c r="I1259" s="24"/>
      <c r="J1259" s="30"/>
      <c r="N1259" s="53"/>
      <c r="O1259" s="30"/>
      <c r="P1259" s="30"/>
      <c r="Q1259" s="30"/>
      <c r="T1259" s="30"/>
      <c r="W1259" s="30"/>
      <c r="X1259" s="1"/>
    </row>
    <row r="1260" spans="1:24" ht="18" customHeight="1" x14ac:dyDescent="0.2">
      <c r="A1260" s="5"/>
      <c r="D1260" s="34"/>
      <c r="E1260" s="24"/>
      <c r="F1260" s="30"/>
      <c r="G1260" s="24"/>
      <c r="H1260" s="30"/>
      <c r="I1260" s="24"/>
      <c r="J1260" s="30"/>
      <c r="N1260" s="53"/>
      <c r="O1260" s="30"/>
      <c r="P1260" s="30"/>
      <c r="Q1260" s="30"/>
      <c r="T1260" s="30"/>
      <c r="W1260" s="30"/>
      <c r="X1260" s="1"/>
    </row>
    <row r="1261" spans="1:24" ht="18" customHeight="1" x14ac:dyDescent="0.2">
      <c r="A1261" s="5"/>
      <c r="D1261" s="34"/>
      <c r="E1261" s="24"/>
      <c r="F1261" s="30"/>
      <c r="G1261" s="24"/>
      <c r="H1261" s="30"/>
      <c r="I1261" s="24"/>
      <c r="J1261" s="30"/>
      <c r="N1261" s="53"/>
      <c r="O1261" s="30"/>
      <c r="P1261" s="30"/>
      <c r="Q1261" s="30"/>
      <c r="T1261" s="30"/>
      <c r="W1261" s="30"/>
      <c r="X1261" s="1"/>
    </row>
    <row r="1262" spans="1:24" ht="18" customHeight="1" x14ac:dyDescent="0.2">
      <c r="A1262" s="5"/>
      <c r="D1262" s="34"/>
      <c r="E1262" s="24"/>
      <c r="F1262" s="30"/>
      <c r="G1262" s="24"/>
      <c r="H1262" s="30"/>
      <c r="I1262" s="24"/>
      <c r="J1262" s="30"/>
      <c r="N1262" s="53"/>
      <c r="O1262" s="30"/>
      <c r="P1262" s="30"/>
      <c r="Q1262" s="30"/>
      <c r="T1262" s="30"/>
      <c r="W1262" s="30"/>
      <c r="X1262" s="1"/>
    </row>
    <row r="1263" spans="1:24" ht="18" customHeight="1" x14ac:dyDescent="0.2">
      <c r="A1263" s="5"/>
      <c r="D1263" s="34"/>
      <c r="E1263" s="24"/>
      <c r="F1263" s="30"/>
      <c r="G1263" s="24"/>
      <c r="H1263" s="30"/>
      <c r="I1263" s="24"/>
      <c r="J1263" s="30"/>
      <c r="N1263" s="53"/>
      <c r="O1263" s="30"/>
      <c r="P1263" s="30"/>
      <c r="Q1263" s="30"/>
      <c r="T1263" s="30"/>
      <c r="W1263" s="30"/>
      <c r="X1263" s="1"/>
    </row>
    <row r="1264" spans="1:24" ht="18" customHeight="1" x14ac:dyDescent="0.2">
      <c r="A1264" s="5"/>
      <c r="D1264" s="34"/>
      <c r="E1264" s="24"/>
      <c r="F1264" s="30"/>
      <c r="G1264" s="24"/>
      <c r="H1264" s="30"/>
      <c r="I1264" s="24"/>
      <c r="J1264" s="30"/>
      <c r="N1264" s="53"/>
      <c r="O1264" s="30"/>
      <c r="P1264" s="30"/>
      <c r="Q1264" s="30"/>
      <c r="T1264" s="30"/>
      <c r="W1264" s="30"/>
      <c r="X1264" s="1"/>
    </row>
    <row r="1265" spans="1:24" ht="18" customHeight="1" x14ac:dyDescent="0.2">
      <c r="A1265" s="5"/>
      <c r="D1265" s="34"/>
      <c r="E1265" s="24"/>
      <c r="F1265" s="30"/>
      <c r="G1265" s="24"/>
      <c r="H1265" s="30"/>
      <c r="I1265" s="24"/>
      <c r="J1265" s="30"/>
      <c r="N1265" s="53"/>
      <c r="O1265" s="30"/>
      <c r="P1265" s="30"/>
      <c r="Q1265" s="30"/>
      <c r="T1265" s="30"/>
      <c r="W1265" s="30"/>
      <c r="X1265" s="1"/>
    </row>
    <row r="1266" spans="1:24" ht="18" customHeight="1" x14ac:dyDescent="0.2">
      <c r="A1266" s="5"/>
      <c r="D1266" s="34"/>
      <c r="E1266" s="24"/>
      <c r="F1266" s="30"/>
      <c r="G1266" s="24"/>
      <c r="H1266" s="30"/>
      <c r="I1266" s="24"/>
      <c r="J1266" s="30"/>
      <c r="N1266" s="53"/>
      <c r="O1266" s="30"/>
      <c r="P1266" s="30"/>
      <c r="Q1266" s="30"/>
      <c r="T1266" s="30"/>
      <c r="W1266" s="30"/>
      <c r="X1266" s="1"/>
    </row>
    <row r="1267" spans="1:24" ht="18" customHeight="1" x14ac:dyDescent="0.2">
      <c r="A1267" s="5"/>
      <c r="D1267" s="34"/>
      <c r="E1267" s="24"/>
      <c r="F1267" s="30"/>
      <c r="G1267" s="24"/>
      <c r="H1267" s="30"/>
      <c r="I1267" s="24"/>
      <c r="J1267" s="30"/>
      <c r="N1267" s="53"/>
      <c r="O1267" s="30"/>
      <c r="P1267" s="30"/>
      <c r="Q1267" s="30"/>
      <c r="T1267" s="30"/>
      <c r="W1267" s="30"/>
      <c r="X1267" s="1"/>
    </row>
    <row r="1268" spans="1:24" ht="18" customHeight="1" x14ac:dyDescent="0.2">
      <c r="A1268" s="5"/>
      <c r="D1268" s="34"/>
      <c r="E1268" s="24"/>
      <c r="F1268" s="30"/>
      <c r="G1268" s="24"/>
      <c r="H1268" s="30"/>
      <c r="I1268" s="24"/>
      <c r="J1268" s="30"/>
      <c r="N1268" s="53"/>
      <c r="O1268" s="30"/>
      <c r="P1268" s="30"/>
      <c r="Q1268" s="30"/>
      <c r="T1268" s="30"/>
      <c r="W1268" s="30"/>
      <c r="X1268" s="1"/>
    </row>
    <row r="1269" spans="1:24" ht="18" customHeight="1" x14ac:dyDescent="0.2">
      <c r="A1269" s="5"/>
      <c r="D1269" s="34"/>
      <c r="E1269" s="24"/>
      <c r="F1269" s="30"/>
      <c r="G1269" s="24"/>
      <c r="H1269" s="30"/>
      <c r="I1269" s="24"/>
      <c r="J1269" s="30"/>
      <c r="N1269" s="53"/>
      <c r="O1269" s="30"/>
      <c r="P1269" s="30"/>
      <c r="Q1269" s="30"/>
      <c r="T1269" s="30"/>
      <c r="W1269" s="30"/>
      <c r="X1269" s="1"/>
    </row>
    <row r="1270" spans="1:24" ht="18" customHeight="1" x14ac:dyDescent="0.2">
      <c r="A1270" s="5"/>
      <c r="D1270" s="34"/>
      <c r="E1270" s="24"/>
      <c r="F1270" s="30"/>
      <c r="G1270" s="24"/>
      <c r="H1270" s="30"/>
      <c r="I1270" s="24"/>
      <c r="J1270" s="30"/>
      <c r="N1270" s="53"/>
      <c r="O1270" s="30"/>
      <c r="P1270" s="30"/>
      <c r="Q1270" s="30"/>
      <c r="T1270" s="30"/>
      <c r="W1270" s="30"/>
      <c r="X1270" s="1"/>
    </row>
    <row r="1271" spans="1:24" ht="18" customHeight="1" x14ac:dyDescent="0.2">
      <c r="A1271" s="5"/>
      <c r="D1271" s="34"/>
      <c r="E1271" s="24"/>
      <c r="F1271" s="30"/>
      <c r="G1271" s="24"/>
      <c r="H1271" s="30"/>
      <c r="I1271" s="24"/>
      <c r="J1271" s="30"/>
      <c r="N1271" s="53"/>
      <c r="O1271" s="30"/>
      <c r="P1271" s="30"/>
      <c r="Q1271" s="30"/>
      <c r="T1271" s="30"/>
      <c r="W1271" s="30"/>
      <c r="X1271" s="1"/>
    </row>
    <row r="1272" spans="1:24" ht="18" customHeight="1" x14ac:dyDescent="0.2">
      <c r="A1272" s="5"/>
      <c r="D1272" s="34"/>
      <c r="E1272" s="24"/>
      <c r="F1272" s="30"/>
      <c r="G1272" s="24"/>
      <c r="H1272" s="30"/>
      <c r="I1272" s="24"/>
      <c r="J1272" s="30"/>
      <c r="N1272" s="53"/>
      <c r="O1272" s="30"/>
      <c r="P1272" s="30"/>
      <c r="Q1272" s="30"/>
      <c r="T1272" s="30"/>
      <c r="W1272" s="30"/>
      <c r="X1272" s="1"/>
    </row>
    <row r="1273" spans="1:24" ht="18" customHeight="1" x14ac:dyDescent="0.2">
      <c r="A1273" s="5"/>
      <c r="D1273" s="34"/>
      <c r="E1273" s="24"/>
      <c r="F1273" s="30"/>
      <c r="G1273" s="24"/>
      <c r="H1273" s="30"/>
      <c r="I1273" s="24"/>
      <c r="J1273" s="30"/>
      <c r="N1273" s="53"/>
      <c r="O1273" s="30"/>
      <c r="P1273" s="30"/>
      <c r="Q1273" s="30"/>
      <c r="T1273" s="30"/>
      <c r="W1273" s="30"/>
      <c r="X1273" s="1"/>
    </row>
    <row r="1274" spans="1:24" ht="18" customHeight="1" x14ac:dyDescent="0.2">
      <c r="A1274" s="5"/>
      <c r="D1274" s="34"/>
      <c r="E1274" s="24"/>
      <c r="F1274" s="30"/>
      <c r="G1274" s="24"/>
      <c r="H1274" s="30"/>
      <c r="I1274" s="24"/>
      <c r="J1274" s="30"/>
      <c r="N1274" s="53"/>
      <c r="O1274" s="30"/>
      <c r="P1274" s="30"/>
      <c r="Q1274" s="30"/>
      <c r="T1274" s="30"/>
      <c r="W1274" s="30"/>
      <c r="X1274" s="1"/>
    </row>
    <row r="1275" spans="1:24" ht="18" customHeight="1" x14ac:dyDescent="0.2">
      <c r="A1275" s="5"/>
      <c r="D1275" s="34"/>
      <c r="E1275" s="24"/>
      <c r="F1275" s="30"/>
      <c r="G1275" s="24"/>
      <c r="H1275" s="30"/>
      <c r="I1275" s="24"/>
      <c r="J1275" s="30"/>
      <c r="N1275" s="53"/>
      <c r="O1275" s="30"/>
      <c r="P1275" s="30"/>
      <c r="Q1275" s="30"/>
      <c r="T1275" s="30"/>
      <c r="W1275" s="30"/>
      <c r="X1275" s="1"/>
    </row>
    <row r="1276" spans="1:24" ht="18" customHeight="1" x14ac:dyDescent="0.2">
      <c r="A1276" s="5"/>
      <c r="D1276" s="34"/>
      <c r="E1276" s="24"/>
      <c r="F1276" s="30"/>
      <c r="G1276" s="24"/>
      <c r="H1276" s="30"/>
      <c r="I1276" s="24"/>
      <c r="J1276" s="30"/>
      <c r="N1276" s="53"/>
      <c r="O1276" s="30"/>
      <c r="P1276" s="30"/>
      <c r="Q1276" s="30"/>
      <c r="T1276" s="30"/>
      <c r="W1276" s="30"/>
      <c r="X1276" s="1"/>
    </row>
    <row r="1277" spans="1:24" ht="18" customHeight="1" x14ac:dyDescent="0.2">
      <c r="A1277" s="5"/>
      <c r="D1277" s="34"/>
      <c r="E1277" s="24"/>
      <c r="F1277" s="30"/>
      <c r="G1277" s="24"/>
      <c r="H1277" s="30"/>
      <c r="I1277" s="24"/>
      <c r="J1277" s="30"/>
      <c r="N1277" s="53"/>
      <c r="O1277" s="30"/>
      <c r="P1277" s="30"/>
      <c r="Q1277" s="30"/>
      <c r="T1277" s="30"/>
      <c r="W1277" s="30"/>
      <c r="X1277" s="1"/>
    </row>
    <row r="1278" spans="1:24" ht="18" customHeight="1" x14ac:dyDescent="0.2">
      <c r="A1278" s="5"/>
      <c r="D1278" s="34"/>
      <c r="E1278" s="24"/>
      <c r="F1278" s="30"/>
      <c r="G1278" s="24"/>
      <c r="H1278" s="30"/>
      <c r="I1278" s="24"/>
      <c r="J1278" s="30"/>
      <c r="N1278" s="53"/>
      <c r="O1278" s="30"/>
      <c r="P1278" s="30"/>
      <c r="Q1278" s="30"/>
      <c r="T1278" s="30"/>
      <c r="W1278" s="30"/>
      <c r="X1278" s="1"/>
    </row>
    <row r="1279" spans="1:24" ht="18" customHeight="1" x14ac:dyDescent="0.2">
      <c r="A1279" s="5"/>
      <c r="D1279" s="34"/>
      <c r="E1279" s="24"/>
      <c r="F1279" s="30"/>
      <c r="G1279" s="24"/>
      <c r="H1279" s="30"/>
      <c r="I1279" s="24"/>
      <c r="J1279" s="30"/>
      <c r="N1279" s="53"/>
      <c r="O1279" s="30"/>
      <c r="P1279" s="30"/>
      <c r="Q1279" s="30"/>
      <c r="T1279" s="30"/>
      <c r="W1279" s="30"/>
      <c r="X1279" s="1"/>
    </row>
    <row r="1280" spans="1:24" ht="18" customHeight="1" x14ac:dyDescent="0.2">
      <c r="A1280" s="5"/>
      <c r="D1280" s="34"/>
      <c r="E1280" s="24"/>
      <c r="F1280" s="30"/>
      <c r="G1280" s="24"/>
      <c r="H1280" s="30"/>
      <c r="I1280" s="24"/>
      <c r="J1280" s="30"/>
      <c r="N1280" s="53"/>
      <c r="O1280" s="30"/>
      <c r="P1280" s="30"/>
      <c r="Q1280" s="30"/>
      <c r="T1280" s="30"/>
      <c r="W1280" s="30"/>
      <c r="X1280" s="1"/>
    </row>
    <row r="1281" spans="1:24" ht="18" customHeight="1" x14ac:dyDescent="0.2">
      <c r="A1281" s="5"/>
      <c r="D1281" s="34"/>
      <c r="E1281" s="24"/>
      <c r="F1281" s="30"/>
      <c r="G1281" s="24"/>
      <c r="H1281" s="30"/>
      <c r="I1281" s="24"/>
      <c r="J1281" s="30"/>
      <c r="N1281" s="53"/>
      <c r="O1281" s="30"/>
      <c r="P1281" s="30"/>
      <c r="Q1281" s="30"/>
      <c r="T1281" s="30"/>
      <c r="W1281" s="30"/>
      <c r="X1281" s="1"/>
    </row>
    <row r="1282" spans="1:24" ht="18" customHeight="1" x14ac:dyDescent="0.2">
      <c r="A1282" s="5"/>
      <c r="D1282" s="34"/>
      <c r="E1282" s="24"/>
      <c r="F1282" s="30"/>
      <c r="G1282" s="24"/>
      <c r="H1282" s="30"/>
      <c r="I1282" s="24"/>
      <c r="J1282" s="30"/>
      <c r="N1282" s="53"/>
      <c r="O1282" s="30"/>
      <c r="P1282" s="30"/>
      <c r="Q1282" s="30"/>
      <c r="T1282" s="30"/>
      <c r="W1282" s="30"/>
      <c r="X1282" s="1"/>
    </row>
    <row r="1283" spans="1:24" ht="18" customHeight="1" x14ac:dyDescent="0.2">
      <c r="A1283" s="5"/>
      <c r="D1283" s="34"/>
      <c r="E1283" s="24"/>
      <c r="F1283" s="30"/>
      <c r="G1283" s="24"/>
      <c r="H1283" s="30"/>
      <c r="I1283" s="24"/>
      <c r="J1283" s="30"/>
      <c r="N1283" s="53"/>
      <c r="O1283" s="30"/>
      <c r="P1283" s="30"/>
      <c r="Q1283" s="30"/>
      <c r="T1283" s="30"/>
      <c r="W1283" s="30"/>
      <c r="X1283" s="1"/>
    </row>
    <row r="1284" spans="1:24" ht="18" customHeight="1" x14ac:dyDescent="0.2">
      <c r="A1284" s="5"/>
      <c r="D1284" s="34"/>
      <c r="E1284" s="24"/>
      <c r="F1284" s="30"/>
      <c r="G1284" s="24"/>
      <c r="H1284" s="30"/>
      <c r="I1284" s="24"/>
      <c r="J1284" s="30"/>
      <c r="N1284" s="53"/>
      <c r="O1284" s="30"/>
      <c r="P1284" s="30"/>
      <c r="Q1284" s="30"/>
      <c r="T1284" s="30"/>
      <c r="W1284" s="30"/>
      <c r="X1284" s="1"/>
    </row>
    <row r="1285" spans="1:24" ht="18" customHeight="1" x14ac:dyDescent="0.2">
      <c r="A1285" s="5"/>
      <c r="D1285" s="34"/>
      <c r="E1285" s="24"/>
      <c r="F1285" s="30"/>
      <c r="G1285" s="24"/>
      <c r="H1285" s="30"/>
      <c r="I1285" s="24"/>
      <c r="J1285" s="30"/>
      <c r="N1285" s="53"/>
      <c r="O1285" s="30"/>
      <c r="P1285" s="30"/>
      <c r="Q1285" s="30"/>
      <c r="T1285" s="30"/>
      <c r="W1285" s="30"/>
      <c r="X1285" s="1"/>
    </row>
    <row r="1286" spans="1:24" ht="18" customHeight="1" x14ac:dyDescent="0.2">
      <c r="A1286" s="5"/>
      <c r="D1286" s="34"/>
      <c r="E1286" s="24"/>
      <c r="F1286" s="30"/>
      <c r="G1286" s="24"/>
      <c r="H1286" s="30"/>
      <c r="I1286" s="24"/>
      <c r="J1286" s="30"/>
      <c r="N1286" s="53"/>
      <c r="O1286" s="30"/>
      <c r="P1286" s="30"/>
      <c r="Q1286" s="30"/>
      <c r="T1286" s="30"/>
      <c r="W1286" s="30"/>
      <c r="X1286" s="1"/>
    </row>
    <row r="1287" spans="1:24" ht="18" customHeight="1" x14ac:dyDescent="0.2">
      <c r="A1287" s="5"/>
      <c r="D1287" s="34"/>
      <c r="E1287" s="24"/>
      <c r="F1287" s="30"/>
      <c r="G1287" s="24"/>
      <c r="H1287" s="30"/>
      <c r="I1287" s="24"/>
      <c r="J1287" s="30"/>
      <c r="N1287" s="53"/>
      <c r="O1287" s="30"/>
      <c r="P1287" s="30"/>
      <c r="Q1287" s="30"/>
      <c r="T1287" s="30"/>
      <c r="W1287" s="30"/>
      <c r="X1287" s="1"/>
    </row>
    <row r="1288" spans="1:24" ht="18" customHeight="1" x14ac:dyDescent="0.2">
      <c r="A1288" s="5"/>
      <c r="D1288" s="34"/>
      <c r="E1288" s="24"/>
      <c r="F1288" s="30"/>
      <c r="G1288" s="24"/>
      <c r="H1288" s="30"/>
      <c r="I1288" s="24"/>
      <c r="J1288" s="30"/>
      <c r="N1288" s="53"/>
      <c r="O1288" s="30"/>
      <c r="P1288" s="30"/>
      <c r="Q1288" s="30"/>
      <c r="T1288" s="30"/>
      <c r="W1288" s="30"/>
      <c r="X1288" s="1"/>
    </row>
    <row r="1289" spans="1:24" ht="18" customHeight="1" x14ac:dyDescent="0.2">
      <c r="A1289" s="5"/>
      <c r="D1289" s="34"/>
      <c r="E1289" s="24"/>
      <c r="F1289" s="30"/>
      <c r="G1289" s="24"/>
      <c r="H1289" s="30"/>
      <c r="I1289" s="24"/>
      <c r="J1289" s="30"/>
      <c r="N1289" s="53"/>
      <c r="O1289" s="30"/>
      <c r="P1289" s="30"/>
      <c r="Q1289" s="30"/>
      <c r="T1289" s="30"/>
      <c r="W1289" s="30"/>
      <c r="X1289" s="1"/>
    </row>
    <row r="1290" spans="1:24" ht="18" customHeight="1" x14ac:dyDescent="0.2">
      <c r="A1290" s="5"/>
      <c r="D1290" s="34"/>
      <c r="E1290" s="24"/>
      <c r="F1290" s="30"/>
      <c r="G1290" s="24"/>
      <c r="H1290" s="30"/>
      <c r="I1290" s="24"/>
      <c r="J1290" s="30"/>
      <c r="N1290" s="53"/>
      <c r="O1290" s="30"/>
      <c r="P1290" s="30"/>
      <c r="Q1290" s="30"/>
      <c r="T1290" s="30"/>
      <c r="W1290" s="30"/>
      <c r="X1290" s="1"/>
    </row>
    <row r="1291" spans="1:24" ht="18" customHeight="1" x14ac:dyDescent="0.2">
      <c r="A1291" s="5"/>
      <c r="D1291" s="34"/>
      <c r="E1291" s="24"/>
      <c r="F1291" s="30"/>
      <c r="G1291" s="24"/>
      <c r="H1291" s="30"/>
      <c r="I1291" s="24"/>
      <c r="J1291" s="30"/>
      <c r="N1291" s="53"/>
      <c r="O1291" s="30"/>
      <c r="P1291" s="30"/>
      <c r="Q1291" s="30"/>
      <c r="T1291" s="30"/>
      <c r="W1291" s="30"/>
      <c r="X1291" s="1"/>
    </row>
    <row r="1292" spans="1:24" ht="18" customHeight="1" x14ac:dyDescent="0.2">
      <c r="A1292" s="5"/>
      <c r="D1292" s="34"/>
      <c r="E1292" s="24"/>
      <c r="F1292" s="30"/>
      <c r="G1292" s="24"/>
      <c r="H1292" s="30"/>
      <c r="I1292" s="24"/>
      <c r="J1292" s="30"/>
      <c r="N1292" s="53"/>
      <c r="O1292" s="30"/>
      <c r="P1292" s="30"/>
      <c r="Q1292" s="30"/>
      <c r="T1292" s="30"/>
      <c r="W1292" s="30"/>
      <c r="X1292" s="1"/>
    </row>
    <row r="1293" spans="1:24" ht="18" customHeight="1" x14ac:dyDescent="0.2">
      <c r="A1293" s="5"/>
      <c r="D1293" s="34"/>
      <c r="E1293" s="24"/>
      <c r="F1293" s="30"/>
      <c r="G1293" s="24"/>
      <c r="H1293" s="30"/>
      <c r="I1293" s="24"/>
      <c r="J1293" s="30"/>
      <c r="N1293" s="53"/>
      <c r="O1293" s="30"/>
      <c r="P1293" s="30"/>
      <c r="Q1293" s="30"/>
      <c r="T1293" s="30"/>
      <c r="W1293" s="30"/>
      <c r="X1293" s="1"/>
    </row>
    <row r="1294" spans="1:24" ht="18" customHeight="1" x14ac:dyDescent="0.2">
      <c r="A1294" s="5"/>
      <c r="D1294" s="34"/>
      <c r="E1294" s="24"/>
      <c r="F1294" s="30"/>
      <c r="G1294" s="24"/>
      <c r="H1294" s="30"/>
      <c r="I1294" s="24"/>
      <c r="J1294" s="30"/>
      <c r="N1294" s="53"/>
      <c r="O1294" s="30"/>
      <c r="P1294" s="30"/>
      <c r="Q1294" s="30"/>
      <c r="T1294" s="30"/>
      <c r="W1294" s="30"/>
      <c r="X1294" s="1"/>
    </row>
    <row r="1295" spans="1:24" ht="18" customHeight="1" x14ac:dyDescent="0.2">
      <c r="A1295" s="5"/>
      <c r="D1295" s="34"/>
      <c r="E1295" s="24"/>
      <c r="F1295" s="30"/>
      <c r="G1295" s="24"/>
      <c r="H1295" s="30"/>
      <c r="I1295" s="24"/>
      <c r="J1295" s="30"/>
      <c r="N1295" s="53"/>
      <c r="O1295" s="30"/>
      <c r="P1295" s="30"/>
      <c r="Q1295" s="30"/>
      <c r="T1295" s="30"/>
      <c r="W1295" s="30"/>
      <c r="X1295" s="1"/>
    </row>
    <row r="1296" spans="1:24" ht="18" customHeight="1" x14ac:dyDescent="0.2">
      <c r="A1296" s="5"/>
      <c r="D1296" s="34"/>
      <c r="E1296" s="24"/>
      <c r="F1296" s="30"/>
      <c r="G1296" s="24"/>
      <c r="H1296" s="30"/>
      <c r="I1296" s="24"/>
      <c r="J1296" s="30"/>
      <c r="N1296" s="53"/>
      <c r="O1296" s="30"/>
      <c r="P1296" s="30"/>
      <c r="Q1296" s="30"/>
      <c r="T1296" s="30"/>
      <c r="W1296" s="30"/>
      <c r="X1296" s="1"/>
    </row>
    <row r="1297" spans="1:24" ht="18" customHeight="1" x14ac:dyDescent="0.2">
      <c r="A1297" s="5"/>
      <c r="D1297" s="34"/>
      <c r="E1297" s="24"/>
      <c r="F1297" s="30"/>
      <c r="G1297" s="24"/>
      <c r="H1297" s="30"/>
      <c r="I1297" s="24"/>
      <c r="J1297" s="30"/>
      <c r="N1297" s="53"/>
      <c r="O1297" s="30"/>
      <c r="P1297" s="30"/>
      <c r="Q1297" s="30"/>
      <c r="T1297" s="30"/>
      <c r="W1297" s="30"/>
      <c r="X1297" s="1"/>
    </row>
    <row r="1298" spans="1:24" ht="18" customHeight="1" x14ac:dyDescent="0.2">
      <c r="A1298" s="5"/>
      <c r="D1298" s="34"/>
      <c r="E1298" s="24"/>
      <c r="F1298" s="30"/>
      <c r="G1298" s="24"/>
      <c r="H1298" s="30"/>
      <c r="I1298" s="24"/>
      <c r="J1298" s="30"/>
      <c r="N1298" s="53"/>
      <c r="O1298" s="30"/>
      <c r="P1298" s="30"/>
      <c r="Q1298" s="30"/>
      <c r="T1298" s="30"/>
      <c r="W1298" s="30"/>
      <c r="X1298" s="1"/>
    </row>
    <row r="1299" spans="1:24" ht="18" customHeight="1" x14ac:dyDescent="0.2">
      <c r="A1299" s="5"/>
      <c r="D1299" s="34"/>
      <c r="E1299" s="24"/>
      <c r="F1299" s="30"/>
      <c r="G1299" s="24"/>
      <c r="H1299" s="30"/>
      <c r="I1299" s="24"/>
      <c r="J1299" s="30"/>
      <c r="N1299" s="53"/>
      <c r="O1299" s="30"/>
      <c r="P1299" s="30"/>
      <c r="Q1299" s="30"/>
      <c r="T1299" s="30"/>
      <c r="W1299" s="30"/>
      <c r="X1299" s="1"/>
    </row>
    <row r="1300" spans="1:24" ht="18" customHeight="1" x14ac:dyDescent="0.2">
      <c r="A1300" s="5"/>
      <c r="D1300" s="34"/>
      <c r="E1300" s="24"/>
      <c r="F1300" s="30"/>
      <c r="G1300" s="24"/>
      <c r="H1300" s="30"/>
      <c r="I1300" s="24"/>
      <c r="J1300" s="30"/>
      <c r="N1300" s="53"/>
      <c r="O1300" s="30"/>
      <c r="P1300" s="30"/>
      <c r="Q1300" s="30"/>
      <c r="T1300" s="30"/>
      <c r="W1300" s="30"/>
      <c r="X1300" s="1"/>
    </row>
    <row r="1301" spans="1:24" ht="18" customHeight="1" x14ac:dyDescent="0.2">
      <c r="A1301" s="5"/>
      <c r="D1301" s="34"/>
      <c r="E1301" s="24"/>
      <c r="F1301" s="30"/>
      <c r="G1301" s="24"/>
      <c r="H1301" s="30"/>
      <c r="I1301" s="24"/>
      <c r="J1301" s="30"/>
      <c r="N1301" s="53"/>
      <c r="O1301" s="30"/>
      <c r="P1301" s="30"/>
      <c r="Q1301" s="30"/>
      <c r="T1301" s="30"/>
      <c r="W1301" s="30"/>
      <c r="X1301" s="1"/>
    </row>
    <row r="1302" spans="1:24" ht="18" customHeight="1" x14ac:dyDescent="0.2">
      <c r="A1302" s="5"/>
      <c r="D1302" s="34"/>
      <c r="E1302" s="24"/>
      <c r="F1302" s="30"/>
      <c r="G1302" s="24"/>
      <c r="H1302" s="30"/>
      <c r="I1302" s="24"/>
      <c r="J1302" s="30"/>
      <c r="N1302" s="53"/>
      <c r="O1302" s="30"/>
      <c r="P1302" s="30"/>
      <c r="Q1302" s="30"/>
      <c r="T1302" s="30"/>
      <c r="W1302" s="30"/>
      <c r="X1302" s="1"/>
    </row>
    <row r="1303" spans="1:24" ht="18" customHeight="1" x14ac:dyDescent="0.2">
      <c r="A1303" s="5"/>
      <c r="D1303" s="34"/>
      <c r="E1303" s="24"/>
      <c r="F1303" s="30"/>
      <c r="G1303" s="24"/>
      <c r="H1303" s="30"/>
      <c r="I1303" s="24"/>
      <c r="J1303" s="30"/>
      <c r="N1303" s="53"/>
      <c r="O1303" s="30"/>
      <c r="P1303" s="30"/>
      <c r="Q1303" s="30"/>
      <c r="T1303" s="30"/>
      <c r="W1303" s="30"/>
      <c r="X1303" s="1"/>
    </row>
    <row r="1304" spans="1:24" ht="18" customHeight="1" x14ac:dyDescent="0.2">
      <c r="A1304" s="5"/>
      <c r="D1304" s="34"/>
      <c r="E1304" s="24"/>
      <c r="F1304" s="30"/>
      <c r="G1304" s="24"/>
      <c r="H1304" s="30"/>
      <c r="I1304" s="24"/>
      <c r="J1304" s="30"/>
      <c r="N1304" s="53"/>
      <c r="O1304" s="30"/>
      <c r="P1304" s="30"/>
      <c r="Q1304" s="30"/>
      <c r="T1304" s="30"/>
      <c r="W1304" s="30"/>
      <c r="X1304" s="1"/>
    </row>
    <row r="1305" spans="1:24" ht="18" customHeight="1" x14ac:dyDescent="0.2">
      <c r="A1305" s="5"/>
      <c r="D1305" s="34"/>
      <c r="E1305" s="24"/>
      <c r="F1305" s="30"/>
      <c r="G1305" s="24"/>
      <c r="H1305" s="30"/>
      <c r="I1305" s="24"/>
      <c r="J1305" s="30"/>
      <c r="N1305" s="53"/>
      <c r="O1305" s="30"/>
      <c r="P1305" s="30"/>
      <c r="Q1305" s="30"/>
      <c r="T1305" s="30"/>
      <c r="W1305" s="30"/>
      <c r="X1305" s="1"/>
    </row>
    <row r="1306" spans="1:24" ht="18" customHeight="1" x14ac:dyDescent="0.2">
      <c r="A1306" s="5"/>
      <c r="D1306" s="34"/>
      <c r="E1306" s="24"/>
      <c r="F1306" s="30"/>
      <c r="G1306" s="24"/>
      <c r="H1306" s="30"/>
      <c r="I1306" s="24"/>
      <c r="J1306" s="30"/>
      <c r="N1306" s="53"/>
      <c r="O1306" s="30"/>
      <c r="P1306" s="30"/>
      <c r="Q1306" s="30"/>
      <c r="T1306" s="30"/>
      <c r="W1306" s="30"/>
      <c r="X1306" s="1"/>
    </row>
    <row r="1307" spans="1:24" ht="18" customHeight="1" x14ac:dyDescent="0.2">
      <c r="A1307" s="5"/>
      <c r="D1307" s="34"/>
      <c r="E1307" s="24"/>
      <c r="F1307" s="30"/>
      <c r="G1307" s="24"/>
      <c r="H1307" s="30"/>
      <c r="I1307" s="24"/>
      <c r="J1307" s="30"/>
      <c r="N1307" s="53"/>
      <c r="O1307" s="30"/>
      <c r="P1307" s="30"/>
      <c r="Q1307" s="30"/>
      <c r="T1307" s="30"/>
      <c r="W1307" s="30"/>
      <c r="X1307" s="1"/>
    </row>
    <row r="1308" spans="1:24" ht="18" customHeight="1" x14ac:dyDescent="0.2">
      <c r="A1308" s="5"/>
      <c r="D1308" s="34"/>
      <c r="E1308" s="24"/>
      <c r="F1308" s="30"/>
      <c r="G1308" s="24"/>
      <c r="H1308" s="30"/>
      <c r="I1308" s="24"/>
      <c r="J1308" s="30"/>
      <c r="N1308" s="53"/>
      <c r="O1308" s="30"/>
      <c r="P1308" s="30"/>
      <c r="Q1308" s="30"/>
      <c r="T1308" s="30"/>
      <c r="W1308" s="30"/>
      <c r="X1308" s="1"/>
    </row>
    <row r="1309" spans="1:24" ht="18" customHeight="1" x14ac:dyDescent="0.2">
      <c r="A1309" s="5"/>
      <c r="D1309" s="34"/>
      <c r="E1309" s="24"/>
      <c r="F1309" s="30"/>
      <c r="G1309" s="24"/>
      <c r="H1309" s="30"/>
      <c r="I1309" s="24"/>
      <c r="J1309" s="30"/>
      <c r="N1309" s="53"/>
      <c r="O1309" s="30"/>
      <c r="P1309" s="30"/>
      <c r="Q1309" s="30"/>
      <c r="T1309" s="30"/>
      <c r="W1309" s="30"/>
      <c r="X1309" s="1"/>
    </row>
    <row r="1310" spans="1:24" ht="18" customHeight="1" x14ac:dyDescent="0.2">
      <c r="A1310" s="5"/>
      <c r="D1310" s="34"/>
      <c r="E1310" s="24"/>
      <c r="F1310" s="30"/>
      <c r="G1310" s="24"/>
      <c r="H1310" s="30"/>
      <c r="I1310" s="24"/>
      <c r="J1310" s="30"/>
      <c r="N1310" s="53"/>
      <c r="O1310" s="30"/>
      <c r="P1310" s="30"/>
      <c r="Q1310" s="30"/>
      <c r="T1310" s="30"/>
      <c r="W1310" s="30"/>
      <c r="X1310" s="1"/>
    </row>
    <row r="1311" spans="1:24" ht="18" customHeight="1" x14ac:dyDescent="0.2">
      <c r="A1311" s="5"/>
      <c r="D1311" s="34"/>
      <c r="E1311" s="24"/>
      <c r="F1311" s="30"/>
      <c r="G1311" s="24"/>
      <c r="H1311" s="30"/>
      <c r="I1311" s="24"/>
      <c r="J1311" s="30"/>
      <c r="N1311" s="53"/>
      <c r="O1311" s="30"/>
      <c r="P1311" s="30"/>
      <c r="Q1311" s="30"/>
      <c r="T1311" s="30"/>
      <c r="W1311" s="30"/>
      <c r="X1311" s="1"/>
    </row>
    <row r="1312" spans="1:24" ht="18" customHeight="1" x14ac:dyDescent="0.2">
      <c r="A1312" s="5"/>
      <c r="D1312" s="34"/>
      <c r="E1312" s="24"/>
      <c r="F1312" s="30"/>
      <c r="G1312" s="24"/>
      <c r="H1312" s="30"/>
      <c r="I1312" s="24"/>
      <c r="J1312" s="30"/>
      <c r="N1312" s="53"/>
      <c r="O1312" s="30"/>
      <c r="P1312" s="30"/>
      <c r="Q1312" s="30"/>
      <c r="T1312" s="30"/>
      <c r="W1312" s="30"/>
      <c r="X1312" s="1"/>
    </row>
    <row r="1313" spans="1:24" ht="18" customHeight="1" x14ac:dyDescent="0.2">
      <c r="A1313" s="5"/>
      <c r="D1313" s="34"/>
      <c r="E1313" s="24"/>
      <c r="F1313" s="30"/>
      <c r="G1313" s="24"/>
      <c r="H1313" s="30"/>
      <c r="I1313" s="24"/>
      <c r="J1313" s="30"/>
      <c r="N1313" s="53"/>
      <c r="O1313" s="30"/>
      <c r="P1313" s="30"/>
      <c r="Q1313" s="30"/>
      <c r="T1313" s="30"/>
      <c r="W1313" s="30"/>
      <c r="X1313" s="1"/>
    </row>
    <row r="1314" spans="1:24" ht="18" customHeight="1" x14ac:dyDescent="0.2">
      <c r="A1314" s="5"/>
      <c r="D1314" s="34"/>
      <c r="E1314" s="24"/>
      <c r="F1314" s="30"/>
      <c r="G1314" s="24"/>
      <c r="H1314" s="30"/>
      <c r="I1314" s="24"/>
      <c r="J1314" s="30"/>
      <c r="N1314" s="53"/>
      <c r="O1314" s="30"/>
      <c r="P1314" s="30"/>
      <c r="Q1314" s="30"/>
      <c r="T1314" s="30"/>
      <c r="W1314" s="30"/>
      <c r="X1314" s="1"/>
    </row>
    <row r="1315" spans="1:24" ht="18" customHeight="1" x14ac:dyDescent="0.2">
      <c r="A1315" s="5"/>
      <c r="D1315" s="34"/>
      <c r="E1315" s="24"/>
      <c r="F1315" s="30"/>
      <c r="G1315" s="24"/>
      <c r="H1315" s="30"/>
      <c r="I1315" s="24"/>
      <c r="J1315" s="30"/>
      <c r="N1315" s="53"/>
      <c r="O1315" s="30"/>
      <c r="P1315" s="30"/>
      <c r="Q1315" s="30"/>
      <c r="T1315" s="30"/>
      <c r="W1315" s="30"/>
      <c r="X1315" s="1"/>
    </row>
    <row r="1316" spans="1:24" ht="18" customHeight="1" x14ac:dyDescent="0.2">
      <c r="A1316" s="5"/>
      <c r="D1316" s="34"/>
      <c r="E1316" s="24"/>
      <c r="F1316" s="30"/>
      <c r="G1316" s="24"/>
      <c r="H1316" s="30"/>
      <c r="I1316" s="24"/>
      <c r="J1316" s="30"/>
      <c r="N1316" s="53"/>
      <c r="O1316" s="30"/>
      <c r="P1316" s="30"/>
      <c r="Q1316" s="30"/>
      <c r="T1316" s="30"/>
      <c r="W1316" s="30"/>
      <c r="X1316" s="1"/>
    </row>
    <row r="1317" spans="1:24" ht="18" customHeight="1" x14ac:dyDescent="0.2">
      <c r="A1317" s="5"/>
      <c r="D1317" s="34"/>
      <c r="E1317" s="24"/>
      <c r="F1317" s="30"/>
      <c r="G1317" s="24"/>
      <c r="H1317" s="30"/>
      <c r="I1317" s="24"/>
      <c r="J1317" s="30"/>
      <c r="N1317" s="53"/>
      <c r="O1317" s="30"/>
      <c r="P1317" s="30"/>
      <c r="Q1317" s="30"/>
      <c r="T1317" s="30"/>
      <c r="W1317" s="30"/>
      <c r="X1317" s="1"/>
    </row>
    <row r="1318" spans="1:24" ht="18" customHeight="1" x14ac:dyDescent="0.2">
      <c r="A1318" s="5"/>
      <c r="D1318" s="34"/>
      <c r="E1318" s="24"/>
      <c r="F1318" s="30"/>
      <c r="G1318" s="24"/>
      <c r="H1318" s="30"/>
      <c r="I1318" s="24"/>
      <c r="J1318" s="30"/>
      <c r="N1318" s="53"/>
      <c r="O1318" s="30"/>
      <c r="P1318" s="30"/>
      <c r="Q1318" s="30"/>
      <c r="T1318" s="30"/>
      <c r="W1318" s="30"/>
      <c r="X1318" s="1"/>
    </row>
    <row r="1319" spans="1:24" ht="18" customHeight="1" x14ac:dyDescent="0.2">
      <c r="A1319" s="5"/>
      <c r="D1319" s="34"/>
      <c r="E1319" s="24"/>
      <c r="F1319" s="30"/>
      <c r="G1319" s="24"/>
      <c r="H1319" s="30"/>
      <c r="I1319" s="24"/>
      <c r="J1319" s="30"/>
      <c r="N1319" s="53"/>
      <c r="O1319" s="30"/>
      <c r="P1319" s="30"/>
      <c r="Q1319" s="30"/>
      <c r="T1319" s="30"/>
      <c r="W1319" s="30"/>
      <c r="X1319" s="1"/>
    </row>
    <row r="1320" spans="1:24" ht="18" customHeight="1" x14ac:dyDescent="0.2">
      <c r="A1320" s="5"/>
      <c r="D1320" s="34"/>
      <c r="E1320" s="24"/>
      <c r="F1320" s="30"/>
      <c r="G1320" s="24"/>
      <c r="H1320" s="30"/>
      <c r="I1320" s="24"/>
      <c r="J1320" s="30"/>
      <c r="N1320" s="53"/>
      <c r="O1320" s="30"/>
      <c r="P1320" s="30"/>
      <c r="Q1320" s="30"/>
      <c r="T1320" s="30"/>
      <c r="W1320" s="30"/>
      <c r="X1320" s="1"/>
    </row>
    <row r="1321" spans="1:24" ht="18" customHeight="1" x14ac:dyDescent="0.2">
      <c r="A1321" s="5"/>
      <c r="D1321" s="34"/>
      <c r="E1321" s="24"/>
      <c r="F1321" s="30"/>
      <c r="G1321" s="24"/>
      <c r="H1321" s="30"/>
      <c r="I1321" s="24"/>
      <c r="J1321" s="30"/>
      <c r="N1321" s="53"/>
      <c r="O1321" s="30"/>
      <c r="P1321" s="30"/>
      <c r="Q1321" s="30"/>
      <c r="T1321" s="30"/>
      <c r="W1321" s="30"/>
      <c r="X1321" s="1"/>
    </row>
    <row r="1322" spans="1:24" ht="18" customHeight="1" x14ac:dyDescent="0.2">
      <c r="A1322" s="5"/>
      <c r="D1322" s="34"/>
      <c r="E1322" s="24"/>
      <c r="F1322" s="30"/>
      <c r="G1322" s="24"/>
      <c r="H1322" s="30"/>
      <c r="I1322" s="24"/>
      <c r="J1322" s="30"/>
      <c r="N1322" s="53"/>
      <c r="O1322" s="30"/>
      <c r="P1322" s="30"/>
      <c r="Q1322" s="30"/>
      <c r="T1322" s="30"/>
      <c r="W1322" s="30"/>
      <c r="X1322" s="1"/>
    </row>
    <row r="1323" spans="1:24" ht="18" customHeight="1" x14ac:dyDescent="0.2">
      <c r="A1323" s="5"/>
      <c r="D1323" s="34"/>
      <c r="E1323" s="24"/>
      <c r="F1323" s="30"/>
      <c r="G1323" s="24"/>
      <c r="H1323" s="30"/>
      <c r="I1323" s="24"/>
      <c r="J1323" s="30"/>
      <c r="N1323" s="53"/>
      <c r="O1323" s="30"/>
      <c r="P1323" s="30"/>
      <c r="Q1323" s="30"/>
      <c r="T1323" s="30"/>
      <c r="W1323" s="30"/>
      <c r="X1323" s="1"/>
    </row>
    <row r="1324" spans="1:24" ht="18" customHeight="1" x14ac:dyDescent="0.2">
      <c r="A1324" s="5"/>
      <c r="D1324" s="34"/>
      <c r="E1324" s="24"/>
      <c r="F1324" s="30"/>
      <c r="G1324" s="24"/>
      <c r="H1324" s="30"/>
      <c r="I1324" s="24"/>
      <c r="J1324" s="30"/>
      <c r="N1324" s="53"/>
      <c r="O1324" s="30"/>
      <c r="P1324" s="30"/>
      <c r="Q1324" s="30"/>
      <c r="T1324" s="30"/>
      <c r="W1324" s="30"/>
      <c r="X1324" s="1"/>
    </row>
    <row r="1325" spans="1:24" ht="18" customHeight="1" x14ac:dyDescent="0.2">
      <c r="A1325" s="5"/>
      <c r="D1325" s="34"/>
      <c r="E1325" s="24"/>
      <c r="F1325" s="30"/>
      <c r="G1325" s="24"/>
      <c r="H1325" s="30"/>
      <c r="I1325" s="24"/>
      <c r="J1325" s="30"/>
      <c r="N1325" s="53"/>
      <c r="O1325" s="30"/>
      <c r="P1325" s="30"/>
      <c r="Q1325" s="30"/>
      <c r="T1325" s="30"/>
      <c r="W1325" s="30"/>
      <c r="X1325" s="1"/>
    </row>
    <row r="1326" spans="1:24" ht="18" customHeight="1" x14ac:dyDescent="0.2">
      <c r="A1326" s="5"/>
      <c r="D1326" s="34"/>
      <c r="E1326" s="24"/>
      <c r="F1326" s="30"/>
      <c r="G1326" s="24"/>
      <c r="H1326" s="30"/>
      <c r="I1326" s="24"/>
      <c r="J1326" s="30"/>
      <c r="N1326" s="53"/>
      <c r="O1326" s="30"/>
      <c r="P1326" s="30"/>
      <c r="Q1326" s="30"/>
      <c r="T1326" s="30"/>
      <c r="W1326" s="30"/>
      <c r="X1326" s="1"/>
    </row>
    <row r="1327" spans="1:24" ht="18" customHeight="1" x14ac:dyDescent="0.2">
      <c r="A1327" s="5"/>
      <c r="D1327" s="34"/>
      <c r="E1327" s="24"/>
      <c r="F1327" s="30"/>
      <c r="G1327" s="24"/>
      <c r="H1327" s="30"/>
      <c r="I1327" s="24"/>
      <c r="J1327" s="30"/>
      <c r="N1327" s="53"/>
      <c r="O1327" s="30"/>
      <c r="P1327" s="30"/>
      <c r="Q1327" s="30"/>
      <c r="T1327" s="30"/>
      <c r="W1327" s="30"/>
      <c r="X1327" s="1"/>
    </row>
    <row r="1328" spans="1:24" ht="18" customHeight="1" x14ac:dyDescent="0.2">
      <c r="A1328" s="5"/>
      <c r="D1328" s="34"/>
      <c r="E1328" s="24"/>
      <c r="F1328" s="30"/>
      <c r="G1328" s="24"/>
      <c r="H1328" s="30"/>
      <c r="I1328" s="24"/>
      <c r="J1328" s="30"/>
      <c r="N1328" s="53"/>
      <c r="O1328" s="30"/>
      <c r="P1328" s="30"/>
      <c r="Q1328" s="30"/>
      <c r="T1328" s="30"/>
      <c r="W1328" s="30"/>
      <c r="X1328" s="1"/>
    </row>
    <row r="1329" spans="1:24" ht="18" customHeight="1" x14ac:dyDescent="0.2">
      <c r="A1329" s="5"/>
      <c r="D1329" s="34"/>
      <c r="E1329" s="24"/>
      <c r="F1329" s="30"/>
      <c r="G1329" s="24"/>
      <c r="H1329" s="30"/>
      <c r="I1329" s="24"/>
      <c r="J1329" s="30"/>
      <c r="N1329" s="53"/>
      <c r="O1329" s="30"/>
      <c r="P1329" s="30"/>
      <c r="Q1329" s="30"/>
      <c r="T1329" s="30"/>
      <c r="W1329" s="30"/>
      <c r="X1329" s="1"/>
    </row>
    <row r="1330" spans="1:24" ht="18" customHeight="1" x14ac:dyDescent="0.2">
      <c r="A1330" s="5"/>
      <c r="D1330" s="34"/>
      <c r="E1330" s="24"/>
      <c r="F1330" s="30"/>
      <c r="G1330" s="24"/>
      <c r="H1330" s="30"/>
      <c r="I1330" s="24"/>
      <c r="J1330" s="30"/>
      <c r="N1330" s="53"/>
      <c r="O1330" s="30"/>
      <c r="P1330" s="30"/>
      <c r="Q1330" s="30"/>
      <c r="T1330" s="30"/>
      <c r="W1330" s="30"/>
      <c r="X1330" s="1"/>
    </row>
    <row r="1331" spans="1:24" ht="18" customHeight="1" x14ac:dyDescent="0.2">
      <c r="A1331" s="5"/>
      <c r="D1331" s="34"/>
      <c r="E1331" s="24"/>
      <c r="F1331" s="30"/>
      <c r="G1331" s="24"/>
      <c r="H1331" s="30"/>
      <c r="I1331" s="24"/>
      <c r="J1331" s="30"/>
      <c r="N1331" s="53"/>
      <c r="O1331" s="30"/>
      <c r="P1331" s="30"/>
      <c r="Q1331" s="30"/>
      <c r="T1331" s="30"/>
      <c r="W1331" s="30"/>
      <c r="X1331" s="1"/>
    </row>
    <row r="1332" spans="1:24" ht="18" customHeight="1" x14ac:dyDescent="0.2">
      <c r="A1332" s="5"/>
      <c r="D1332" s="34"/>
      <c r="E1332" s="24"/>
      <c r="F1332" s="30"/>
      <c r="G1332" s="24"/>
      <c r="H1332" s="30"/>
      <c r="I1332" s="24"/>
      <c r="J1332" s="30"/>
      <c r="N1332" s="53"/>
      <c r="O1332" s="30"/>
      <c r="P1332" s="30"/>
      <c r="Q1332" s="30"/>
      <c r="T1332" s="30"/>
      <c r="W1332" s="30"/>
      <c r="X1332" s="1"/>
    </row>
    <row r="1333" spans="1:24" ht="18" customHeight="1" x14ac:dyDescent="0.2">
      <c r="A1333" s="5"/>
      <c r="D1333" s="34"/>
      <c r="E1333" s="24"/>
      <c r="F1333" s="30"/>
      <c r="G1333" s="24"/>
      <c r="H1333" s="30"/>
      <c r="I1333" s="24"/>
      <c r="J1333" s="30"/>
      <c r="N1333" s="53"/>
      <c r="O1333" s="30"/>
      <c r="P1333" s="30"/>
      <c r="Q1333" s="30"/>
      <c r="T1333" s="30"/>
      <c r="W1333" s="30"/>
      <c r="X1333" s="1"/>
    </row>
    <row r="1334" spans="1:24" ht="18" customHeight="1" x14ac:dyDescent="0.2">
      <c r="A1334" s="5"/>
      <c r="D1334" s="34"/>
      <c r="E1334" s="24"/>
      <c r="F1334" s="30"/>
      <c r="G1334" s="24"/>
      <c r="H1334" s="30"/>
      <c r="I1334" s="24"/>
      <c r="J1334" s="30"/>
      <c r="N1334" s="53"/>
      <c r="O1334" s="30"/>
      <c r="P1334" s="30"/>
      <c r="Q1334" s="30"/>
      <c r="T1334" s="30"/>
      <c r="W1334" s="30"/>
      <c r="X1334" s="1"/>
    </row>
    <row r="1335" spans="1:24" ht="18" customHeight="1" x14ac:dyDescent="0.2">
      <c r="A1335" s="5"/>
      <c r="D1335" s="34"/>
      <c r="E1335" s="24"/>
      <c r="F1335" s="30"/>
      <c r="G1335" s="24"/>
      <c r="H1335" s="30"/>
      <c r="I1335" s="24"/>
      <c r="J1335" s="30"/>
      <c r="N1335" s="53"/>
      <c r="O1335" s="30"/>
      <c r="P1335" s="30"/>
      <c r="Q1335" s="30"/>
      <c r="T1335" s="30"/>
      <c r="W1335" s="30"/>
      <c r="X1335" s="1"/>
    </row>
    <row r="1336" spans="1:24" ht="18" customHeight="1" x14ac:dyDescent="0.2">
      <c r="A1336" s="5"/>
      <c r="D1336" s="34"/>
      <c r="E1336" s="24"/>
      <c r="F1336" s="30"/>
      <c r="G1336" s="24"/>
      <c r="H1336" s="30"/>
      <c r="I1336" s="24"/>
      <c r="J1336" s="30"/>
      <c r="N1336" s="53"/>
      <c r="O1336" s="30"/>
      <c r="P1336" s="30"/>
      <c r="Q1336" s="30"/>
      <c r="T1336" s="30"/>
      <c r="W1336" s="30"/>
      <c r="X1336" s="1"/>
    </row>
    <row r="1337" spans="1:24" ht="18" customHeight="1" x14ac:dyDescent="0.2">
      <c r="A1337" s="5"/>
      <c r="D1337" s="34"/>
      <c r="E1337" s="24"/>
      <c r="F1337" s="30"/>
      <c r="G1337" s="24"/>
      <c r="H1337" s="30"/>
      <c r="I1337" s="24"/>
      <c r="J1337" s="30"/>
      <c r="N1337" s="53"/>
      <c r="O1337" s="30"/>
      <c r="P1337" s="30"/>
      <c r="Q1337" s="30"/>
      <c r="T1337" s="30"/>
      <c r="W1337" s="30"/>
      <c r="X1337" s="1"/>
    </row>
    <row r="1338" spans="1:24" ht="18" customHeight="1" x14ac:dyDescent="0.2">
      <c r="A1338" s="5"/>
      <c r="D1338" s="34"/>
      <c r="E1338" s="24"/>
      <c r="F1338" s="30"/>
      <c r="G1338" s="24"/>
      <c r="H1338" s="30"/>
      <c r="I1338" s="24"/>
      <c r="J1338" s="30"/>
      <c r="N1338" s="53"/>
      <c r="O1338" s="30"/>
      <c r="P1338" s="30"/>
      <c r="Q1338" s="30"/>
      <c r="T1338" s="30"/>
      <c r="W1338" s="30"/>
      <c r="X1338" s="1"/>
    </row>
    <row r="1339" spans="1:24" ht="18" customHeight="1" x14ac:dyDescent="0.2">
      <c r="A1339" s="5"/>
      <c r="D1339" s="34"/>
      <c r="E1339" s="24"/>
      <c r="F1339" s="30"/>
      <c r="G1339" s="24"/>
      <c r="H1339" s="30"/>
      <c r="I1339" s="24"/>
      <c r="J1339" s="30"/>
      <c r="N1339" s="53"/>
      <c r="O1339" s="30"/>
      <c r="P1339" s="30"/>
      <c r="Q1339" s="30"/>
      <c r="T1339" s="30"/>
      <c r="W1339" s="30"/>
      <c r="X1339" s="1"/>
    </row>
    <row r="1340" spans="1:24" ht="18" customHeight="1" x14ac:dyDescent="0.2">
      <c r="A1340" s="5"/>
      <c r="D1340" s="34"/>
      <c r="E1340" s="24"/>
      <c r="F1340" s="30"/>
      <c r="G1340" s="24"/>
      <c r="H1340" s="30"/>
      <c r="I1340" s="24"/>
      <c r="J1340" s="30"/>
      <c r="N1340" s="53"/>
      <c r="O1340" s="30"/>
      <c r="P1340" s="30"/>
      <c r="Q1340" s="30"/>
      <c r="T1340" s="30"/>
      <c r="W1340" s="30"/>
      <c r="X1340" s="1"/>
    </row>
    <row r="1341" spans="1:24" ht="18" customHeight="1" x14ac:dyDescent="0.2">
      <c r="A1341" s="5"/>
      <c r="D1341" s="34"/>
      <c r="E1341" s="24"/>
      <c r="F1341" s="30"/>
      <c r="G1341" s="24"/>
      <c r="H1341" s="30"/>
      <c r="I1341" s="24"/>
      <c r="J1341" s="30"/>
      <c r="N1341" s="53"/>
      <c r="O1341" s="30"/>
      <c r="P1341" s="30"/>
      <c r="Q1341" s="30"/>
      <c r="T1341" s="30"/>
      <c r="W1341" s="30"/>
      <c r="X1341" s="1"/>
    </row>
    <row r="1342" spans="1:24" ht="18" customHeight="1" x14ac:dyDescent="0.2">
      <c r="A1342" s="5"/>
      <c r="D1342" s="34"/>
      <c r="E1342" s="24"/>
      <c r="F1342" s="30"/>
      <c r="G1342" s="24"/>
      <c r="H1342" s="30"/>
      <c r="I1342" s="24"/>
      <c r="J1342" s="30"/>
      <c r="N1342" s="53"/>
      <c r="O1342" s="30"/>
      <c r="P1342" s="30"/>
      <c r="Q1342" s="30"/>
      <c r="T1342" s="30"/>
      <c r="W1342" s="30"/>
      <c r="X1342" s="1"/>
    </row>
    <row r="1343" spans="1:24" ht="18" customHeight="1" x14ac:dyDescent="0.2">
      <c r="A1343" s="5"/>
      <c r="D1343" s="34"/>
      <c r="E1343" s="24"/>
      <c r="F1343" s="30"/>
      <c r="G1343" s="24"/>
      <c r="H1343" s="30"/>
      <c r="I1343" s="24"/>
      <c r="J1343" s="30"/>
      <c r="N1343" s="53"/>
      <c r="O1343" s="30"/>
      <c r="P1343" s="30"/>
      <c r="Q1343" s="30"/>
      <c r="T1343" s="30"/>
      <c r="W1343" s="30"/>
      <c r="X1343" s="1"/>
    </row>
    <row r="1344" spans="1:24" ht="18" customHeight="1" x14ac:dyDescent="0.2">
      <c r="A1344" s="5"/>
      <c r="D1344" s="34"/>
      <c r="E1344" s="24"/>
      <c r="F1344" s="30"/>
      <c r="G1344" s="24"/>
      <c r="H1344" s="30"/>
      <c r="I1344" s="24"/>
      <c r="J1344" s="30"/>
      <c r="N1344" s="53"/>
      <c r="O1344" s="30"/>
      <c r="P1344" s="30"/>
      <c r="Q1344" s="30"/>
      <c r="T1344" s="30"/>
      <c r="W1344" s="30"/>
      <c r="X1344" s="1"/>
    </row>
    <row r="1345" spans="1:24" ht="18" customHeight="1" x14ac:dyDescent="0.2">
      <c r="A1345" s="5"/>
      <c r="D1345" s="34"/>
      <c r="E1345" s="24"/>
      <c r="F1345" s="30"/>
      <c r="G1345" s="24"/>
      <c r="H1345" s="30"/>
      <c r="I1345" s="24"/>
      <c r="J1345" s="30"/>
      <c r="N1345" s="53"/>
      <c r="O1345" s="30"/>
      <c r="P1345" s="30"/>
      <c r="Q1345" s="30"/>
      <c r="T1345" s="30"/>
      <c r="W1345" s="30"/>
      <c r="X1345" s="1"/>
    </row>
    <row r="1346" spans="1:24" ht="18" customHeight="1" x14ac:dyDescent="0.2">
      <c r="A1346" s="5"/>
      <c r="D1346" s="34"/>
      <c r="E1346" s="24"/>
      <c r="F1346" s="30"/>
      <c r="G1346" s="24"/>
      <c r="H1346" s="30"/>
      <c r="I1346" s="24"/>
      <c r="J1346" s="30"/>
      <c r="N1346" s="53"/>
      <c r="O1346" s="30"/>
      <c r="P1346" s="30"/>
      <c r="Q1346" s="30"/>
      <c r="T1346" s="30"/>
      <c r="W1346" s="30"/>
      <c r="X1346" s="1"/>
    </row>
    <row r="1347" spans="1:24" ht="18" customHeight="1" x14ac:dyDescent="0.2">
      <c r="A1347" s="5"/>
      <c r="D1347" s="34"/>
      <c r="E1347" s="24"/>
      <c r="F1347" s="30"/>
      <c r="G1347" s="24"/>
      <c r="H1347" s="30"/>
      <c r="I1347" s="24"/>
      <c r="J1347" s="30"/>
      <c r="N1347" s="53"/>
      <c r="O1347" s="30"/>
      <c r="P1347" s="30"/>
      <c r="Q1347" s="30"/>
      <c r="T1347" s="30"/>
      <c r="W1347" s="30"/>
      <c r="X1347" s="1"/>
    </row>
    <row r="1348" spans="1:24" ht="18" customHeight="1" x14ac:dyDescent="0.2">
      <c r="A1348" s="5"/>
      <c r="D1348" s="34"/>
      <c r="E1348" s="24"/>
      <c r="F1348" s="30"/>
      <c r="G1348" s="24"/>
      <c r="H1348" s="30"/>
      <c r="I1348" s="24"/>
      <c r="J1348" s="30"/>
      <c r="N1348" s="53"/>
      <c r="O1348" s="30"/>
      <c r="P1348" s="30"/>
      <c r="Q1348" s="30"/>
      <c r="T1348" s="30"/>
      <c r="W1348" s="30"/>
      <c r="X1348" s="1"/>
    </row>
    <row r="1349" spans="1:24" ht="18" customHeight="1" x14ac:dyDescent="0.2">
      <c r="A1349" s="5"/>
      <c r="D1349" s="34"/>
      <c r="E1349" s="24"/>
      <c r="F1349" s="30"/>
      <c r="G1349" s="24"/>
      <c r="H1349" s="30"/>
      <c r="I1349" s="24"/>
      <c r="J1349" s="30"/>
      <c r="N1349" s="53"/>
      <c r="O1349" s="30"/>
      <c r="P1349" s="30"/>
      <c r="Q1349" s="30"/>
      <c r="T1349" s="30"/>
      <c r="W1349" s="30"/>
      <c r="X1349" s="1"/>
    </row>
    <row r="1350" spans="1:24" ht="18" customHeight="1" x14ac:dyDescent="0.2">
      <c r="A1350" s="5"/>
      <c r="D1350" s="34"/>
      <c r="E1350" s="24"/>
      <c r="F1350" s="30"/>
      <c r="G1350" s="24"/>
      <c r="H1350" s="30"/>
      <c r="I1350" s="24"/>
      <c r="J1350" s="30"/>
      <c r="N1350" s="53"/>
      <c r="O1350" s="30"/>
      <c r="P1350" s="30"/>
      <c r="Q1350" s="30"/>
      <c r="T1350" s="30"/>
      <c r="W1350" s="30"/>
      <c r="X1350" s="1"/>
    </row>
    <row r="1351" spans="1:24" ht="18" customHeight="1" x14ac:dyDescent="0.2">
      <c r="A1351" s="5"/>
      <c r="D1351" s="34"/>
      <c r="E1351" s="24"/>
      <c r="F1351" s="30"/>
      <c r="G1351" s="24"/>
      <c r="H1351" s="30"/>
      <c r="I1351" s="24"/>
      <c r="J1351" s="30"/>
      <c r="N1351" s="53"/>
      <c r="O1351" s="30"/>
      <c r="P1351" s="30"/>
      <c r="Q1351" s="30"/>
      <c r="T1351" s="30"/>
      <c r="W1351" s="30"/>
      <c r="X1351" s="1"/>
    </row>
    <row r="1352" spans="1:24" ht="18" customHeight="1" x14ac:dyDescent="0.2">
      <c r="A1352" s="5"/>
      <c r="D1352" s="34"/>
      <c r="E1352" s="24"/>
      <c r="F1352" s="30"/>
      <c r="G1352" s="24"/>
      <c r="H1352" s="30"/>
      <c r="I1352" s="24"/>
      <c r="J1352" s="30"/>
      <c r="N1352" s="53"/>
      <c r="O1352" s="30"/>
      <c r="P1352" s="30"/>
      <c r="Q1352" s="30"/>
      <c r="T1352" s="30"/>
      <c r="W1352" s="30"/>
      <c r="X1352" s="1"/>
    </row>
    <row r="1353" spans="1:24" ht="18" customHeight="1" x14ac:dyDescent="0.2">
      <c r="A1353" s="5"/>
      <c r="D1353" s="34"/>
      <c r="E1353" s="24"/>
      <c r="F1353" s="30"/>
      <c r="G1353" s="24"/>
      <c r="H1353" s="30"/>
      <c r="I1353" s="24"/>
      <c r="J1353" s="30"/>
      <c r="N1353" s="53"/>
      <c r="O1353" s="30"/>
      <c r="P1353" s="30"/>
      <c r="Q1353" s="30"/>
      <c r="T1353" s="30"/>
      <c r="W1353" s="30"/>
      <c r="X1353" s="1"/>
    </row>
    <row r="1354" spans="1:24" ht="18" customHeight="1" x14ac:dyDescent="0.2">
      <c r="A1354" s="5"/>
      <c r="D1354" s="34"/>
      <c r="E1354" s="24"/>
      <c r="F1354" s="30"/>
      <c r="G1354" s="24"/>
      <c r="H1354" s="30"/>
      <c r="I1354" s="24"/>
      <c r="J1354" s="30"/>
      <c r="N1354" s="53"/>
      <c r="O1354" s="30"/>
      <c r="P1354" s="30"/>
      <c r="Q1354" s="30"/>
      <c r="T1354" s="30"/>
      <c r="W1354" s="30"/>
      <c r="X1354" s="1"/>
    </row>
    <row r="1355" spans="1:24" ht="18" customHeight="1" x14ac:dyDescent="0.2">
      <c r="A1355" s="5"/>
      <c r="D1355" s="34"/>
      <c r="E1355" s="24"/>
      <c r="F1355" s="30"/>
      <c r="G1355" s="24"/>
      <c r="H1355" s="30"/>
      <c r="I1355" s="24"/>
      <c r="J1355" s="30"/>
      <c r="N1355" s="53"/>
      <c r="O1355" s="30"/>
      <c r="P1355" s="30"/>
      <c r="Q1355" s="30"/>
      <c r="T1355" s="30"/>
      <c r="W1355" s="30"/>
      <c r="X1355" s="1"/>
    </row>
    <row r="1356" spans="1:24" ht="18" customHeight="1" x14ac:dyDescent="0.2">
      <c r="A1356" s="5"/>
      <c r="D1356" s="34"/>
      <c r="E1356" s="24"/>
      <c r="F1356" s="30"/>
      <c r="G1356" s="24"/>
      <c r="H1356" s="30"/>
      <c r="I1356" s="24"/>
      <c r="J1356" s="30"/>
      <c r="N1356" s="53"/>
      <c r="O1356" s="30"/>
      <c r="P1356" s="30"/>
      <c r="Q1356" s="30"/>
      <c r="T1356" s="30"/>
      <c r="W1356" s="30"/>
      <c r="X1356" s="1"/>
    </row>
    <row r="1357" spans="1:24" ht="18" customHeight="1" x14ac:dyDescent="0.2">
      <c r="A1357" s="5"/>
      <c r="D1357" s="34"/>
      <c r="E1357" s="24"/>
      <c r="F1357" s="30"/>
      <c r="G1357" s="24"/>
      <c r="H1357" s="30"/>
      <c r="I1357" s="24"/>
      <c r="J1357" s="30"/>
      <c r="N1357" s="53"/>
      <c r="O1357" s="30"/>
      <c r="P1357" s="30"/>
      <c r="Q1357" s="30"/>
      <c r="T1357" s="30"/>
      <c r="W1357" s="30"/>
      <c r="X1357" s="1"/>
    </row>
    <row r="1358" spans="1:24" ht="18" customHeight="1" x14ac:dyDescent="0.2">
      <c r="A1358" s="5"/>
      <c r="D1358" s="34"/>
      <c r="E1358" s="24"/>
      <c r="F1358" s="30"/>
      <c r="G1358" s="24"/>
      <c r="H1358" s="30"/>
      <c r="I1358" s="24"/>
      <c r="J1358" s="30"/>
      <c r="N1358" s="53"/>
      <c r="O1358" s="30"/>
      <c r="P1358" s="30"/>
      <c r="Q1358" s="30"/>
      <c r="T1358" s="30"/>
      <c r="W1358" s="30"/>
      <c r="X1358" s="1"/>
    </row>
    <row r="1359" spans="1:24" ht="18" customHeight="1" x14ac:dyDescent="0.2">
      <c r="A1359" s="5"/>
      <c r="D1359" s="34"/>
      <c r="E1359" s="24"/>
      <c r="F1359" s="30"/>
      <c r="G1359" s="24"/>
      <c r="H1359" s="30"/>
      <c r="I1359" s="24"/>
      <c r="J1359" s="30"/>
      <c r="N1359" s="53"/>
      <c r="O1359" s="30"/>
      <c r="P1359" s="30"/>
      <c r="Q1359" s="30"/>
      <c r="T1359" s="30"/>
      <c r="W1359" s="30"/>
      <c r="X1359" s="1"/>
    </row>
    <row r="1360" spans="1:24" ht="18" customHeight="1" x14ac:dyDescent="0.2">
      <c r="A1360" s="5"/>
      <c r="D1360" s="34"/>
      <c r="E1360" s="24"/>
      <c r="F1360" s="30"/>
      <c r="G1360" s="24"/>
      <c r="H1360" s="30"/>
      <c r="I1360" s="24"/>
      <c r="J1360" s="30"/>
      <c r="N1360" s="53"/>
      <c r="O1360" s="30"/>
      <c r="P1360" s="30"/>
      <c r="Q1360" s="30"/>
      <c r="T1360" s="30"/>
      <c r="W1360" s="30"/>
      <c r="X1360" s="1"/>
    </row>
    <row r="1361" spans="1:24" ht="18" customHeight="1" x14ac:dyDescent="0.2">
      <c r="A1361" s="5"/>
      <c r="D1361" s="34"/>
      <c r="E1361" s="24"/>
      <c r="F1361" s="30"/>
      <c r="G1361" s="24"/>
      <c r="H1361" s="30"/>
      <c r="I1361" s="24"/>
      <c r="J1361" s="30"/>
      <c r="N1361" s="53"/>
      <c r="O1361" s="30"/>
      <c r="P1361" s="30"/>
      <c r="Q1361" s="30"/>
      <c r="T1361" s="30"/>
      <c r="W1361" s="30"/>
      <c r="X1361" s="1"/>
    </row>
    <row r="1362" spans="1:24" ht="18" customHeight="1" x14ac:dyDescent="0.2">
      <c r="A1362" s="5"/>
      <c r="D1362" s="34"/>
      <c r="E1362" s="24"/>
      <c r="F1362" s="30"/>
      <c r="G1362" s="24"/>
      <c r="H1362" s="30"/>
      <c r="I1362" s="24"/>
      <c r="J1362" s="30"/>
      <c r="N1362" s="53"/>
      <c r="O1362" s="30"/>
      <c r="P1362" s="30"/>
      <c r="Q1362" s="30"/>
      <c r="T1362" s="30"/>
      <c r="W1362" s="30"/>
      <c r="X1362" s="1"/>
    </row>
    <row r="1363" spans="1:24" ht="18" customHeight="1" x14ac:dyDescent="0.2">
      <c r="A1363" s="5"/>
      <c r="D1363" s="34"/>
      <c r="E1363" s="24"/>
      <c r="F1363" s="30"/>
      <c r="G1363" s="24"/>
      <c r="H1363" s="30"/>
      <c r="I1363" s="24"/>
      <c r="J1363" s="30"/>
      <c r="N1363" s="53"/>
      <c r="O1363" s="30"/>
      <c r="P1363" s="30"/>
      <c r="Q1363" s="30"/>
      <c r="T1363" s="30"/>
      <c r="W1363" s="30"/>
      <c r="X1363" s="1"/>
    </row>
    <row r="1364" spans="1:24" ht="18" customHeight="1" x14ac:dyDescent="0.2">
      <c r="A1364" s="5"/>
      <c r="D1364" s="34"/>
      <c r="E1364" s="24"/>
      <c r="F1364" s="30"/>
      <c r="G1364" s="24"/>
      <c r="H1364" s="30"/>
      <c r="I1364" s="24"/>
      <c r="J1364" s="30"/>
      <c r="N1364" s="53"/>
      <c r="O1364" s="30"/>
      <c r="P1364" s="30"/>
      <c r="Q1364" s="30"/>
      <c r="T1364" s="30"/>
      <c r="W1364" s="30"/>
      <c r="X1364" s="1"/>
    </row>
    <row r="1365" spans="1:24" ht="18" customHeight="1" x14ac:dyDescent="0.2">
      <c r="A1365" s="5"/>
      <c r="D1365" s="34"/>
      <c r="E1365" s="24"/>
      <c r="F1365" s="30"/>
      <c r="G1365" s="24"/>
      <c r="H1365" s="30"/>
      <c r="I1365" s="24"/>
      <c r="J1365" s="30"/>
      <c r="N1365" s="53"/>
      <c r="O1365" s="30"/>
      <c r="P1365" s="30"/>
      <c r="Q1365" s="30"/>
      <c r="T1365" s="30"/>
      <c r="W1365" s="30"/>
      <c r="X1365" s="1"/>
    </row>
    <row r="1366" spans="1:24" ht="18" customHeight="1" x14ac:dyDescent="0.2">
      <c r="A1366" s="5"/>
      <c r="D1366" s="34"/>
      <c r="E1366" s="24"/>
      <c r="F1366" s="30"/>
      <c r="G1366" s="24"/>
      <c r="H1366" s="30"/>
      <c r="I1366" s="24"/>
      <c r="J1366" s="30"/>
      <c r="N1366" s="53"/>
      <c r="O1366" s="30"/>
      <c r="P1366" s="30"/>
      <c r="Q1366" s="30"/>
      <c r="T1366" s="30"/>
      <c r="W1366" s="30"/>
      <c r="X1366" s="1"/>
    </row>
    <row r="1367" spans="1:24" ht="18" customHeight="1" x14ac:dyDescent="0.2">
      <c r="A1367" s="5"/>
      <c r="D1367" s="34"/>
      <c r="E1367" s="24"/>
      <c r="F1367" s="30"/>
      <c r="G1367" s="24"/>
      <c r="H1367" s="30"/>
      <c r="I1367" s="24"/>
      <c r="J1367" s="30"/>
      <c r="N1367" s="53"/>
      <c r="O1367" s="30"/>
      <c r="P1367" s="30"/>
      <c r="Q1367" s="30"/>
      <c r="T1367" s="30"/>
      <c r="W1367" s="30"/>
      <c r="X1367" s="1"/>
    </row>
    <row r="1368" spans="1:24" ht="18" customHeight="1" x14ac:dyDescent="0.2">
      <c r="A1368" s="5"/>
      <c r="D1368" s="34"/>
      <c r="E1368" s="24"/>
      <c r="F1368" s="30"/>
      <c r="G1368" s="24"/>
      <c r="H1368" s="30"/>
      <c r="I1368" s="24"/>
      <c r="J1368" s="30"/>
      <c r="N1368" s="53"/>
      <c r="O1368" s="30"/>
      <c r="P1368" s="30"/>
      <c r="Q1368" s="30"/>
      <c r="T1368" s="30"/>
      <c r="W1368" s="30"/>
      <c r="X1368" s="1"/>
    </row>
    <row r="1369" spans="1:24" ht="18" customHeight="1" x14ac:dyDescent="0.2">
      <c r="A1369" s="5"/>
      <c r="D1369" s="34"/>
      <c r="E1369" s="24"/>
      <c r="F1369" s="30"/>
      <c r="G1369" s="24"/>
      <c r="H1369" s="30"/>
      <c r="I1369" s="24"/>
      <c r="J1369" s="30"/>
      <c r="N1369" s="53"/>
      <c r="O1369" s="30"/>
      <c r="P1369" s="30"/>
      <c r="Q1369" s="30"/>
      <c r="T1369" s="30"/>
      <c r="W1369" s="30"/>
      <c r="X1369" s="1"/>
    </row>
    <row r="1370" spans="1:24" ht="18" customHeight="1" x14ac:dyDescent="0.2">
      <c r="A1370" s="5"/>
      <c r="D1370" s="34"/>
      <c r="E1370" s="24"/>
      <c r="F1370" s="30"/>
      <c r="G1370" s="24"/>
      <c r="H1370" s="30"/>
      <c r="I1370" s="24"/>
      <c r="J1370" s="30"/>
      <c r="N1370" s="53"/>
      <c r="O1370" s="30"/>
      <c r="P1370" s="30"/>
      <c r="Q1370" s="30"/>
      <c r="T1370" s="30"/>
      <c r="W1370" s="30"/>
      <c r="X1370" s="1"/>
    </row>
    <row r="1371" spans="1:24" ht="18" customHeight="1" x14ac:dyDescent="0.2">
      <c r="A1371" s="5"/>
      <c r="D1371" s="34"/>
      <c r="E1371" s="24"/>
      <c r="F1371" s="30"/>
      <c r="G1371" s="24"/>
      <c r="H1371" s="30"/>
      <c r="I1371" s="24"/>
      <c r="J1371" s="30"/>
      <c r="N1371" s="53"/>
      <c r="O1371" s="30"/>
      <c r="P1371" s="30"/>
      <c r="Q1371" s="30"/>
      <c r="T1371" s="30"/>
      <c r="W1371" s="30"/>
      <c r="X1371" s="1"/>
    </row>
    <row r="1372" spans="1:24" ht="18" customHeight="1" x14ac:dyDescent="0.2">
      <c r="A1372" s="5"/>
      <c r="D1372" s="34"/>
      <c r="E1372" s="24"/>
      <c r="F1372" s="30"/>
      <c r="G1372" s="24"/>
      <c r="H1372" s="30"/>
      <c r="I1372" s="24"/>
      <c r="J1372" s="30"/>
      <c r="N1372" s="53"/>
      <c r="O1372" s="30"/>
      <c r="P1372" s="30"/>
      <c r="Q1372" s="30"/>
      <c r="T1372" s="30"/>
      <c r="W1372" s="30"/>
      <c r="X1372" s="1"/>
    </row>
    <row r="1373" spans="1:24" ht="18" customHeight="1" x14ac:dyDescent="0.2">
      <c r="A1373" s="5"/>
      <c r="D1373" s="34"/>
      <c r="E1373" s="24"/>
      <c r="F1373" s="30"/>
      <c r="G1373" s="24"/>
      <c r="H1373" s="30"/>
      <c r="I1373" s="24"/>
      <c r="J1373" s="30"/>
      <c r="N1373" s="53"/>
      <c r="O1373" s="30"/>
      <c r="P1373" s="30"/>
      <c r="Q1373" s="30"/>
      <c r="T1373" s="30"/>
      <c r="W1373" s="30"/>
      <c r="X1373" s="1"/>
    </row>
    <row r="1374" spans="1:24" ht="18" customHeight="1" x14ac:dyDescent="0.2">
      <c r="A1374" s="5"/>
      <c r="D1374" s="34"/>
      <c r="E1374" s="24"/>
      <c r="F1374" s="30"/>
      <c r="G1374" s="24"/>
      <c r="H1374" s="30"/>
      <c r="I1374" s="24"/>
      <c r="J1374" s="30"/>
      <c r="N1374" s="53"/>
      <c r="O1374" s="30"/>
      <c r="P1374" s="30"/>
      <c r="Q1374" s="30"/>
      <c r="T1374" s="30"/>
      <c r="W1374" s="30"/>
      <c r="X1374" s="1"/>
    </row>
    <row r="1375" spans="1:24" ht="18" customHeight="1" x14ac:dyDescent="0.2">
      <c r="A1375" s="5"/>
      <c r="D1375" s="34"/>
      <c r="E1375" s="24"/>
      <c r="F1375" s="30"/>
      <c r="G1375" s="24"/>
      <c r="H1375" s="30"/>
      <c r="I1375" s="24"/>
      <c r="J1375" s="30"/>
      <c r="N1375" s="53"/>
      <c r="O1375" s="30"/>
      <c r="P1375" s="30"/>
      <c r="Q1375" s="30"/>
      <c r="T1375" s="30"/>
      <c r="W1375" s="30"/>
      <c r="X1375" s="1"/>
    </row>
    <row r="1376" spans="1:24" ht="18" customHeight="1" x14ac:dyDescent="0.2">
      <c r="A1376" s="5"/>
      <c r="D1376" s="34"/>
      <c r="E1376" s="24"/>
      <c r="F1376" s="30"/>
      <c r="G1376" s="24"/>
      <c r="H1376" s="30"/>
      <c r="I1376" s="24"/>
      <c r="J1376" s="30"/>
      <c r="N1376" s="53"/>
      <c r="O1376" s="30"/>
      <c r="P1376" s="30"/>
      <c r="Q1376" s="30"/>
      <c r="T1376" s="30"/>
      <c r="W1376" s="30"/>
      <c r="X1376" s="1"/>
    </row>
    <row r="1377" spans="1:24" ht="18" customHeight="1" x14ac:dyDescent="0.2">
      <c r="A1377" s="5"/>
      <c r="D1377" s="34"/>
      <c r="E1377" s="24"/>
      <c r="F1377" s="30"/>
      <c r="G1377" s="24"/>
      <c r="H1377" s="30"/>
      <c r="I1377" s="24"/>
      <c r="J1377" s="30"/>
      <c r="N1377" s="53"/>
      <c r="O1377" s="30"/>
      <c r="P1377" s="30"/>
      <c r="Q1377" s="30"/>
      <c r="T1377" s="30"/>
      <c r="W1377" s="30"/>
      <c r="X1377" s="1"/>
    </row>
    <row r="1378" spans="1:24" ht="18" customHeight="1" x14ac:dyDescent="0.2">
      <c r="A1378" s="5"/>
      <c r="D1378" s="34"/>
      <c r="E1378" s="24"/>
      <c r="F1378" s="30"/>
      <c r="G1378" s="24"/>
      <c r="H1378" s="30"/>
      <c r="I1378" s="24"/>
      <c r="J1378" s="30"/>
      <c r="N1378" s="53"/>
      <c r="O1378" s="30"/>
      <c r="P1378" s="30"/>
      <c r="Q1378" s="30"/>
      <c r="T1378" s="30"/>
      <c r="W1378" s="30"/>
      <c r="X1378" s="1"/>
    </row>
    <row r="1379" spans="1:24" ht="18" customHeight="1" x14ac:dyDescent="0.2">
      <c r="A1379" s="5"/>
      <c r="D1379" s="34"/>
      <c r="E1379" s="24"/>
      <c r="F1379" s="30"/>
      <c r="G1379" s="24"/>
      <c r="H1379" s="30"/>
      <c r="I1379" s="24"/>
      <c r="J1379" s="30"/>
      <c r="N1379" s="53"/>
      <c r="O1379" s="30"/>
      <c r="P1379" s="30"/>
      <c r="Q1379" s="30"/>
      <c r="T1379" s="30"/>
      <c r="W1379" s="30"/>
      <c r="X1379" s="1"/>
    </row>
    <row r="1380" spans="1:24" ht="18" customHeight="1" x14ac:dyDescent="0.2">
      <c r="A1380" s="5"/>
      <c r="D1380" s="34"/>
      <c r="E1380" s="24"/>
      <c r="F1380" s="30"/>
      <c r="G1380" s="24"/>
      <c r="H1380" s="30"/>
      <c r="I1380" s="24"/>
      <c r="J1380" s="30"/>
      <c r="N1380" s="53"/>
      <c r="O1380" s="30"/>
      <c r="P1380" s="30"/>
      <c r="Q1380" s="30"/>
      <c r="T1380" s="30"/>
      <c r="W1380" s="30"/>
      <c r="X1380" s="1"/>
    </row>
    <row r="1381" spans="1:24" ht="18" customHeight="1" x14ac:dyDescent="0.2">
      <c r="A1381" s="5"/>
      <c r="D1381" s="34"/>
      <c r="E1381" s="24"/>
      <c r="F1381" s="30"/>
      <c r="G1381" s="24"/>
      <c r="H1381" s="30"/>
      <c r="I1381" s="24"/>
      <c r="J1381" s="30"/>
      <c r="N1381" s="53"/>
      <c r="O1381" s="30"/>
      <c r="P1381" s="30"/>
      <c r="Q1381" s="30"/>
      <c r="T1381" s="30"/>
      <c r="W1381" s="30"/>
      <c r="X1381" s="1"/>
    </row>
    <row r="1382" spans="1:24" ht="18" customHeight="1" x14ac:dyDescent="0.2">
      <c r="A1382" s="5"/>
      <c r="D1382" s="34"/>
      <c r="E1382" s="24"/>
      <c r="F1382" s="30"/>
      <c r="G1382" s="24"/>
      <c r="H1382" s="30"/>
      <c r="I1382" s="24"/>
      <c r="J1382" s="30"/>
      <c r="N1382" s="53"/>
      <c r="O1382" s="30"/>
      <c r="P1382" s="30"/>
      <c r="Q1382" s="30"/>
      <c r="T1382" s="30"/>
      <c r="W1382" s="30"/>
      <c r="X1382" s="1"/>
    </row>
    <row r="1383" spans="1:24" ht="18" customHeight="1" x14ac:dyDescent="0.2">
      <c r="A1383" s="5"/>
      <c r="D1383" s="34"/>
      <c r="E1383" s="24"/>
      <c r="F1383" s="30"/>
      <c r="G1383" s="24"/>
      <c r="H1383" s="30"/>
      <c r="I1383" s="24"/>
      <c r="J1383" s="30"/>
      <c r="N1383" s="53"/>
      <c r="O1383" s="30"/>
      <c r="P1383" s="30"/>
      <c r="Q1383" s="30"/>
      <c r="T1383" s="30"/>
      <c r="W1383" s="30"/>
      <c r="X1383" s="1"/>
    </row>
    <row r="1384" spans="1:24" ht="18" customHeight="1" x14ac:dyDescent="0.2">
      <c r="A1384" s="5"/>
      <c r="D1384" s="34"/>
      <c r="E1384" s="24"/>
      <c r="F1384" s="30"/>
      <c r="G1384" s="24"/>
      <c r="H1384" s="30"/>
      <c r="I1384" s="24"/>
      <c r="J1384" s="30"/>
      <c r="N1384" s="53"/>
      <c r="O1384" s="30"/>
      <c r="P1384" s="30"/>
      <c r="Q1384" s="30"/>
      <c r="T1384" s="30"/>
      <c r="W1384" s="30"/>
      <c r="X1384" s="1"/>
    </row>
    <row r="1385" spans="1:24" ht="18" customHeight="1" x14ac:dyDescent="0.2">
      <c r="A1385" s="5"/>
      <c r="D1385" s="34"/>
      <c r="E1385" s="24"/>
      <c r="F1385" s="30"/>
      <c r="G1385" s="24"/>
      <c r="H1385" s="30"/>
      <c r="I1385" s="24"/>
      <c r="J1385" s="30"/>
      <c r="N1385" s="53"/>
      <c r="O1385" s="30"/>
      <c r="P1385" s="30"/>
      <c r="Q1385" s="30"/>
      <c r="T1385" s="30"/>
      <c r="W1385" s="30"/>
      <c r="X1385" s="1"/>
    </row>
    <row r="1386" spans="1:24" ht="18" customHeight="1" x14ac:dyDescent="0.2">
      <c r="A1386" s="5"/>
      <c r="D1386" s="34"/>
      <c r="E1386" s="24"/>
      <c r="F1386" s="30"/>
      <c r="G1386" s="24"/>
      <c r="H1386" s="30"/>
      <c r="I1386" s="24"/>
      <c r="J1386" s="30"/>
      <c r="N1386" s="53"/>
      <c r="O1386" s="30"/>
      <c r="P1386" s="30"/>
      <c r="Q1386" s="30"/>
      <c r="T1386" s="30"/>
      <c r="W1386" s="30"/>
      <c r="X1386" s="1"/>
    </row>
    <row r="1387" spans="1:24" ht="18" customHeight="1" x14ac:dyDescent="0.2">
      <c r="A1387" s="5"/>
      <c r="D1387" s="34"/>
      <c r="E1387" s="24"/>
      <c r="F1387" s="30"/>
      <c r="G1387" s="24"/>
      <c r="H1387" s="30"/>
      <c r="I1387" s="24"/>
      <c r="J1387" s="30"/>
      <c r="N1387" s="53"/>
      <c r="O1387" s="30"/>
      <c r="P1387" s="30"/>
      <c r="Q1387" s="30"/>
      <c r="T1387" s="30"/>
      <c r="W1387" s="30"/>
      <c r="X1387" s="1"/>
    </row>
    <row r="1388" spans="1:24" ht="18" customHeight="1" x14ac:dyDescent="0.2">
      <c r="A1388" s="5"/>
      <c r="D1388" s="34"/>
      <c r="E1388" s="24"/>
      <c r="F1388" s="30"/>
      <c r="G1388" s="24"/>
      <c r="H1388" s="30"/>
      <c r="I1388" s="24"/>
      <c r="J1388" s="30"/>
      <c r="N1388" s="53"/>
      <c r="O1388" s="30"/>
      <c r="P1388" s="30"/>
      <c r="Q1388" s="30"/>
      <c r="T1388" s="30"/>
      <c r="W1388" s="30"/>
      <c r="X1388" s="1"/>
    </row>
    <row r="1389" spans="1:24" ht="18" customHeight="1" x14ac:dyDescent="0.2">
      <c r="A1389" s="5"/>
      <c r="D1389" s="34"/>
      <c r="E1389" s="24"/>
      <c r="F1389" s="30"/>
      <c r="G1389" s="24"/>
      <c r="H1389" s="30"/>
      <c r="I1389" s="24"/>
      <c r="J1389" s="30"/>
      <c r="N1389" s="53"/>
      <c r="O1389" s="30"/>
      <c r="P1389" s="30"/>
      <c r="Q1389" s="30"/>
      <c r="T1389" s="30"/>
      <c r="W1389" s="30"/>
      <c r="X1389" s="1"/>
    </row>
    <row r="1390" spans="1:24" ht="18" customHeight="1" x14ac:dyDescent="0.2">
      <c r="A1390" s="5"/>
      <c r="D1390" s="34"/>
      <c r="E1390" s="24"/>
      <c r="F1390" s="30"/>
      <c r="G1390" s="24"/>
      <c r="H1390" s="30"/>
      <c r="I1390" s="24"/>
      <c r="J1390" s="30"/>
      <c r="N1390" s="53"/>
      <c r="O1390" s="30"/>
      <c r="P1390" s="30"/>
      <c r="Q1390" s="30"/>
      <c r="T1390" s="30"/>
      <c r="W1390" s="30"/>
      <c r="X1390" s="1"/>
    </row>
    <row r="1391" spans="1:24" ht="18" customHeight="1" x14ac:dyDescent="0.2">
      <c r="A1391" s="5"/>
      <c r="D1391" s="34"/>
      <c r="E1391" s="24"/>
      <c r="F1391" s="30"/>
      <c r="G1391" s="24"/>
      <c r="H1391" s="30"/>
      <c r="I1391" s="24"/>
      <c r="J1391" s="30"/>
      <c r="N1391" s="53"/>
      <c r="O1391" s="30"/>
      <c r="P1391" s="30"/>
      <c r="Q1391" s="30"/>
      <c r="T1391" s="30"/>
      <c r="W1391" s="30"/>
      <c r="X1391" s="1"/>
    </row>
    <row r="1392" spans="1:24" ht="18" customHeight="1" x14ac:dyDescent="0.2">
      <c r="A1392" s="5"/>
      <c r="D1392" s="34"/>
      <c r="E1392" s="24"/>
      <c r="F1392" s="30"/>
      <c r="G1392" s="24"/>
      <c r="H1392" s="30"/>
      <c r="I1392" s="24"/>
      <c r="J1392" s="30"/>
      <c r="N1392" s="53"/>
      <c r="O1392" s="30"/>
      <c r="P1392" s="30"/>
      <c r="Q1392" s="30"/>
      <c r="T1392" s="30"/>
      <c r="W1392" s="30"/>
      <c r="X1392" s="1"/>
    </row>
    <row r="1393" spans="1:24" ht="18" customHeight="1" x14ac:dyDescent="0.2">
      <c r="A1393" s="5"/>
      <c r="D1393" s="34"/>
      <c r="E1393" s="24"/>
      <c r="F1393" s="30"/>
      <c r="G1393" s="24"/>
      <c r="H1393" s="30"/>
      <c r="I1393" s="24"/>
      <c r="J1393" s="30"/>
      <c r="N1393" s="53"/>
      <c r="O1393" s="30"/>
      <c r="P1393" s="30"/>
      <c r="Q1393" s="30"/>
      <c r="T1393" s="30"/>
      <c r="W1393" s="30"/>
      <c r="X1393" s="1"/>
    </row>
    <row r="1394" spans="1:24" ht="18" customHeight="1" x14ac:dyDescent="0.2">
      <c r="A1394" s="5"/>
      <c r="D1394" s="34"/>
      <c r="E1394" s="24"/>
      <c r="F1394" s="30"/>
      <c r="G1394" s="24"/>
      <c r="H1394" s="30"/>
      <c r="I1394" s="24"/>
      <c r="J1394" s="30"/>
      <c r="N1394" s="53"/>
      <c r="O1394" s="30"/>
      <c r="P1394" s="30"/>
      <c r="Q1394" s="30"/>
      <c r="T1394" s="30"/>
      <c r="W1394" s="30"/>
      <c r="X1394" s="1"/>
    </row>
    <row r="1395" spans="1:24" ht="18" customHeight="1" x14ac:dyDescent="0.2">
      <c r="A1395" s="5"/>
      <c r="D1395" s="34"/>
      <c r="E1395" s="24"/>
      <c r="F1395" s="30"/>
      <c r="G1395" s="24"/>
      <c r="H1395" s="30"/>
      <c r="I1395" s="24"/>
      <c r="J1395" s="30"/>
      <c r="N1395" s="53"/>
      <c r="O1395" s="30"/>
      <c r="P1395" s="30"/>
      <c r="Q1395" s="30"/>
      <c r="T1395" s="30"/>
      <c r="W1395" s="30"/>
      <c r="X1395" s="1"/>
    </row>
    <row r="1396" spans="1:24" ht="18" customHeight="1" x14ac:dyDescent="0.2">
      <c r="A1396" s="5"/>
      <c r="D1396" s="34"/>
      <c r="E1396" s="24"/>
      <c r="F1396" s="30"/>
      <c r="G1396" s="24"/>
      <c r="H1396" s="30"/>
      <c r="I1396" s="24"/>
      <c r="J1396" s="30"/>
      <c r="N1396" s="53"/>
      <c r="O1396" s="30"/>
      <c r="P1396" s="30"/>
      <c r="Q1396" s="30"/>
      <c r="T1396" s="30"/>
      <c r="W1396" s="30"/>
      <c r="X1396" s="1"/>
    </row>
    <row r="1397" spans="1:24" ht="18" customHeight="1" x14ac:dyDescent="0.2">
      <c r="A1397" s="5"/>
      <c r="D1397" s="34"/>
      <c r="E1397" s="24"/>
      <c r="F1397" s="30"/>
      <c r="G1397" s="24"/>
      <c r="H1397" s="30"/>
      <c r="I1397" s="24"/>
      <c r="J1397" s="30"/>
      <c r="N1397" s="53"/>
      <c r="O1397" s="30"/>
      <c r="P1397" s="30"/>
      <c r="Q1397" s="30"/>
      <c r="T1397" s="30"/>
      <c r="W1397" s="30"/>
      <c r="X1397" s="1"/>
    </row>
    <row r="1398" spans="1:24" ht="18" customHeight="1" x14ac:dyDescent="0.2">
      <c r="A1398" s="5"/>
      <c r="D1398" s="34"/>
      <c r="E1398" s="24"/>
      <c r="F1398" s="30"/>
      <c r="G1398" s="24"/>
      <c r="H1398" s="30"/>
      <c r="I1398" s="24"/>
      <c r="J1398" s="30"/>
      <c r="N1398" s="53"/>
      <c r="O1398" s="30"/>
      <c r="P1398" s="30"/>
      <c r="Q1398" s="30"/>
      <c r="T1398" s="30"/>
      <c r="W1398" s="30"/>
      <c r="X1398" s="1"/>
    </row>
    <row r="1399" spans="1:24" ht="18" customHeight="1" x14ac:dyDescent="0.2">
      <c r="A1399" s="5"/>
      <c r="D1399" s="34"/>
      <c r="E1399" s="24"/>
      <c r="F1399" s="30"/>
      <c r="G1399" s="24"/>
      <c r="H1399" s="30"/>
      <c r="I1399" s="24"/>
      <c r="J1399" s="30"/>
      <c r="N1399" s="53"/>
      <c r="O1399" s="30"/>
      <c r="P1399" s="30"/>
      <c r="Q1399" s="30"/>
      <c r="T1399" s="30"/>
      <c r="W1399" s="30"/>
      <c r="X1399" s="1"/>
    </row>
    <row r="1400" spans="1:24" ht="18" customHeight="1" x14ac:dyDescent="0.2">
      <c r="A1400" s="5"/>
      <c r="D1400" s="34"/>
      <c r="E1400" s="24"/>
      <c r="F1400" s="30"/>
      <c r="G1400" s="24"/>
      <c r="H1400" s="30"/>
      <c r="I1400" s="24"/>
      <c r="J1400" s="30"/>
      <c r="N1400" s="53"/>
      <c r="O1400" s="30"/>
      <c r="P1400" s="30"/>
      <c r="Q1400" s="30"/>
      <c r="T1400" s="30"/>
      <c r="W1400" s="30"/>
      <c r="X1400" s="1"/>
    </row>
    <row r="1401" spans="1:24" ht="18" customHeight="1" x14ac:dyDescent="0.2">
      <c r="A1401" s="5"/>
      <c r="D1401" s="34"/>
      <c r="E1401" s="24"/>
      <c r="F1401" s="30"/>
      <c r="G1401" s="24"/>
      <c r="H1401" s="30"/>
      <c r="I1401" s="24"/>
      <c r="J1401" s="30"/>
      <c r="N1401" s="53"/>
      <c r="O1401" s="30"/>
      <c r="P1401" s="30"/>
      <c r="Q1401" s="30"/>
      <c r="T1401" s="30"/>
      <c r="W1401" s="30"/>
      <c r="X1401" s="1"/>
    </row>
    <row r="1402" spans="1:24" ht="18" customHeight="1" x14ac:dyDescent="0.2">
      <c r="A1402" s="5"/>
      <c r="D1402" s="34"/>
      <c r="E1402" s="24"/>
      <c r="F1402" s="30"/>
      <c r="G1402" s="24"/>
      <c r="H1402" s="30"/>
      <c r="I1402" s="24"/>
      <c r="J1402" s="30"/>
      <c r="N1402" s="53"/>
      <c r="O1402" s="30"/>
      <c r="P1402" s="30"/>
      <c r="Q1402" s="30"/>
      <c r="T1402" s="30"/>
      <c r="W1402" s="30"/>
      <c r="X1402" s="1"/>
    </row>
    <row r="1403" spans="1:24" ht="18" customHeight="1" x14ac:dyDescent="0.2">
      <c r="A1403" s="5"/>
      <c r="D1403" s="34"/>
      <c r="E1403" s="24"/>
      <c r="F1403" s="30"/>
      <c r="G1403" s="24"/>
      <c r="H1403" s="30"/>
      <c r="I1403" s="24"/>
      <c r="J1403" s="30"/>
      <c r="N1403" s="53"/>
      <c r="O1403" s="30"/>
      <c r="P1403" s="30"/>
      <c r="Q1403" s="30"/>
      <c r="T1403" s="30"/>
      <c r="W1403" s="30"/>
      <c r="X1403" s="1"/>
    </row>
    <row r="1404" spans="1:24" ht="18" customHeight="1" x14ac:dyDescent="0.2">
      <c r="A1404" s="5"/>
      <c r="D1404" s="34"/>
      <c r="E1404" s="24"/>
      <c r="F1404" s="30"/>
      <c r="G1404" s="24"/>
      <c r="H1404" s="30"/>
      <c r="I1404" s="24"/>
      <c r="J1404" s="30"/>
      <c r="N1404" s="53"/>
      <c r="O1404" s="30"/>
      <c r="P1404" s="30"/>
      <c r="Q1404" s="30"/>
      <c r="T1404" s="30"/>
      <c r="W1404" s="30"/>
      <c r="X1404" s="1"/>
    </row>
    <row r="1405" spans="1:24" ht="18" customHeight="1" x14ac:dyDescent="0.2">
      <c r="A1405" s="5"/>
      <c r="D1405" s="34"/>
      <c r="E1405" s="24"/>
      <c r="F1405" s="30"/>
      <c r="G1405" s="24"/>
      <c r="H1405" s="30"/>
      <c r="I1405" s="24"/>
      <c r="J1405" s="30"/>
      <c r="N1405" s="53"/>
      <c r="O1405" s="30"/>
      <c r="P1405" s="30"/>
      <c r="Q1405" s="30"/>
      <c r="T1405" s="30"/>
      <c r="W1405" s="30"/>
      <c r="X1405" s="1"/>
    </row>
    <row r="1406" spans="1:24" ht="18" customHeight="1" x14ac:dyDescent="0.2">
      <c r="A1406" s="5"/>
      <c r="D1406" s="34"/>
      <c r="E1406" s="24"/>
      <c r="F1406" s="30"/>
      <c r="G1406" s="24"/>
      <c r="H1406" s="30"/>
      <c r="I1406" s="24"/>
      <c r="J1406" s="30"/>
      <c r="N1406" s="53"/>
      <c r="O1406" s="30"/>
      <c r="P1406" s="30"/>
      <c r="Q1406" s="30"/>
      <c r="T1406" s="30"/>
      <c r="W1406" s="30"/>
      <c r="X1406" s="1"/>
    </row>
    <row r="1407" spans="1:24" ht="18" customHeight="1" x14ac:dyDescent="0.2">
      <c r="A1407" s="5"/>
      <c r="D1407" s="34"/>
      <c r="E1407" s="24"/>
      <c r="F1407" s="30"/>
      <c r="G1407" s="24"/>
      <c r="H1407" s="30"/>
      <c r="I1407" s="24"/>
      <c r="J1407" s="30"/>
      <c r="N1407" s="53"/>
      <c r="O1407" s="30"/>
      <c r="P1407" s="30"/>
      <c r="Q1407" s="30"/>
      <c r="T1407" s="30"/>
      <c r="W1407" s="30"/>
      <c r="X1407" s="1"/>
    </row>
    <row r="1408" spans="1:24" ht="18" customHeight="1" x14ac:dyDescent="0.2">
      <c r="A1408" s="5"/>
      <c r="D1408" s="34"/>
      <c r="E1408" s="24"/>
      <c r="F1408" s="30"/>
      <c r="G1408" s="24"/>
      <c r="H1408" s="30"/>
      <c r="I1408" s="24"/>
      <c r="J1408" s="30"/>
      <c r="N1408" s="53"/>
      <c r="O1408" s="30"/>
      <c r="P1408" s="30"/>
      <c r="Q1408" s="30"/>
      <c r="T1408" s="30"/>
      <c r="W1408" s="30"/>
      <c r="X1408" s="1"/>
    </row>
    <row r="1409" spans="1:24" ht="18" customHeight="1" x14ac:dyDescent="0.2">
      <c r="A1409" s="5"/>
      <c r="D1409" s="34"/>
      <c r="E1409" s="24"/>
      <c r="F1409" s="30"/>
      <c r="G1409" s="24"/>
      <c r="H1409" s="30"/>
      <c r="I1409" s="24"/>
      <c r="J1409" s="30"/>
      <c r="N1409" s="53"/>
      <c r="O1409" s="30"/>
      <c r="P1409" s="30"/>
      <c r="Q1409" s="30"/>
      <c r="T1409" s="30"/>
      <c r="W1409" s="30"/>
      <c r="X1409" s="1"/>
    </row>
    <row r="1410" spans="1:24" ht="18" customHeight="1" x14ac:dyDescent="0.2">
      <c r="A1410" s="5"/>
      <c r="D1410" s="34"/>
      <c r="E1410" s="24"/>
      <c r="F1410" s="30"/>
      <c r="G1410" s="24"/>
      <c r="H1410" s="30"/>
      <c r="I1410" s="24"/>
      <c r="J1410" s="30"/>
      <c r="N1410" s="53"/>
      <c r="O1410" s="30"/>
      <c r="P1410" s="30"/>
      <c r="Q1410" s="30"/>
      <c r="T1410" s="30"/>
      <c r="W1410" s="30"/>
      <c r="X1410" s="1"/>
    </row>
    <row r="1411" spans="1:24" ht="18" customHeight="1" x14ac:dyDescent="0.2">
      <c r="A1411" s="5"/>
      <c r="D1411" s="34"/>
      <c r="E1411" s="24"/>
      <c r="F1411" s="30"/>
      <c r="G1411" s="24"/>
      <c r="H1411" s="30"/>
      <c r="I1411" s="24"/>
      <c r="J1411" s="30"/>
      <c r="N1411" s="53"/>
      <c r="O1411" s="30"/>
      <c r="P1411" s="30"/>
      <c r="Q1411" s="30"/>
      <c r="T1411" s="30"/>
      <c r="W1411" s="30"/>
      <c r="X1411" s="1"/>
    </row>
    <row r="1412" spans="1:24" ht="18" customHeight="1" x14ac:dyDescent="0.2">
      <c r="A1412" s="5"/>
      <c r="D1412" s="34"/>
      <c r="E1412" s="24"/>
      <c r="F1412" s="30"/>
      <c r="G1412" s="24"/>
      <c r="H1412" s="30"/>
      <c r="I1412" s="24"/>
      <c r="J1412" s="30"/>
      <c r="N1412" s="53"/>
      <c r="O1412" s="30"/>
      <c r="P1412" s="30"/>
      <c r="Q1412" s="30"/>
      <c r="T1412" s="30"/>
      <c r="W1412" s="30"/>
      <c r="X1412" s="1"/>
    </row>
    <row r="1413" spans="1:24" ht="18" customHeight="1" x14ac:dyDescent="0.2">
      <c r="A1413" s="5"/>
      <c r="D1413" s="34"/>
      <c r="E1413" s="24"/>
      <c r="F1413" s="30"/>
      <c r="G1413" s="24"/>
      <c r="H1413" s="30"/>
      <c r="I1413" s="24"/>
      <c r="J1413" s="30"/>
      <c r="N1413" s="53"/>
      <c r="O1413" s="30"/>
      <c r="P1413" s="30"/>
      <c r="Q1413" s="30"/>
      <c r="T1413" s="30"/>
      <c r="W1413" s="30"/>
      <c r="X1413" s="1"/>
    </row>
    <row r="1414" spans="1:24" ht="18" customHeight="1" x14ac:dyDescent="0.2">
      <c r="A1414" s="5"/>
      <c r="D1414" s="34"/>
      <c r="E1414" s="24"/>
      <c r="F1414" s="30"/>
      <c r="G1414" s="24"/>
      <c r="H1414" s="30"/>
      <c r="I1414" s="24"/>
      <c r="J1414" s="30"/>
      <c r="N1414" s="53"/>
      <c r="O1414" s="30"/>
      <c r="P1414" s="30"/>
      <c r="Q1414" s="30"/>
      <c r="T1414" s="30"/>
      <c r="W1414" s="30"/>
      <c r="X1414" s="1"/>
    </row>
    <row r="1415" spans="1:24" ht="18" customHeight="1" x14ac:dyDescent="0.2">
      <c r="A1415" s="5"/>
      <c r="D1415" s="34"/>
      <c r="E1415" s="24"/>
      <c r="F1415" s="30"/>
      <c r="G1415" s="24"/>
      <c r="H1415" s="30"/>
      <c r="I1415" s="24"/>
      <c r="J1415" s="30"/>
      <c r="N1415" s="53"/>
      <c r="O1415" s="30"/>
      <c r="P1415" s="30"/>
      <c r="Q1415" s="30"/>
      <c r="T1415" s="30"/>
      <c r="W1415" s="30"/>
      <c r="X1415" s="1"/>
    </row>
    <row r="1416" spans="1:24" ht="18" customHeight="1" x14ac:dyDescent="0.2">
      <c r="A1416" s="5"/>
      <c r="D1416" s="34"/>
      <c r="E1416" s="24"/>
      <c r="F1416" s="30"/>
      <c r="G1416" s="24"/>
      <c r="H1416" s="30"/>
      <c r="I1416" s="24"/>
      <c r="J1416" s="30"/>
      <c r="N1416" s="53"/>
      <c r="O1416" s="30"/>
      <c r="P1416" s="30"/>
      <c r="Q1416" s="30"/>
      <c r="T1416" s="30"/>
      <c r="W1416" s="30"/>
      <c r="X1416" s="1"/>
    </row>
    <row r="1417" spans="1:24" ht="18" customHeight="1" x14ac:dyDescent="0.2">
      <c r="A1417" s="5"/>
      <c r="D1417" s="34"/>
      <c r="E1417" s="24"/>
      <c r="F1417" s="30"/>
      <c r="G1417" s="24"/>
      <c r="H1417" s="30"/>
      <c r="I1417" s="24"/>
      <c r="J1417" s="30"/>
      <c r="N1417" s="53"/>
      <c r="O1417" s="30"/>
      <c r="P1417" s="30"/>
      <c r="Q1417" s="30"/>
      <c r="T1417" s="30"/>
      <c r="W1417" s="30"/>
      <c r="X1417" s="1"/>
    </row>
    <row r="1418" spans="1:24" ht="18" customHeight="1" x14ac:dyDescent="0.2">
      <c r="A1418" s="5"/>
      <c r="D1418" s="34"/>
      <c r="E1418" s="24"/>
      <c r="F1418" s="30"/>
      <c r="G1418" s="24"/>
      <c r="H1418" s="30"/>
      <c r="I1418" s="24"/>
      <c r="J1418" s="30"/>
      <c r="N1418" s="53"/>
      <c r="O1418" s="30"/>
      <c r="P1418" s="30"/>
      <c r="Q1418" s="30"/>
      <c r="T1418" s="30"/>
      <c r="W1418" s="30"/>
      <c r="X1418" s="1"/>
    </row>
    <row r="1419" spans="1:24" ht="18" customHeight="1" x14ac:dyDescent="0.2">
      <c r="A1419" s="5"/>
      <c r="D1419" s="34"/>
      <c r="E1419" s="24"/>
      <c r="F1419" s="30"/>
      <c r="G1419" s="24"/>
      <c r="H1419" s="30"/>
      <c r="I1419" s="24"/>
      <c r="J1419" s="30"/>
      <c r="N1419" s="53"/>
      <c r="O1419" s="30"/>
      <c r="P1419" s="30"/>
      <c r="Q1419" s="30"/>
      <c r="T1419" s="30"/>
      <c r="W1419" s="30"/>
      <c r="X1419" s="1"/>
    </row>
    <row r="1420" spans="1:24" ht="18" customHeight="1" x14ac:dyDescent="0.2">
      <c r="A1420" s="5"/>
      <c r="D1420" s="34"/>
      <c r="E1420" s="24"/>
      <c r="F1420" s="30"/>
      <c r="G1420" s="24"/>
      <c r="H1420" s="30"/>
      <c r="I1420" s="24"/>
      <c r="J1420" s="30"/>
      <c r="N1420" s="53"/>
      <c r="O1420" s="30"/>
      <c r="P1420" s="30"/>
      <c r="Q1420" s="30"/>
      <c r="T1420" s="30"/>
      <c r="W1420" s="30"/>
      <c r="X1420" s="1"/>
    </row>
    <row r="1421" spans="1:24" ht="18" customHeight="1" x14ac:dyDescent="0.2">
      <c r="A1421" s="5"/>
      <c r="D1421" s="34"/>
      <c r="E1421" s="24"/>
      <c r="F1421" s="30"/>
      <c r="G1421" s="24"/>
      <c r="H1421" s="30"/>
      <c r="I1421" s="24"/>
      <c r="J1421" s="30"/>
      <c r="N1421" s="53"/>
      <c r="O1421" s="30"/>
      <c r="P1421" s="30"/>
      <c r="Q1421" s="30"/>
      <c r="T1421" s="30"/>
      <c r="W1421" s="30"/>
      <c r="X1421" s="1"/>
    </row>
    <row r="1422" spans="1:24" ht="18" customHeight="1" x14ac:dyDescent="0.2">
      <c r="A1422" s="5"/>
      <c r="D1422" s="34"/>
      <c r="E1422" s="24"/>
      <c r="F1422" s="30"/>
      <c r="G1422" s="24"/>
      <c r="H1422" s="30"/>
      <c r="I1422" s="24"/>
      <c r="J1422" s="30"/>
      <c r="N1422" s="53"/>
      <c r="O1422" s="30"/>
      <c r="P1422" s="30"/>
      <c r="Q1422" s="30"/>
      <c r="T1422" s="30"/>
      <c r="W1422" s="30"/>
      <c r="X1422" s="1"/>
    </row>
    <row r="1423" spans="1:24" ht="18" customHeight="1" x14ac:dyDescent="0.2">
      <c r="A1423" s="5"/>
      <c r="D1423" s="34"/>
      <c r="E1423" s="24"/>
      <c r="F1423" s="30"/>
      <c r="G1423" s="24"/>
      <c r="H1423" s="30"/>
      <c r="I1423" s="24"/>
      <c r="J1423" s="30"/>
      <c r="N1423" s="53"/>
      <c r="O1423" s="30"/>
      <c r="P1423" s="30"/>
      <c r="Q1423" s="30"/>
      <c r="T1423" s="30"/>
      <c r="W1423" s="30"/>
      <c r="X1423" s="1"/>
    </row>
    <row r="1424" spans="1:24" ht="18" customHeight="1" x14ac:dyDescent="0.2">
      <c r="A1424" s="5"/>
      <c r="D1424" s="34"/>
      <c r="E1424" s="24"/>
      <c r="F1424" s="30"/>
      <c r="G1424" s="24"/>
      <c r="H1424" s="30"/>
      <c r="I1424" s="24"/>
      <c r="J1424" s="30"/>
      <c r="N1424" s="53"/>
      <c r="O1424" s="30"/>
      <c r="P1424" s="30"/>
      <c r="Q1424" s="30"/>
      <c r="T1424" s="30"/>
      <c r="W1424" s="30"/>
      <c r="X1424" s="1"/>
    </row>
    <row r="1425" spans="1:24" ht="18" customHeight="1" x14ac:dyDescent="0.2">
      <c r="A1425" s="5"/>
      <c r="D1425" s="34"/>
      <c r="E1425" s="24"/>
      <c r="F1425" s="30"/>
      <c r="G1425" s="24"/>
      <c r="H1425" s="30"/>
      <c r="I1425" s="24"/>
      <c r="J1425" s="30"/>
      <c r="N1425" s="53"/>
      <c r="O1425" s="30"/>
      <c r="P1425" s="30"/>
      <c r="Q1425" s="30"/>
      <c r="T1425" s="30"/>
      <c r="W1425" s="30"/>
      <c r="X1425" s="1"/>
    </row>
    <row r="1426" spans="1:24" ht="18" customHeight="1" x14ac:dyDescent="0.2">
      <c r="A1426" s="5"/>
      <c r="D1426" s="34"/>
      <c r="E1426" s="24"/>
      <c r="F1426" s="30"/>
      <c r="G1426" s="24"/>
      <c r="H1426" s="30"/>
      <c r="I1426" s="24"/>
      <c r="J1426" s="30"/>
      <c r="N1426" s="53"/>
      <c r="O1426" s="30"/>
      <c r="P1426" s="30"/>
      <c r="Q1426" s="30"/>
      <c r="T1426" s="30"/>
      <c r="W1426" s="30"/>
      <c r="X1426" s="1"/>
    </row>
    <row r="1427" spans="1:24" ht="18" customHeight="1" x14ac:dyDescent="0.2">
      <c r="A1427" s="5"/>
      <c r="D1427" s="34"/>
      <c r="E1427" s="24"/>
      <c r="F1427" s="30"/>
      <c r="G1427" s="24"/>
      <c r="H1427" s="30"/>
      <c r="I1427" s="24"/>
      <c r="J1427" s="30"/>
      <c r="N1427" s="53"/>
      <c r="O1427" s="30"/>
      <c r="P1427" s="30"/>
      <c r="Q1427" s="30"/>
      <c r="T1427" s="30"/>
      <c r="W1427" s="30"/>
      <c r="X1427" s="1"/>
    </row>
    <row r="1428" spans="1:24" ht="18" customHeight="1" x14ac:dyDescent="0.2">
      <c r="A1428" s="5"/>
      <c r="D1428" s="34"/>
      <c r="E1428" s="24"/>
      <c r="F1428" s="30"/>
      <c r="G1428" s="24"/>
      <c r="H1428" s="30"/>
      <c r="I1428" s="24"/>
      <c r="J1428" s="30"/>
      <c r="N1428" s="53"/>
      <c r="O1428" s="30"/>
      <c r="P1428" s="30"/>
      <c r="Q1428" s="30"/>
      <c r="T1428" s="30"/>
      <c r="W1428" s="30"/>
      <c r="X1428" s="1"/>
    </row>
    <row r="1429" spans="1:24" ht="18" customHeight="1" x14ac:dyDescent="0.2">
      <c r="A1429" s="5"/>
      <c r="D1429" s="34"/>
      <c r="E1429" s="24"/>
      <c r="F1429" s="30"/>
      <c r="G1429" s="24"/>
      <c r="H1429" s="30"/>
      <c r="I1429" s="24"/>
      <c r="J1429" s="30"/>
      <c r="N1429" s="53"/>
      <c r="O1429" s="30"/>
      <c r="P1429" s="30"/>
      <c r="Q1429" s="30"/>
      <c r="T1429" s="30"/>
      <c r="W1429" s="30"/>
      <c r="X1429" s="1"/>
    </row>
    <row r="1430" spans="1:24" ht="18" customHeight="1" x14ac:dyDescent="0.2">
      <c r="A1430" s="5"/>
      <c r="D1430" s="34"/>
      <c r="E1430" s="24"/>
      <c r="F1430" s="30"/>
      <c r="G1430" s="24"/>
      <c r="H1430" s="30"/>
      <c r="I1430" s="24"/>
      <c r="J1430" s="30"/>
      <c r="N1430" s="53"/>
      <c r="O1430" s="30"/>
      <c r="P1430" s="30"/>
      <c r="Q1430" s="30"/>
      <c r="T1430" s="30"/>
      <c r="W1430" s="30"/>
      <c r="X1430" s="1"/>
    </row>
    <row r="1431" spans="1:24" ht="18" customHeight="1" x14ac:dyDescent="0.2">
      <c r="A1431" s="5"/>
      <c r="D1431" s="34"/>
      <c r="E1431" s="24"/>
      <c r="F1431" s="30"/>
      <c r="G1431" s="24"/>
      <c r="H1431" s="30"/>
      <c r="I1431" s="24"/>
      <c r="J1431" s="30"/>
      <c r="N1431" s="53"/>
      <c r="O1431" s="30"/>
      <c r="P1431" s="30"/>
      <c r="Q1431" s="30"/>
      <c r="T1431" s="30"/>
      <c r="W1431" s="30"/>
      <c r="X1431" s="1"/>
    </row>
    <row r="1432" spans="1:24" ht="18" customHeight="1" x14ac:dyDescent="0.2">
      <c r="A1432" s="5"/>
      <c r="D1432" s="34"/>
      <c r="E1432" s="24"/>
      <c r="F1432" s="30"/>
      <c r="G1432" s="24"/>
      <c r="H1432" s="30"/>
      <c r="I1432" s="24"/>
      <c r="J1432" s="30"/>
      <c r="N1432" s="53"/>
      <c r="O1432" s="30"/>
      <c r="P1432" s="30"/>
      <c r="Q1432" s="30"/>
      <c r="T1432" s="30"/>
      <c r="W1432" s="30"/>
      <c r="X1432" s="1"/>
    </row>
    <row r="1433" spans="1:24" ht="18" customHeight="1" x14ac:dyDescent="0.2">
      <c r="A1433" s="5"/>
      <c r="D1433" s="34"/>
      <c r="E1433" s="24"/>
      <c r="F1433" s="30"/>
      <c r="G1433" s="24"/>
      <c r="H1433" s="30"/>
      <c r="I1433" s="24"/>
      <c r="J1433" s="30"/>
      <c r="N1433" s="53"/>
      <c r="O1433" s="30"/>
      <c r="P1433" s="30"/>
      <c r="Q1433" s="30"/>
      <c r="T1433" s="30"/>
      <c r="W1433" s="30"/>
      <c r="X1433" s="1"/>
    </row>
    <row r="1434" spans="1:24" ht="18" customHeight="1" x14ac:dyDescent="0.2">
      <c r="A1434" s="5"/>
      <c r="D1434" s="34"/>
      <c r="E1434" s="24"/>
      <c r="F1434" s="30"/>
      <c r="G1434" s="24"/>
      <c r="H1434" s="30"/>
      <c r="I1434" s="24"/>
      <c r="J1434" s="30"/>
      <c r="N1434" s="53"/>
      <c r="O1434" s="30"/>
      <c r="P1434" s="30"/>
      <c r="Q1434" s="30"/>
      <c r="T1434" s="30"/>
      <c r="W1434" s="30"/>
      <c r="X1434" s="1"/>
    </row>
    <row r="1435" spans="1:24" ht="18" customHeight="1" x14ac:dyDescent="0.2">
      <c r="A1435" s="5"/>
      <c r="D1435" s="34"/>
      <c r="E1435" s="24"/>
      <c r="F1435" s="30"/>
      <c r="G1435" s="24"/>
      <c r="H1435" s="30"/>
      <c r="I1435" s="24"/>
      <c r="J1435" s="30"/>
      <c r="N1435" s="53"/>
      <c r="O1435" s="30"/>
      <c r="P1435" s="30"/>
      <c r="Q1435" s="30"/>
      <c r="T1435" s="30"/>
      <c r="W1435" s="30"/>
      <c r="X1435" s="1"/>
    </row>
    <row r="1436" spans="1:24" ht="18" customHeight="1" x14ac:dyDescent="0.2">
      <c r="A1436" s="5"/>
      <c r="D1436" s="34"/>
      <c r="E1436" s="24"/>
      <c r="F1436" s="30"/>
      <c r="G1436" s="24"/>
      <c r="H1436" s="30"/>
      <c r="I1436" s="24"/>
      <c r="J1436" s="30"/>
      <c r="N1436" s="53"/>
      <c r="O1436" s="30"/>
      <c r="P1436" s="30"/>
      <c r="Q1436" s="30"/>
      <c r="T1436" s="30"/>
      <c r="W1436" s="30"/>
      <c r="X1436" s="1"/>
    </row>
    <row r="1437" spans="1:24" ht="18" customHeight="1" x14ac:dyDescent="0.2">
      <c r="A1437" s="5"/>
      <c r="D1437" s="34"/>
      <c r="E1437" s="24"/>
      <c r="F1437" s="30"/>
      <c r="G1437" s="24"/>
      <c r="H1437" s="30"/>
      <c r="I1437" s="24"/>
      <c r="J1437" s="30"/>
      <c r="N1437" s="53"/>
      <c r="O1437" s="30"/>
      <c r="P1437" s="30"/>
      <c r="Q1437" s="30"/>
      <c r="T1437" s="30"/>
      <c r="W1437" s="30"/>
      <c r="X1437" s="1"/>
    </row>
    <row r="1438" spans="1:24" ht="18" customHeight="1" x14ac:dyDescent="0.2">
      <c r="A1438" s="5"/>
      <c r="D1438" s="34"/>
      <c r="E1438" s="24"/>
      <c r="F1438" s="30"/>
      <c r="G1438" s="24"/>
      <c r="H1438" s="30"/>
      <c r="I1438" s="24"/>
      <c r="J1438" s="30"/>
      <c r="N1438" s="53"/>
      <c r="O1438" s="30"/>
      <c r="P1438" s="30"/>
      <c r="Q1438" s="30"/>
      <c r="T1438" s="30"/>
      <c r="W1438" s="30"/>
      <c r="X1438" s="1"/>
    </row>
    <row r="1439" spans="1:24" ht="18" customHeight="1" x14ac:dyDescent="0.2">
      <c r="A1439" s="5"/>
      <c r="D1439" s="34"/>
      <c r="E1439" s="24"/>
      <c r="F1439" s="30"/>
      <c r="G1439" s="24"/>
      <c r="H1439" s="30"/>
      <c r="I1439" s="24"/>
      <c r="J1439" s="30"/>
      <c r="N1439" s="53"/>
      <c r="O1439" s="30"/>
      <c r="P1439" s="30"/>
      <c r="Q1439" s="30"/>
      <c r="T1439" s="30"/>
      <c r="W1439" s="30"/>
      <c r="X1439" s="1"/>
    </row>
    <row r="1440" spans="1:24" ht="18" customHeight="1" x14ac:dyDescent="0.2">
      <c r="A1440" s="5"/>
      <c r="D1440" s="34"/>
      <c r="E1440" s="24"/>
      <c r="F1440" s="30"/>
      <c r="G1440" s="24"/>
      <c r="H1440" s="30"/>
      <c r="I1440" s="24"/>
      <c r="J1440" s="30"/>
      <c r="N1440" s="53"/>
      <c r="O1440" s="30"/>
      <c r="P1440" s="30"/>
      <c r="Q1440" s="30"/>
      <c r="T1440" s="30"/>
      <c r="W1440" s="30"/>
      <c r="X1440" s="1"/>
    </row>
    <row r="1441" spans="1:24" ht="18" customHeight="1" x14ac:dyDescent="0.2">
      <c r="A1441" s="5"/>
      <c r="D1441" s="34"/>
      <c r="E1441" s="24"/>
      <c r="F1441" s="30"/>
      <c r="G1441" s="24"/>
      <c r="H1441" s="30"/>
      <c r="I1441" s="24"/>
      <c r="J1441" s="30"/>
      <c r="N1441" s="53"/>
      <c r="O1441" s="30"/>
      <c r="P1441" s="30"/>
      <c r="Q1441" s="30"/>
      <c r="T1441" s="30"/>
      <c r="W1441" s="30"/>
      <c r="X1441" s="1"/>
    </row>
    <row r="1442" spans="1:24" ht="18" customHeight="1" x14ac:dyDescent="0.2">
      <c r="A1442" s="5"/>
      <c r="D1442" s="34"/>
      <c r="E1442" s="24"/>
      <c r="F1442" s="30"/>
      <c r="G1442" s="24"/>
      <c r="H1442" s="30"/>
      <c r="I1442" s="24"/>
      <c r="J1442" s="30"/>
      <c r="N1442" s="53"/>
      <c r="O1442" s="30"/>
      <c r="P1442" s="30"/>
      <c r="Q1442" s="30"/>
      <c r="T1442" s="30"/>
      <c r="W1442" s="30"/>
      <c r="X1442" s="1"/>
    </row>
    <row r="1443" spans="1:24" ht="18" customHeight="1" x14ac:dyDescent="0.2">
      <c r="A1443" s="5"/>
      <c r="D1443" s="34"/>
      <c r="E1443" s="24"/>
      <c r="F1443" s="30"/>
      <c r="G1443" s="24"/>
      <c r="H1443" s="30"/>
      <c r="I1443" s="24"/>
      <c r="J1443" s="30"/>
      <c r="N1443" s="53"/>
      <c r="O1443" s="30"/>
      <c r="P1443" s="30"/>
      <c r="Q1443" s="30"/>
      <c r="T1443" s="30"/>
      <c r="W1443" s="30"/>
      <c r="X1443" s="1"/>
    </row>
    <row r="1444" spans="1:24" ht="18" customHeight="1" x14ac:dyDescent="0.2">
      <c r="A1444" s="5"/>
      <c r="D1444" s="34"/>
      <c r="E1444" s="24"/>
      <c r="F1444" s="30"/>
      <c r="G1444" s="24"/>
      <c r="H1444" s="30"/>
      <c r="I1444" s="24"/>
      <c r="J1444" s="30"/>
      <c r="N1444" s="53"/>
      <c r="O1444" s="30"/>
      <c r="P1444" s="30"/>
      <c r="Q1444" s="30"/>
      <c r="T1444" s="30"/>
      <c r="W1444" s="30"/>
      <c r="X1444" s="1"/>
    </row>
    <row r="1445" spans="1:24" ht="18" customHeight="1" x14ac:dyDescent="0.2">
      <c r="A1445" s="5"/>
      <c r="D1445" s="34"/>
      <c r="E1445" s="24"/>
      <c r="F1445" s="30"/>
      <c r="G1445" s="24"/>
      <c r="H1445" s="30"/>
      <c r="I1445" s="24"/>
      <c r="J1445" s="30"/>
      <c r="N1445" s="53"/>
      <c r="O1445" s="30"/>
      <c r="P1445" s="30"/>
      <c r="Q1445" s="30"/>
      <c r="T1445" s="30"/>
      <c r="W1445" s="30"/>
      <c r="X1445" s="1"/>
    </row>
    <row r="1446" spans="1:24" ht="18" customHeight="1" x14ac:dyDescent="0.2">
      <c r="A1446" s="5"/>
      <c r="D1446" s="34"/>
      <c r="E1446" s="24"/>
      <c r="F1446" s="30"/>
      <c r="G1446" s="24"/>
      <c r="H1446" s="30"/>
      <c r="I1446" s="24"/>
      <c r="J1446" s="30"/>
      <c r="N1446" s="53"/>
      <c r="O1446" s="30"/>
      <c r="P1446" s="30"/>
      <c r="Q1446" s="30"/>
      <c r="T1446" s="30"/>
      <c r="W1446" s="30"/>
      <c r="X1446" s="1"/>
    </row>
    <row r="1447" spans="1:24" ht="18" customHeight="1" x14ac:dyDescent="0.2">
      <c r="A1447" s="5"/>
      <c r="D1447" s="34"/>
      <c r="E1447" s="24"/>
      <c r="F1447" s="30"/>
      <c r="G1447" s="24"/>
      <c r="H1447" s="30"/>
      <c r="I1447" s="24"/>
      <c r="J1447" s="30"/>
      <c r="N1447" s="53"/>
      <c r="O1447" s="30"/>
      <c r="P1447" s="30"/>
      <c r="Q1447" s="30"/>
      <c r="T1447" s="30"/>
      <c r="W1447" s="30"/>
      <c r="X1447" s="1"/>
    </row>
    <row r="1448" spans="1:24" ht="18" customHeight="1" x14ac:dyDescent="0.2">
      <c r="A1448" s="5"/>
      <c r="D1448" s="34"/>
      <c r="E1448" s="24"/>
      <c r="F1448" s="30"/>
      <c r="G1448" s="24"/>
      <c r="H1448" s="30"/>
      <c r="I1448" s="24"/>
      <c r="J1448" s="30"/>
      <c r="N1448" s="53"/>
      <c r="O1448" s="30"/>
      <c r="P1448" s="30"/>
      <c r="Q1448" s="30"/>
      <c r="T1448" s="30"/>
      <c r="W1448" s="30"/>
      <c r="X1448" s="1"/>
    </row>
    <row r="1449" spans="1:24" ht="18" customHeight="1" x14ac:dyDescent="0.2">
      <c r="A1449" s="5"/>
      <c r="D1449" s="34"/>
      <c r="E1449" s="24"/>
      <c r="F1449" s="30"/>
      <c r="G1449" s="24"/>
      <c r="H1449" s="30"/>
      <c r="I1449" s="24"/>
      <c r="J1449" s="30"/>
      <c r="N1449" s="53"/>
      <c r="O1449" s="30"/>
      <c r="P1449" s="30"/>
      <c r="Q1449" s="30"/>
      <c r="T1449" s="30"/>
      <c r="W1449" s="30"/>
      <c r="X1449" s="1"/>
    </row>
    <row r="1450" spans="1:24" ht="18" customHeight="1" x14ac:dyDescent="0.2">
      <c r="A1450" s="5"/>
      <c r="D1450" s="34"/>
      <c r="E1450" s="24"/>
      <c r="F1450" s="30"/>
      <c r="G1450" s="24"/>
      <c r="H1450" s="30"/>
      <c r="I1450" s="24"/>
      <c r="J1450" s="30"/>
      <c r="N1450" s="53"/>
      <c r="O1450" s="30"/>
      <c r="P1450" s="30"/>
      <c r="Q1450" s="30"/>
      <c r="T1450" s="30"/>
      <c r="W1450" s="30"/>
      <c r="X1450" s="1"/>
    </row>
    <row r="1451" spans="1:24" ht="18" customHeight="1" x14ac:dyDescent="0.2">
      <c r="A1451" s="5"/>
      <c r="D1451" s="34"/>
      <c r="E1451" s="24"/>
      <c r="F1451" s="30"/>
      <c r="G1451" s="24"/>
      <c r="H1451" s="30"/>
      <c r="I1451" s="24"/>
      <c r="J1451" s="30"/>
      <c r="N1451" s="53"/>
      <c r="O1451" s="30"/>
      <c r="P1451" s="30"/>
      <c r="Q1451" s="30"/>
      <c r="T1451" s="30"/>
      <c r="W1451" s="30"/>
      <c r="X1451" s="1"/>
    </row>
    <row r="1452" spans="1:24" ht="18" customHeight="1" x14ac:dyDescent="0.2">
      <c r="A1452" s="5"/>
      <c r="D1452" s="34"/>
      <c r="E1452" s="24"/>
      <c r="F1452" s="30"/>
      <c r="G1452" s="24"/>
      <c r="H1452" s="30"/>
      <c r="I1452" s="24"/>
      <c r="J1452" s="30"/>
      <c r="N1452" s="53"/>
      <c r="O1452" s="30"/>
      <c r="P1452" s="30"/>
      <c r="Q1452" s="30"/>
      <c r="T1452" s="30"/>
      <c r="W1452" s="30"/>
      <c r="X1452" s="1"/>
    </row>
    <row r="1453" spans="1:24" ht="18" customHeight="1" x14ac:dyDescent="0.2">
      <c r="A1453" s="5"/>
      <c r="D1453" s="34"/>
      <c r="E1453" s="24"/>
      <c r="F1453" s="30"/>
      <c r="G1453" s="24"/>
      <c r="H1453" s="30"/>
      <c r="I1453" s="24"/>
      <c r="J1453" s="30"/>
      <c r="N1453" s="53"/>
      <c r="O1453" s="30"/>
      <c r="P1453" s="30"/>
      <c r="Q1453" s="30"/>
      <c r="T1453" s="30"/>
      <c r="W1453" s="30"/>
      <c r="X1453" s="1"/>
    </row>
    <row r="1454" spans="1:24" ht="18" customHeight="1" x14ac:dyDescent="0.2">
      <c r="A1454" s="5"/>
      <c r="D1454" s="34"/>
      <c r="E1454" s="24"/>
      <c r="F1454" s="30"/>
      <c r="G1454" s="24"/>
      <c r="H1454" s="30"/>
      <c r="I1454" s="24"/>
      <c r="J1454" s="30"/>
      <c r="N1454" s="53"/>
      <c r="O1454" s="30"/>
      <c r="P1454" s="30"/>
      <c r="Q1454" s="30"/>
      <c r="T1454" s="30"/>
      <c r="W1454" s="30"/>
      <c r="X1454" s="1"/>
    </row>
    <row r="1455" spans="1:24" ht="18" customHeight="1" x14ac:dyDescent="0.2">
      <c r="A1455" s="5"/>
      <c r="D1455" s="34"/>
      <c r="E1455" s="24"/>
      <c r="F1455" s="30"/>
      <c r="G1455" s="24"/>
      <c r="H1455" s="30"/>
      <c r="I1455" s="24"/>
      <c r="J1455" s="30"/>
      <c r="N1455" s="53"/>
      <c r="O1455" s="30"/>
      <c r="P1455" s="30"/>
      <c r="Q1455" s="30"/>
      <c r="T1455" s="30"/>
      <c r="W1455" s="30"/>
      <c r="X1455" s="1"/>
    </row>
    <row r="1456" spans="1:24" ht="18" customHeight="1" x14ac:dyDescent="0.2">
      <c r="A1456" s="5"/>
      <c r="D1456" s="34"/>
      <c r="E1456" s="24"/>
      <c r="F1456" s="30"/>
      <c r="G1456" s="24"/>
      <c r="H1456" s="30"/>
      <c r="I1456" s="24"/>
      <c r="J1456" s="30"/>
      <c r="N1456" s="53"/>
      <c r="O1456" s="30"/>
      <c r="P1456" s="30"/>
      <c r="Q1456" s="30"/>
      <c r="T1456" s="30"/>
      <c r="W1456" s="30"/>
      <c r="X1456" s="1"/>
    </row>
    <row r="1457" spans="1:24" ht="18" customHeight="1" x14ac:dyDescent="0.2">
      <c r="A1457" s="5"/>
      <c r="D1457" s="34"/>
      <c r="E1457" s="24"/>
      <c r="F1457" s="30"/>
      <c r="G1457" s="24"/>
      <c r="H1457" s="30"/>
      <c r="I1457" s="24"/>
      <c r="J1457" s="30"/>
      <c r="N1457" s="53"/>
      <c r="O1457" s="30"/>
      <c r="P1457" s="30"/>
      <c r="Q1457" s="30"/>
      <c r="T1457" s="30"/>
      <c r="W1457" s="30"/>
      <c r="X1457" s="1"/>
    </row>
    <row r="1458" spans="1:24" ht="18" customHeight="1" x14ac:dyDescent="0.2">
      <c r="A1458" s="5"/>
      <c r="D1458" s="34"/>
      <c r="E1458" s="24"/>
      <c r="F1458" s="30"/>
      <c r="G1458" s="24"/>
      <c r="H1458" s="30"/>
      <c r="I1458" s="24"/>
      <c r="J1458" s="30"/>
      <c r="N1458" s="53"/>
      <c r="O1458" s="30"/>
      <c r="P1458" s="30"/>
      <c r="Q1458" s="30"/>
      <c r="T1458" s="30"/>
      <c r="W1458" s="30"/>
      <c r="X1458" s="1"/>
    </row>
    <row r="1459" spans="1:24" ht="18" customHeight="1" x14ac:dyDescent="0.2">
      <c r="A1459" s="5"/>
      <c r="D1459" s="34"/>
      <c r="E1459" s="24"/>
      <c r="F1459" s="30"/>
      <c r="G1459" s="24"/>
      <c r="H1459" s="30"/>
      <c r="I1459" s="24"/>
      <c r="J1459" s="30"/>
      <c r="N1459" s="53"/>
      <c r="O1459" s="30"/>
      <c r="P1459" s="30"/>
      <c r="Q1459" s="30"/>
      <c r="T1459" s="30"/>
      <c r="W1459" s="30"/>
      <c r="X1459" s="1"/>
    </row>
    <row r="1460" spans="1:24" ht="18" customHeight="1" x14ac:dyDescent="0.2">
      <c r="A1460" s="5"/>
      <c r="D1460" s="34"/>
      <c r="E1460" s="24"/>
      <c r="F1460" s="30"/>
      <c r="G1460" s="24"/>
      <c r="H1460" s="30"/>
      <c r="I1460" s="24"/>
      <c r="J1460" s="30"/>
      <c r="N1460" s="53"/>
      <c r="O1460" s="30"/>
      <c r="P1460" s="30"/>
      <c r="Q1460" s="30"/>
      <c r="T1460" s="30"/>
      <c r="W1460" s="30"/>
      <c r="X1460" s="1"/>
    </row>
    <row r="1461" spans="1:24" ht="18" customHeight="1" x14ac:dyDescent="0.2">
      <c r="A1461" s="5"/>
      <c r="D1461" s="34"/>
      <c r="E1461" s="24"/>
      <c r="F1461" s="30"/>
      <c r="G1461" s="24"/>
      <c r="H1461" s="30"/>
      <c r="I1461" s="24"/>
      <c r="J1461" s="30"/>
      <c r="N1461" s="53"/>
      <c r="O1461" s="30"/>
      <c r="P1461" s="30"/>
      <c r="Q1461" s="30"/>
      <c r="T1461" s="30"/>
      <c r="W1461" s="30"/>
      <c r="X1461" s="1"/>
    </row>
    <row r="1462" spans="1:24" ht="18" customHeight="1" x14ac:dyDescent="0.2">
      <c r="A1462" s="5"/>
      <c r="D1462" s="34"/>
      <c r="E1462" s="24"/>
      <c r="F1462" s="30"/>
      <c r="G1462" s="24"/>
      <c r="H1462" s="30"/>
      <c r="I1462" s="24"/>
      <c r="J1462" s="30"/>
      <c r="N1462" s="53"/>
      <c r="O1462" s="30"/>
      <c r="P1462" s="30"/>
      <c r="Q1462" s="30"/>
      <c r="T1462" s="30"/>
      <c r="W1462" s="30"/>
      <c r="X1462" s="1"/>
    </row>
    <row r="1463" spans="1:24" ht="18" customHeight="1" x14ac:dyDescent="0.2">
      <c r="A1463" s="5"/>
      <c r="D1463" s="34"/>
      <c r="E1463" s="24"/>
      <c r="F1463" s="30"/>
      <c r="G1463" s="24"/>
      <c r="H1463" s="30"/>
      <c r="I1463" s="24"/>
      <c r="J1463" s="30"/>
      <c r="N1463" s="53"/>
      <c r="O1463" s="30"/>
      <c r="P1463" s="30"/>
      <c r="Q1463" s="30"/>
      <c r="T1463" s="30"/>
      <c r="W1463" s="30"/>
      <c r="X1463" s="1"/>
    </row>
    <row r="1464" spans="1:24" ht="18" customHeight="1" x14ac:dyDescent="0.2">
      <c r="A1464" s="5"/>
      <c r="D1464" s="34"/>
      <c r="E1464" s="24"/>
      <c r="F1464" s="30"/>
      <c r="G1464" s="24"/>
      <c r="H1464" s="30"/>
      <c r="I1464" s="24"/>
      <c r="J1464" s="30"/>
      <c r="N1464" s="53"/>
      <c r="O1464" s="30"/>
      <c r="P1464" s="30"/>
      <c r="Q1464" s="30"/>
      <c r="T1464" s="30"/>
      <c r="W1464" s="30"/>
      <c r="X1464" s="1"/>
    </row>
    <row r="1465" spans="1:24" ht="18" customHeight="1" x14ac:dyDescent="0.2">
      <c r="A1465" s="5"/>
      <c r="D1465" s="34"/>
      <c r="E1465" s="24"/>
      <c r="F1465" s="30"/>
      <c r="G1465" s="24"/>
      <c r="H1465" s="30"/>
      <c r="I1465" s="24"/>
      <c r="J1465" s="30"/>
      <c r="N1465" s="53"/>
      <c r="O1465" s="30"/>
      <c r="P1465" s="30"/>
      <c r="Q1465" s="30"/>
      <c r="T1465" s="30"/>
      <c r="W1465" s="30"/>
      <c r="X1465" s="1"/>
    </row>
    <row r="1466" spans="1:24" ht="18" customHeight="1" x14ac:dyDescent="0.2">
      <c r="A1466" s="5"/>
      <c r="D1466" s="34"/>
      <c r="E1466" s="24"/>
      <c r="F1466" s="30"/>
      <c r="G1466" s="24"/>
      <c r="H1466" s="30"/>
      <c r="I1466" s="24"/>
      <c r="J1466" s="30"/>
      <c r="N1466" s="53"/>
      <c r="O1466" s="30"/>
      <c r="P1466" s="30"/>
      <c r="Q1466" s="30"/>
      <c r="T1466" s="30"/>
      <c r="W1466" s="30"/>
      <c r="X1466" s="1"/>
    </row>
    <row r="1467" spans="1:24" ht="18" customHeight="1" x14ac:dyDescent="0.2">
      <c r="A1467" s="5"/>
      <c r="D1467" s="34"/>
      <c r="E1467" s="24"/>
      <c r="F1467" s="30"/>
      <c r="G1467" s="24"/>
      <c r="H1467" s="30"/>
      <c r="I1467" s="24"/>
      <c r="J1467" s="30"/>
      <c r="N1467" s="53"/>
      <c r="O1467" s="30"/>
      <c r="P1467" s="30"/>
      <c r="Q1467" s="30"/>
      <c r="T1467" s="30"/>
      <c r="W1467" s="30"/>
      <c r="X1467" s="1"/>
    </row>
    <row r="1468" spans="1:24" ht="18" customHeight="1" x14ac:dyDescent="0.2">
      <c r="A1468" s="5"/>
      <c r="D1468" s="34"/>
      <c r="E1468" s="24"/>
      <c r="F1468" s="30"/>
      <c r="G1468" s="24"/>
      <c r="H1468" s="30"/>
      <c r="I1468" s="24"/>
      <c r="J1468" s="30"/>
      <c r="N1468" s="53"/>
      <c r="O1468" s="30"/>
      <c r="P1468" s="30"/>
      <c r="Q1468" s="30"/>
      <c r="T1468" s="30"/>
      <c r="W1468" s="30"/>
      <c r="X1468" s="1"/>
    </row>
    <row r="1469" spans="1:24" ht="18" customHeight="1" x14ac:dyDescent="0.2">
      <c r="A1469" s="5"/>
      <c r="D1469" s="34"/>
      <c r="E1469" s="24"/>
      <c r="F1469" s="30"/>
      <c r="G1469" s="24"/>
      <c r="H1469" s="30"/>
      <c r="I1469" s="24"/>
      <c r="J1469" s="30"/>
      <c r="N1469" s="53"/>
      <c r="O1469" s="30"/>
      <c r="P1469" s="30"/>
      <c r="Q1469" s="30"/>
      <c r="T1469" s="30"/>
      <c r="W1469" s="30"/>
      <c r="X1469" s="1"/>
    </row>
    <row r="1470" spans="1:24" ht="18" customHeight="1" x14ac:dyDescent="0.2">
      <c r="A1470" s="5"/>
      <c r="D1470" s="34"/>
      <c r="E1470" s="24"/>
      <c r="F1470" s="30"/>
      <c r="G1470" s="24"/>
      <c r="H1470" s="30"/>
      <c r="I1470" s="24"/>
      <c r="J1470" s="30"/>
      <c r="N1470" s="53"/>
      <c r="O1470" s="30"/>
      <c r="P1470" s="30"/>
      <c r="Q1470" s="30"/>
      <c r="T1470" s="30"/>
      <c r="W1470" s="30"/>
      <c r="X1470" s="1"/>
    </row>
    <row r="1471" spans="1:24" ht="18" customHeight="1" x14ac:dyDescent="0.2">
      <c r="A1471" s="5"/>
      <c r="D1471" s="34"/>
      <c r="E1471" s="24"/>
      <c r="F1471" s="30"/>
      <c r="G1471" s="24"/>
      <c r="H1471" s="30"/>
      <c r="I1471" s="24"/>
      <c r="J1471" s="30"/>
      <c r="N1471" s="53"/>
      <c r="O1471" s="30"/>
      <c r="P1471" s="30"/>
      <c r="Q1471" s="30"/>
      <c r="T1471" s="30"/>
      <c r="W1471" s="30"/>
      <c r="X1471" s="1"/>
    </row>
    <row r="1472" spans="1:24" ht="18" customHeight="1" x14ac:dyDescent="0.2">
      <c r="A1472" s="5"/>
      <c r="D1472" s="34"/>
      <c r="E1472" s="24"/>
      <c r="F1472" s="30"/>
      <c r="G1472" s="24"/>
      <c r="H1472" s="30"/>
      <c r="I1472" s="24"/>
      <c r="J1472" s="30"/>
      <c r="N1472" s="53"/>
      <c r="O1472" s="30"/>
      <c r="P1472" s="30"/>
      <c r="Q1472" s="30"/>
      <c r="T1472" s="30"/>
      <c r="W1472" s="30"/>
      <c r="X1472" s="1"/>
    </row>
    <row r="1473" spans="1:24" ht="18" customHeight="1" x14ac:dyDescent="0.2">
      <c r="A1473" s="5"/>
      <c r="D1473" s="34"/>
      <c r="E1473" s="24"/>
      <c r="F1473" s="30"/>
      <c r="G1473" s="24"/>
      <c r="H1473" s="30"/>
      <c r="I1473" s="24"/>
      <c r="J1473" s="30"/>
      <c r="N1473" s="53"/>
      <c r="O1473" s="30"/>
      <c r="P1473" s="30"/>
      <c r="Q1473" s="30"/>
      <c r="T1473" s="30"/>
      <c r="W1473" s="30"/>
      <c r="X1473" s="1"/>
    </row>
    <row r="1474" spans="1:24" ht="18" customHeight="1" x14ac:dyDescent="0.2">
      <c r="A1474" s="5"/>
      <c r="D1474" s="34"/>
      <c r="E1474" s="24"/>
      <c r="F1474" s="30"/>
      <c r="G1474" s="24"/>
      <c r="H1474" s="30"/>
      <c r="I1474" s="24"/>
      <c r="J1474" s="30"/>
      <c r="N1474" s="53"/>
      <c r="O1474" s="30"/>
      <c r="P1474" s="30"/>
      <c r="Q1474" s="30"/>
      <c r="T1474" s="30"/>
      <c r="W1474" s="30"/>
      <c r="X1474" s="1"/>
    </row>
    <row r="1475" spans="1:24" ht="18" customHeight="1" x14ac:dyDescent="0.2">
      <c r="A1475" s="5"/>
      <c r="D1475" s="34"/>
      <c r="E1475" s="24"/>
      <c r="F1475" s="30"/>
      <c r="G1475" s="24"/>
      <c r="H1475" s="30"/>
      <c r="I1475" s="24"/>
      <c r="J1475" s="30"/>
      <c r="N1475" s="53"/>
      <c r="O1475" s="30"/>
      <c r="P1475" s="30"/>
      <c r="Q1475" s="30"/>
      <c r="T1475" s="30"/>
      <c r="W1475" s="30"/>
      <c r="X1475" s="1"/>
    </row>
    <row r="1476" spans="1:24" ht="18" customHeight="1" x14ac:dyDescent="0.2">
      <c r="A1476" s="5"/>
      <c r="D1476" s="34"/>
      <c r="E1476" s="24"/>
      <c r="F1476" s="30"/>
      <c r="G1476" s="24"/>
      <c r="H1476" s="30"/>
      <c r="I1476" s="24"/>
      <c r="J1476" s="30"/>
      <c r="N1476" s="53"/>
      <c r="O1476" s="30"/>
      <c r="P1476" s="30"/>
      <c r="Q1476" s="30"/>
      <c r="T1476" s="30"/>
      <c r="W1476" s="30"/>
      <c r="X1476" s="1"/>
    </row>
    <row r="1477" spans="1:24" ht="18" customHeight="1" x14ac:dyDescent="0.2">
      <c r="A1477" s="5"/>
      <c r="D1477" s="34"/>
      <c r="E1477" s="24"/>
      <c r="F1477" s="30"/>
      <c r="G1477" s="24"/>
      <c r="H1477" s="30"/>
      <c r="I1477" s="24"/>
      <c r="J1477" s="30"/>
      <c r="N1477" s="53"/>
      <c r="O1477" s="30"/>
      <c r="P1477" s="30"/>
      <c r="Q1477" s="30"/>
      <c r="T1477" s="30"/>
      <c r="W1477" s="30"/>
      <c r="X1477" s="1"/>
    </row>
    <row r="1478" spans="1:24" ht="18" customHeight="1" x14ac:dyDescent="0.2">
      <c r="A1478" s="5"/>
      <c r="D1478" s="34"/>
      <c r="E1478" s="24"/>
      <c r="F1478" s="30"/>
      <c r="G1478" s="24"/>
      <c r="H1478" s="30"/>
      <c r="I1478" s="24"/>
      <c r="J1478" s="30"/>
      <c r="N1478" s="53"/>
      <c r="O1478" s="30"/>
      <c r="P1478" s="30"/>
      <c r="Q1478" s="30"/>
      <c r="T1478" s="30"/>
      <c r="W1478" s="30"/>
      <c r="X1478" s="1"/>
    </row>
    <row r="1479" spans="1:24" ht="18" customHeight="1" x14ac:dyDescent="0.2">
      <c r="A1479" s="5"/>
      <c r="D1479" s="34"/>
      <c r="E1479" s="24"/>
      <c r="F1479" s="30"/>
      <c r="G1479" s="24"/>
      <c r="H1479" s="30"/>
      <c r="I1479" s="24"/>
      <c r="J1479" s="30"/>
      <c r="N1479" s="53"/>
      <c r="O1479" s="30"/>
      <c r="P1479" s="30"/>
      <c r="Q1479" s="30"/>
      <c r="T1479" s="30"/>
      <c r="W1479" s="30"/>
      <c r="X1479" s="1"/>
    </row>
    <row r="1480" spans="1:24" ht="18" customHeight="1" x14ac:dyDescent="0.2">
      <c r="A1480" s="5"/>
      <c r="D1480" s="34"/>
      <c r="E1480" s="24"/>
      <c r="F1480" s="30"/>
      <c r="G1480" s="24"/>
      <c r="H1480" s="30"/>
      <c r="I1480" s="24"/>
      <c r="J1480" s="30"/>
      <c r="N1480" s="53"/>
      <c r="O1480" s="30"/>
      <c r="P1480" s="30"/>
      <c r="Q1480" s="30"/>
      <c r="T1480" s="30"/>
      <c r="W1480" s="30"/>
      <c r="X1480" s="1"/>
    </row>
    <row r="1481" spans="1:24" ht="18" customHeight="1" x14ac:dyDescent="0.2">
      <c r="A1481" s="5"/>
      <c r="D1481" s="34"/>
      <c r="E1481" s="24"/>
      <c r="F1481" s="30"/>
      <c r="G1481" s="24"/>
      <c r="H1481" s="30"/>
      <c r="I1481" s="24"/>
      <c r="J1481" s="30"/>
      <c r="N1481" s="53"/>
      <c r="O1481" s="30"/>
      <c r="P1481" s="30"/>
      <c r="Q1481" s="30"/>
      <c r="T1481" s="30"/>
      <c r="W1481" s="30"/>
      <c r="X1481" s="1"/>
    </row>
    <row r="1482" spans="1:24" ht="18" customHeight="1" x14ac:dyDescent="0.2">
      <c r="A1482" s="5"/>
      <c r="D1482" s="34"/>
      <c r="E1482" s="24"/>
      <c r="F1482" s="30"/>
      <c r="G1482" s="24"/>
      <c r="H1482" s="30"/>
      <c r="I1482" s="24"/>
      <c r="J1482" s="30"/>
      <c r="N1482" s="53"/>
      <c r="O1482" s="30"/>
      <c r="P1482" s="30"/>
      <c r="Q1482" s="30"/>
      <c r="T1482" s="30"/>
      <c r="W1482" s="30"/>
      <c r="X1482" s="1"/>
    </row>
    <row r="1483" spans="1:24" ht="18" customHeight="1" x14ac:dyDescent="0.2">
      <c r="A1483" s="5"/>
      <c r="D1483" s="34"/>
      <c r="E1483" s="24"/>
      <c r="F1483" s="30"/>
      <c r="G1483" s="24"/>
      <c r="H1483" s="30"/>
      <c r="I1483" s="24"/>
      <c r="J1483" s="30"/>
      <c r="N1483" s="53"/>
      <c r="O1483" s="30"/>
      <c r="P1483" s="30"/>
      <c r="Q1483" s="30"/>
      <c r="T1483" s="30"/>
      <c r="W1483" s="30"/>
      <c r="X1483" s="1"/>
    </row>
    <row r="1484" spans="1:24" ht="18" customHeight="1" x14ac:dyDescent="0.2">
      <c r="A1484" s="5"/>
      <c r="D1484" s="34"/>
      <c r="E1484" s="24"/>
      <c r="F1484" s="30"/>
      <c r="G1484" s="24"/>
      <c r="H1484" s="30"/>
      <c r="I1484" s="24"/>
      <c r="J1484" s="30"/>
      <c r="N1484" s="53"/>
      <c r="O1484" s="30"/>
      <c r="P1484" s="30"/>
      <c r="Q1484" s="30"/>
      <c r="T1484" s="30"/>
      <c r="W1484" s="30"/>
      <c r="X1484" s="1"/>
    </row>
    <row r="1485" spans="1:24" ht="18" customHeight="1" x14ac:dyDescent="0.2">
      <c r="A1485" s="5"/>
      <c r="D1485" s="34"/>
      <c r="E1485" s="24"/>
      <c r="F1485" s="30"/>
      <c r="G1485" s="24"/>
      <c r="H1485" s="30"/>
      <c r="I1485" s="24"/>
      <c r="J1485" s="30"/>
      <c r="N1485" s="53"/>
      <c r="O1485" s="30"/>
      <c r="P1485" s="30"/>
      <c r="Q1485" s="30"/>
      <c r="T1485" s="30"/>
      <c r="W1485" s="30"/>
      <c r="X1485" s="1"/>
    </row>
    <row r="1486" spans="1:24" ht="18" customHeight="1" x14ac:dyDescent="0.2">
      <c r="A1486" s="5"/>
      <c r="D1486" s="34"/>
      <c r="E1486" s="24"/>
      <c r="F1486" s="30"/>
      <c r="G1486" s="24"/>
      <c r="H1486" s="30"/>
      <c r="I1486" s="24"/>
      <c r="J1486" s="30"/>
      <c r="N1486" s="53"/>
      <c r="O1486" s="30"/>
      <c r="P1486" s="30"/>
      <c r="Q1486" s="30"/>
      <c r="T1486" s="30"/>
      <c r="W1486" s="30"/>
      <c r="X1486" s="1"/>
    </row>
    <row r="1487" spans="1:24" ht="18" customHeight="1" x14ac:dyDescent="0.2">
      <c r="A1487" s="5"/>
      <c r="D1487" s="34"/>
      <c r="E1487" s="24"/>
      <c r="F1487" s="30"/>
      <c r="G1487" s="24"/>
      <c r="H1487" s="30"/>
      <c r="I1487" s="24"/>
      <c r="J1487" s="30"/>
      <c r="N1487" s="53"/>
      <c r="O1487" s="30"/>
      <c r="P1487" s="30"/>
      <c r="Q1487" s="30"/>
      <c r="T1487" s="30"/>
      <c r="W1487" s="30"/>
      <c r="X1487" s="1"/>
    </row>
    <row r="1488" spans="1:24" ht="18" customHeight="1" x14ac:dyDescent="0.2">
      <c r="A1488" s="5"/>
      <c r="D1488" s="34"/>
      <c r="E1488" s="24"/>
      <c r="F1488" s="30"/>
      <c r="G1488" s="24"/>
      <c r="H1488" s="30"/>
      <c r="I1488" s="24"/>
      <c r="J1488" s="30"/>
      <c r="N1488" s="53"/>
      <c r="O1488" s="30"/>
      <c r="P1488" s="30"/>
      <c r="Q1488" s="30"/>
      <c r="T1488" s="30"/>
      <c r="W1488" s="30"/>
      <c r="X1488" s="1"/>
    </row>
    <row r="1489" spans="1:24" ht="18" customHeight="1" x14ac:dyDescent="0.2">
      <c r="A1489" s="5"/>
      <c r="D1489" s="34"/>
      <c r="E1489" s="24"/>
      <c r="F1489" s="30"/>
      <c r="G1489" s="24"/>
      <c r="H1489" s="30"/>
      <c r="I1489" s="24"/>
      <c r="J1489" s="30"/>
      <c r="N1489" s="53"/>
      <c r="O1489" s="30"/>
      <c r="P1489" s="30"/>
      <c r="Q1489" s="30"/>
      <c r="T1489" s="30"/>
      <c r="W1489" s="30"/>
      <c r="X1489" s="1"/>
    </row>
    <row r="1490" spans="1:24" ht="18" customHeight="1" x14ac:dyDescent="0.2">
      <c r="A1490" s="5"/>
      <c r="D1490" s="34"/>
      <c r="E1490" s="24"/>
      <c r="F1490" s="30"/>
      <c r="G1490" s="24"/>
      <c r="H1490" s="30"/>
      <c r="I1490" s="24"/>
      <c r="J1490" s="30"/>
      <c r="N1490" s="53"/>
      <c r="O1490" s="30"/>
      <c r="P1490" s="30"/>
      <c r="Q1490" s="30"/>
      <c r="T1490" s="30"/>
      <c r="W1490" s="30"/>
      <c r="X1490" s="1"/>
    </row>
    <row r="1491" spans="1:24" ht="18" customHeight="1" x14ac:dyDescent="0.2">
      <c r="A1491" s="5"/>
      <c r="D1491" s="34"/>
      <c r="E1491" s="24"/>
      <c r="F1491" s="30"/>
      <c r="G1491" s="24"/>
      <c r="H1491" s="30"/>
      <c r="I1491" s="24"/>
      <c r="J1491" s="30"/>
      <c r="N1491" s="53"/>
      <c r="O1491" s="30"/>
      <c r="P1491" s="30"/>
      <c r="Q1491" s="30"/>
      <c r="T1491" s="30"/>
      <c r="W1491" s="30"/>
      <c r="X1491" s="1"/>
    </row>
    <row r="1492" spans="1:24" ht="18" customHeight="1" x14ac:dyDescent="0.2">
      <c r="A1492" s="5"/>
      <c r="D1492" s="34"/>
      <c r="E1492" s="24"/>
      <c r="F1492" s="30"/>
      <c r="G1492" s="24"/>
      <c r="H1492" s="30"/>
      <c r="I1492" s="24"/>
      <c r="J1492" s="30"/>
      <c r="N1492" s="53"/>
      <c r="O1492" s="30"/>
      <c r="P1492" s="30"/>
      <c r="Q1492" s="30"/>
      <c r="T1492" s="30"/>
      <c r="W1492" s="30"/>
      <c r="X1492" s="1"/>
    </row>
    <row r="1493" spans="1:24" ht="18" customHeight="1" x14ac:dyDescent="0.2">
      <c r="A1493" s="5"/>
      <c r="D1493" s="34"/>
      <c r="E1493" s="24"/>
      <c r="F1493" s="30"/>
      <c r="G1493" s="24"/>
      <c r="H1493" s="30"/>
      <c r="I1493" s="24"/>
      <c r="J1493" s="30"/>
      <c r="N1493" s="53"/>
      <c r="O1493" s="30"/>
      <c r="P1493" s="30"/>
      <c r="Q1493" s="30"/>
      <c r="T1493" s="30"/>
      <c r="W1493" s="30"/>
      <c r="X1493" s="1"/>
    </row>
    <row r="1494" spans="1:24" ht="18" customHeight="1" x14ac:dyDescent="0.2">
      <c r="A1494" s="5"/>
      <c r="D1494" s="34"/>
      <c r="E1494" s="24"/>
      <c r="F1494" s="30"/>
      <c r="G1494" s="24"/>
      <c r="H1494" s="30"/>
      <c r="I1494" s="24"/>
      <c r="J1494" s="30"/>
      <c r="N1494" s="53"/>
      <c r="O1494" s="30"/>
      <c r="P1494" s="30"/>
      <c r="Q1494" s="30"/>
      <c r="T1494" s="30"/>
      <c r="W1494" s="30"/>
      <c r="X1494" s="1"/>
    </row>
    <row r="1495" spans="1:24" ht="18" customHeight="1" x14ac:dyDescent="0.2">
      <c r="A1495" s="5"/>
      <c r="D1495" s="34"/>
      <c r="E1495" s="24"/>
      <c r="F1495" s="30"/>
      <c r="G1495" s="24"/>
      <c r="H1495" s="30"/>
      <c r="I1495" s="24"/>
      <c r="J1495" s="30"/>
      <c r="N1495" s="53"/>
      <c r="O1495" s="30"/>
      <c r="P1495" s="30"/>
      <c r="Q1495" s="30"/>
      <c r="T1495" s="30"/>
      <c r="W1495" s="30"/>
      <c r="X1495" s="1"/>
    </row>
    <row r="1496" spans="1:24" ht="18" customHeight="1" x14ac:dyDescent="0.2">
      <c r="A1496" s="5"/>
      <c r="D1496" s="34"/>
      <c r="E1496" s="24"/>
      <c r="F1496" s="30"/>
      <c r="G1496" s="24"/>
      <c r="H1496" s="30"/>
      <c r="I1496" s="24"/>
      <c r="J1496" s="30"/>
      <c r="N1496" s="53"/>
      <c r="O1496" s="30"/>
      <c r="P1496" s="30"/>
      <c r="Q1496" s="30"/>
      <c r="T1496" s="30"/>
      <c r="W1496" s="30"/>
      <c r="X1496" s="1"/>
    </row>
    <row r="1497" spans="1:24" ht="18" customHeight="1" x14ac:dyDescent="0.2">
      <c r="A1497" s="5"/>
      <c r="D1497" s="34"/>
      <c r="E1497" s="24"/>
      <c r="F1497" s="30"/>
      <c r="G1497" s="24"/>
      <c r="H1497" s="30"/>
      <c r="I1497" s="24"/>
      <c r="J1497" s="30"/>
      <c r="N1497" s="53"/>
      <c r="O1497" s="30"/>
      <c r="P1497" s="30"/>
      <c r="Q1497" s="30"/>
      <c r="T1497" s="30"/>
      <c r="W1497" s="30"/>
      <c r="X1497" s="1"/>
    </row>
    <row r="1498" spans="1:24" ht="18" customHeight="1" x14ac:dyDescent="0.2">
      <c r="A1498" s="5"/>
      <c r="D1498" s="34"/>
      <c r="E1498" s="24"/>
      <c r="F1498" s="30"/>
      <c r="G1498" s="24"/>
      <c r="H1498" s="30"/>
      <c r="I1498" s="24"/>
      <c r="J1498" s="30"/>
      <c r="N1498" s="53"/>
      <c r="O1498" s="30"/>
      <c r="P1498" s="30"/>
      <c r="Q1498" s="30"/>
      <c r="T1498" s="30"/>
      <c r="W1498" s="30"/>
      <c r="X1498" s="1"/>
    </row>
    <row r="1499" spans="1:24" ht="18" customHeight="1" x14ac:dyDescent="0.2">
      <c r="A1499" s="5"/>
      <c r="D1499" s="34"/>
      <c r="E1499" s="24"/>
      <c r="F1499" s="30"/>
      <c r="G1499" s="24"/>
      <c r="H1499" s="30"/>
      <c r="I1499" s="24"/>
      <c r="J1499" s="30"/>
      <c r="N1499" s="53"/>
      <c r="O1499" s="30"/>
      <c r="P1499" s="30"/>
      <c r="Q1499" s="30"/>
      <c r="T1499" s="30"/>
      <c r="W1499" s="30"/>
      <c r="X1499" s="1"/>
    </row>
    <row r="1500" spans="1:24" ht="18" customHeight="1" x14ac:dyDescent="0.2">
      <c r="A1500" s="5"/>
      <c r="D1500" s="34"/>
      <c r="E1500" s="24"/>
      <c r="F1500" s="30"/>
      <c r="G1500" s="24"/>
      <c r="H1500" s="30"/>
      <c r="I1500" s="24"/>
      <c r="J1500" s="30"/>
      <c r="N1500" s="53"/>
      <c r="O1500" s="30"/>
      <c r="P1500" s="30"/>
      <c r="Q1500" s="30"/>
      <c r="T1500" s="30"/>
      <c r="W1500" s="30"/>
      <c r="X1500" s="1"/>
    </row>
    <row r="1501" spans="1:24" ht="18" customHeight="1" x14ac:dyDescent="0.2">
      <c r="A1501" s="5"/>
      <c r="D1501" s="34"/>
      <c r="E1501" s="24"/>
      <c r="F1501" s="30"/>
      <c r="G1501" s="24"/>
      <c r="H1501" s="30"/>
      <c r="I1501" s="24"/>
      <c r="J1501" s="30"/>
      <c r="N1501" s="53"/>
      <c r="O1501" s="30"/>
      <c r="P1501" s="30"/>
      <c r="Q1501" s="30"/>
      <c r="T1501" s="30"/>
      <c r="W1501" s="30"/>
      <c r="X1501" s="1"/>
    </row>
    <row r="1502" spans="1:24" ht="18" customHeight="1" x14ac:dyDescent="0.2">
      <c r="A1502" s="5"/>
      <c r="D1502" s="34"/>
      <c r="E1502" s="24"/>
      <c r="F1502" s="30"/>
      <c r="G1502" s="24"/>
      <c r="H1502" s="30"/>
      <c r="I1502" s="24"/>
      <c r="J1502" s="30"/>
      <c r="N1502" s="53"/>
      <c r="O1502" s="30"/>
      <c r="P1502" s="30"/>
      <c r="Q1502" s="30"/>
      <c r="T1502" s="30"/>
      <c r="W1502" s="30"/>
      <c r="X1502" s="1"/>
    </row>
    <row r="1503" spans="1:24" ht="18" customHeight="1" x14ac:dyDescent="0.2">
      <c r="A1503" s="5"/>
      <c r="D1503" s="34"/>
      <c r="E1503" s="24"/>
      <c r="F1503" s="30"/>
      <c r="G1503" s="24"/>
      <c r="H1503" s="30"/>
      <c r="I1503" s="24"/>
      <c r="J1503" s="30"/>
      <c r="N1503" s="53"/>
      <c r="O1503" s="30"/>
      <c r="P1503" s="30"/>
      <c r="Q1503" s="30"/>
      <c r="T1503" s="30"/>
      <c r="W1503" s="30"/>
      <c r="X1503" s="1"/>
    </row>
    <row r="1504" spans="1:24" ht="18" customHeight="1" x14ac:dyDescent="0.2">
      <c r="A1504" s="5"/>
      <c r="D1504" s="34"/>
      <c r="E1504" s="24"/>
      <c r="F1504" s="30"/>
      <c r="G1504" s="24"/>
      <c r="H1504" s="30"/>
      <c r="I1504" s="24"/>
      <c r="J1504" s="30"/>
      <c r="N1504" s="53"/>
      <c r="O1504" s="30"/>
      <c r="P1504" s="30"/>
      <c r="Q1504" s="30"/>
      <c r="T1504" s="30"/>
      <c r="W1504" s="30"/>
      <c r="X1504" s="1"/>
    </row>
    <row r="1505" spans="1:24" ht="18" customHeight="1" x14ac:dyDescent="0.2">
      <c r="A1505" s="5"/>
      <c r="D1505" s="34"/>
      <c r="E1505" s="24"/>
      <c r="F1505" s="30"/>
      <c r="G1505" s="24"/>
      <c r="H1505" s="30"/>
      <c r="I1505" s="24"/>
      <c r="J1505" s="30"/>
      <c r="N1505" s="53"/>
      <c r="O1505" s="30"/>
      <c r="P1505" s="30"/>
      <c r="Q1505" s="30"/>
      <c r="T1505" s="30"/>
      <c r="W1505" s="30"/>
      <c r="X1505" s="1"/>
    </row>
    <row r="1506" spans="1:24" ht="18" customHeight="1" x14ac:dyDescent="0.2">
      <c r="A1506" s="5"/>
      <c r="D1506" s="34"/>
      <c r="E1506" s="24"/>
      <c r="F1506" s="30"/>
      <c r="G1506" s="24"/>
      <c r="H1506" s="30"/>
      <c r="I1506" s="24"/>
      <c r="J1506" s="30"/>
      <c r="N1506" s="53"/>
      <c r="O1506" s="30"/>
      <c r="P1506" s="30"/>
      <c r="Q1506" s="30"/>
      <c r="T1506" s="30"/>
      <c r="W1506" s="30"/>
      <c r="X1506" s="1"/>
    </row>
    <row r="1507" spans="1:24" ht="18" customHeight="1" x14ac:dyDescent="0.2">
      <c r="A1507" s="5"/>
      <c r="D1507" s="34"/>
      <c r="E1507" s="24"/>
      <c r="F1507" s="30"/>
      <c r="G1507" s="24"/>
      <c r="H1507" s="30"/>
      <c r="I1507" s="24"/>
      <c r="J1507" s="30"/>
      <c r="N1507" s="53"/>
      <c r="O1507" s="30"/>
      <c r="P1507" s="30"/>
      <c r="Q1507" s="30"/>
      <c r="T1507" s="30"/>
      <c r="W1507" s="30"/>
      <c r="X1507" s="1"/>
    </row>
    <row r="1508" spans="1:24" ht="18" customHeight="1" x14ac:dyDescent="0.2">
      <c r="A1508" s="5"/>
      <c r="D1508" s="34"/>
      <c r="E1508" s="24"/>
      <c r="F1508" s="30"/>
      <c r="G1508" s="24"/>
      <c r="H1508" s="30"/>
      <c r="I1508" s="24"/>
      <c r="J1508" s="30"/>
      <c r="N1508" s="53"/>
      <c r="O1508" s="30"/>
      <c r="P1508" s="30"/>
      <c r="Q1508" s="30"/>
      <c r="T1508" s="30"/>
      <c r="W1508" s="30"/>
      <c r="X1508" s="1"/>
    </row>
    <row r="1509" spans="1:24" ht="18" customHeight="1" x14ac:dyDescent="0.2">
      <c r="A1509" s="5"/>
      <c r="D1509" s="34"/>
      <c r="E1509" s="24"/>
      <c r="F1509" s="30"/>
      <c r="G1509" s="24"/>
      <c r="H1509" s="30"/>
      <c r="I1509" s="24"/>
      <c r="J1509" s="30"/>
      <c r="N1509" s="53"/>
      <c r="O1509" s="30"/>
      <c r="P1509" s="30"/>
      <c r="Q1509" s="30"/>
      <c r="T1509" s="30"/>
      <c r="W1509" s="30"/>
      <c r="X1509" s="1"/>
    </row>
    <row r="1510" spans="1:24" ht="18" customHeight="1" x14ac:dyDescent="0.2">
      <c r="A1510" s="5"/>
      <c r="D1510" s="34"/>
      <c r="E1510" s="24"/>
      <c r="F1510" s="30"/>
      <c r="G1510" s="24"/>
      <c r="H1510" s="30"/>
      <c r="I1510" s="24"/>
      <c r="J1510" s="30"/>
      <c r="N1510" s="53"/>
      <c r="O1510" s="30"/>
      <c r="P1510" s="30"/>
      <c r="Q1510" s="30"/>
      <c r="T1510" s="30"/>
      <c r="W1510" s="30"/>
      <c r="X1510" s="1"/>
    </row>
    <row r="1511" spans="1:24" ht="18" customHeight="1" x14ac:dyDescent="0.2">
      <c r="A1511" s="5"/>
      <c r="D1511" s="34"/>
      <c r="E1511" s="24"/>
      <c r="F1511" s="30"/>
      <c r="G1511" s="24"/>
      <c r="H1511" s="30"/>
      <c r="I1511" s="24"/>
      <c r="J1511" s="30"/>
      <c r="N1511" s="53"/>
      <c r="O1511" s="30"/>
      <c r="P1511" s="30"/>
      <c r="Q1511" s="30"/>
      <c r="T1511" s="30"/>
      <c r="W1511" s="30"/>
      <c r="X1511" s="1"/>
    </row>
    <row r="1512" spans="1:24" ht="18" customHeight="1" x14ac:dyDescent="0.2">
      <c r="A1512" s="5"/>
      <c r="D1512" s="34"/>
      <c r="E1512" s="24"/>
      <c r="F1512" s="30"/>
      <c r="G1512" s="24"/>
      <c r="H1512" s="30"/>
      <c r="I1512" s="24"/>
      <c r="J1512" s="30"/>
      <c r="N1512" s="53"/>
      <c r="O1512" s="30"/>
      <c r="P1512" s="30"/>
      <c r="Q1512" s="30"/>
      <c r="T1512" s="30"/>
      <c r="W1512" s="30"/>
      <c r="X1512" s="1"/>
    </row>
    <row r="1513" spans="1:24" ht="18" customHeight="1" x14ac:dyDescent="0.2">
      <c r="A1513" s="5"/>
      <c r="D1513" s="34"/>
      <c r="E1513" s="24"/>
      <c r="F1513" s="30"/>
      <c r="G1513" s="24"/>
      <c r="H1513" s="30"/>
      <c r="I1513" s="24"/>
      <c r="J1513" s="30"/>
      <c r="N1513" s="53"/>
      <c r="O1513" s="30"/>
      <c r="P1513" s="30"/>
      <c r="Q1513" s="30"/>
      <c r="T1513" s="30"/>
      <c r="W1513" s="30"/>
      <c r="X1513" s="1"/>
    </row>
    <row r="1514" spans="1:24" ht="18" customHeight="1" x14ac:dyDescent="0.2">
      <c r="A1514" s="5"/>
      <c r="D1514" s="34"/>
      <c r="E1514" s="24"/>
      <c r="F1514" s="30"/>
      <c r="G1514" s="24"/>
      <c r="H1514" s="30"/>
      <c r="I1514" s="24"/>
      <c r="J1514" s="30"/>
      <c r="N1514" s="53"/>
      <c r="O1514" s="30"/>
      <c r="P1514" s="30"/>
      <c r="Q1514" s="30"/>
      <c r="T1514" s="30"/>
      <c r="W1514" s="30"/>
      <c r="X1514" s="1"/>
    </row>
    <row r="1515" spans="1:24" ht="18" customHeight="1" x14ac:dyDescent="0.2">
      <c r="A1515" s="5"/>
      <c r="D1515" s="34"/>
      <c r="E1515" s="24"/>
      <c r="F1515" s="30"/>
      <c r="G1515" s="24"/>
      <c r="H1515" s="30"/>
      <c r="I1515" s="24"/>
      <c r="J1515" s="30"/>
      <c r="N1515" s="53"/>
      <c r="O1515" s="30"/>
      <c r="P1515" s="30"/>
      <c r="Q1515" s="30"/>
      <c r="T1515" s="30"/>
      <c r="W1515" s="30"/>
      <c r="X1515" s="1"/>
    </row>
    <row r="1516" spans="1:24" ht="18" customHeight="1" x14ac:dyDescent="0.2">
      <c r="A1516" s="5"/>
      <c r="D1516" s="34"/>
      <c r="E1516" s="24"/>
      <c r="F1516" s="30"/>
      <c r="G1516" s="24"/>
      <c r="H1516" s="30"/>
      <c r="I1516" s="24"/>
      <c r="J1516" s="30"/>
      <c r="N1516" s="53"/>
      <c r="O1516" s="30"/>
      <c r="P1516" s="30"/>
      <c r="Q1516" s="30"/>
      <c r="T1516" s="30"/>
      <c r="W1516" s="30"/>
      <c r="X1516" s="1"/>
    </row>
    <row r="1517" spans="1:24" ht="18" customHeight="1" x14ac:dyDescent="0.2">
      <c r="A1517" s="5"/>
      <c r="D1517" s="34"/>
      <c r="E1517" s="24"/>
      <c r="F1517" s="30"/>
      <c r="G1517" s="24"/>
      <c r="H1517" s="30"/>
      <c r="I1517" s="24"/>
      <c r="J1517" s="30"/>
      <c r="N1517" s="53"/>
      <c r="O1517" s="30"/>
      <c r="P1517" s="30"/>
      <c r="Q1517" s="30"/>
      <c r="T1517" s="30"/>
      <c r="W1517" s="30"/>
      <c r="X1517" s="1"/>
    </row>
    <row r="1518" spans="1:24" ht="18" customHeight="1" x14ac:dyDescent="0.2">
      <c r="A1518" s="5"/>
      <c r="D1518" s="34"/>
      <c r="E1518" s="24"/>
      <c r="F1518" s="30"/>
      <c r="G1518" s="24"/>
      <c r="H1518" s="30"/>
      <c r="I1518" s="24"/>
      <c r="J1518" s="30"/>
      <c r="N1518" s="53"/>
      <c r="O1518" s="30"/>
      <c r="P1518" s="30"/>
      <c r="Q1518" s="30"/>
      <c r="T1518" s="30"/>
      <c r="W1518" s="30"/>
      <c r="X1518" s="1"/>
    </row>
    <row r="1519" spans="1:24" ht="18" customHeight="1" x14ac:dyDescent="0.2">
      <c r="A1519" s="5"/>
      <c r="D1519" s="34"/>
      <c r="E1519" s="24"/>
      <c r="F1519" s="30"/>
      <c r="G1519" s="24"/>
      <c r="H1519" s="30"/>
      <c r="I1519" s="24"/>
      <c r="J1519" s="30"/>
      <c r="N1519" s="53"/>
      <c r="O1519" s="30"/>
      <c r="P1519" s="30"/>
      <c r="Q1519" s="30"/>
      <c r="T1519" s="30"/>
      <c r="W1519" s="30"/>
      <c r="X1519" s="1"/>
    </row>
    <row r="1520" spans="1:24" ht="18" customHeight="1" x14ac:dyDescent="0.2">
      <c r="A1520" s="5"/>
      <c r="D1520" s="34"/>
      <c r="E1520" s="24"/>
      <c r="F1520" s="30"/>
      <c r="G1520" s="24"/>
      <c r="H1520" s="30"/>
      <c r="I1520" s="24"/>
      <c r="J1520" s="30"/>
      <c r="N1520" s="53"/>
      <c r="O1520" s="30"/>
      <c r="P1520" s="30"/>
      <c r="Q1520" s="30"/>
      <c r="T1520" s="30"/>
      <c r="W1520" s="30"/>
      <c r="X1520" s="1"/>
    </row>
    <row r="1521" spans="1:24" ht="18" customHeight="1" x14ac:dyDescent="0.2">
      <c r="A1521" s="5"/>
      <c r="D1521" s="34"/>
      <c r="E1521" s="24"/>
      <c r="F1521" s="30"/>
      <c r="G1521" s="24"/>
      <c r="H1521" s="30"/>
      <c r="I1521" s="24"/>
      <c r="J1521" s="30"/>
      <c r="N1521" s="53"/>
      <c r="O1521" s="30"/>
      <c r="P1521" s="30"/>
      <c r="Q1521" s="30"/>
      <c r="T1521" s="30"/>
      <c r="W1521" s="30"/>
      <c r="X1521" s="1"/>
    </row>
    <row r="1522" spans="1:24" ht="18" customHeight="1" x14ac:dyDescent="0.2">
      <c r="A1522" s="5"/>
      <c r="D1522" s="34"/>
      <c r="E1522" s="24"/>
      <c r="F1522" s="30"/>
      <c r="G1522" s="24"/>
      <c r="H1522" s="30"/>
      <c r="I1522" s="24"/>
      <c r="J1522" s="30"/>
      <c r="N1522" s="53"/>
      <c r="O1522" s="30"/>
      <c r="P1522" s="30"/>
      <c r="Q1522" s="30"/>
      <c r="T1522" s="30"/>
      <c r="W1522" s="30"/>
      <c r="X1522" s="1"/>
    </row>
    <row r="1523" spans="1:24" ht="18" customHeight="1" x14ac:dyDescent="0.2">
      <c r="A1523" s="5"/>
      <c r="D1523" s="34"/>
      <c r="E1523" s="24"/>
      <c r="F1523" s="30"/>
      <c r="G1523" s="24"/>
      <c r="H1523" s="30"/>
      <c r="I1523" s="24"/>
      <c r="J1523" s="30"/>
      <c r="N1523" s="53"/>
      <c r="O1523" s="30"/>
      <c r="P1523" s="30"/>
      <c r="Q1523" s="30"/>
      <c r="T1523" s="30"/>
      <c r="W1523" s="30"/>
      <c r="X1523" s="1"/>
    </row>
    <row r="1524" spans="1:24" ht="18" customHeight="1" x14ac:dyDescent="0.2">
      <c r="A1524" s="5"/>
      <c r="D1524" s="34"/>
      <c r="E1524" s="24"/>
      <c r="F1524" s="30"/>
      <c r="G1524" s="24"/>
      <c r="H1524" s="30"/>
      <c r="I1524" s="24"/>
      <c r="J1524" s="30"/>
      <c r="N1524" s="53"/>
      <c r="O1524" s="30"/>
      <c r="P1524" s="30"/>
      <c r="Q1524" s="30"/>
      <c r="T1524" s="30"/>
      <c r="W1524" s="30"/>
      <c r="X1524" s="1"/>
    </row>
    <row r="1525" spans="1:24" ht="18" customHeight="1" x14ac:dyDescent="0.2">
      <c r="A1525" s="5"/>
      <c r="D1525" s="34"/>
      <c r="E1525" s="24"/>
      <c r="F1525" s="30"/>
      <c r="G1525" s="24"/>
      <c r="H1525" s="30"/>
      <c r="I1525" s="24"/>
      <c r="J1525" s="30"/>
      <c r="N1525" s="53"/>
      <c r="O1525" s="30"/>
      <c r="P1525" s="30"/>
      <c r="Q1525" s="30"/>
      <c r="T1525" s="30"/>
      <c r="W1525" s="30"/>
      <c r="X1525" s="1"/>
    </row>
    <row r="1526" spans="1:24" ht="18" customHeight="1" x14ac:dyDescent="0.2">
      <c r="A1526" s="5"/>
      <c r="D1526" s="34"/>
      <c r="E1526" s="24"/>
      <c r="F1526" s="30"/>
      <c r="G1526" s="24"/>
      <c r="H1526" s="30"/>
      <c r="I1526" s="24"/>
      <c r="J1526" s="30"/>
      <c r="N1526" s="53"/>
      <c r="O1526" s="30"/>
      <c r="P1526" s="30"/>
      <c r="Q1526" s="30"/>
      <c r="T1526" s="30"/>
      <c r="W1526" s="30"/>
      <c r="X1526" s="1"/>
    </row>
    <row r="1527" spans="1:24" ht="18" customHeight="1" x14ac:dyDescent="0.2">
      <c r="A1527" s="5"/>
      <c r="D1527" s="34"/>
      <c r="E1527" s="24"/>
      <c r="F1527" s="30"/>
      <c r="G1527" s="24"/>
      <c r="H1527" s="30"/>
      <c r="I1527" s="24"/>
      <c r="J1527" s="30"/>
      <c r="N1527" s="53"/>
      <c r="O1527" s="30"/>
      <c r="P1527" s="30"/>
      <c r="Q1527" s="30"/>
      <c r="T1527" s="30"/>
      <c r="W1527" s="30"/>
      <c r="X1527" s="1"/>
    </row>
    <row r="1528" spans="1:24" ht="18" customHeight="1" x14ac:dyDescent="0.2">
      <c r="A1528" s="5"/>
      <c r="D1528" s="34"/>
      <c r="E1528" s="24"/>
      <c r="F1528" s="30"/>
      <c r="G1528" s="24"/>
      <c r="H1528" s="30"/>
      <c r="I1528" s="24"/>
      <c r="J1528" s="30"/>
      <c r="N1528" s="53"/>
      <c r="O1528" s="30"/>
      <c r="P1528" s="30"/>
      <c r="Q1528" s="30"/>
      <c r="T1528" s="30"/>
      <c r="W1528" s="30"/>
      <c r="X1528" s="1"/>
    </row>
    <row r="1529" spans="1:24" ht="18" customHeight="1" x14ac:dyDescent="0.2">
      <c r="A1529" s="5"/>
      <c r="D1529" s="34"/>
      <c r="E1529" s="24"/>
      <c r="F1529" s="30"/>
      <c r="G1529" s="24"/>
      <c r="H1529" s="30"/>
      <c r="I1529" s="24"/>
      <c r="J1529" s="30"/>
      <c r="N1529" s="53"/>
      <c r="O1529" s="30"/>
      <c r="P1529" s="30"/>
      <c r="Q1529" s="30"/>
      <c r="T1529" s="30"/>
      <c r="W1529" s="30"/>
      <c r="X1529" s="1"/>
    </row>
    <row r="1530" spans="1:24" ht="18" customHeight="1" x14ac:dyDescent="0.2">
      <c r="A1530" s="5"/>
      <c r="D1530" s="34"/>
      <c r="E1530" s="24"/>
      <c r="F1530" s="30"/>
      <c r="G1530" s="24"/>
      <c r="H1530" s="30"/>
      <c r="I1530" s="24"/>
      <c r="J1530" s="30"/>
      <c r="N1530" s="53"/>
      <c r="O1530" s="30"/>
      <c r="P1530" s="30"/>
      <c r="Q1530" s="30"/>
      <c r="T1530" s="30"/>
      <c r="W1530" s="30"/>
      <c r="X1530" s="1"/>
    </row>
    <row r="1531" spans="1:24" ht="18" customHeight="1" x14ac:dyDescent="0.2">
      <c r="A1531" s="5"/>
      <c r="D1531" s="34"/>
      <c r="E1531" s="24"/>
      <c r="F1531" s="30"/>
      <c r="G1531" s="24"/>
      <c r="H1531" s="30"/>
      <c r="I1531" s="24"/>
      <c r="J1531" s="30"/>
      <c r="N1531" s="53"/>
      <c r="O1531" s="30"/>
      <c r="P1531" s="30"/>
      <c r="Q1531" s="30"/>
      <c r="T1531" s="30"/>
      <c r="W1531" s="30"/>
      <c r="X1531" s="1"/>
    </row>
    <row r="1532" spans="1:24" ht="18" customHeight="1" x14ac:dyDescent="0.2">
      <c r="A1532" s="5"/>
      <c r="D1532" s="34"/>
      <c r="E1532" s="24"/>
      <c r="F1532" s="30"/>
      <c r="G1532" s="24"/>
      <c r="H1532" s="30"/>
      <c r="I1532" s="24"/>
      <c r="J1532" s="30"/>
      <c r="N1532" s="53"/>
      <c r="O1532" s="30"/>
      <c r="P1532" s="30"/>
      <c r="Q1532" s="30"/>
      <c r="T1532" s="30"/>
      <c r="W1532" s="30"/>
      <c r="X1532" s="1"/>
    </row>
    <row r="1533" spans="1:24" ht="18" customHeight="1" x14ac:dyDescent="0.2">
      <c r="A1533" s="5"/>
      <c r="D1533" s="34"/>
      <c r="E1533" s="24"/>
      <c r="F1533" s="30"/>
      <c r="G1533" s="24"/>
      <c r="H1533" s="30"/>
      <c r="I1533" s="24"/>
      <c r="J1533" s="30"/>
      <c r="N1533" s="53"/>
      <c r="O1533" s="30"/>
      <c r="P1533" s="30"/>
      <c r="Q1533" s="30"/>
      <c r="T1533" s="30"/>
      <c r="W1533" s="30"/>
      <c r="X1533" s="1"/>
    </row>
    <row r="1534" spans="1:24" ht="18" customHeight="1" x14ac:dyDescent="0.2">
      <c r="A1534" s="5"/>
      <c r="D1534" s="34"/>
      <c r="E1534" s="24"/>
      <c r="F1534" s="30"/>
      <c r="G1534" s="24"/>
      <c r="H1534" s="30"/>
      <c r="I1534" s="24"/>
      <c r="J1534" s="30"/>
      <c r="N1534" s="53"/>
      <c r="O1534" s="30"/>
      <c r="P1534" s="30"/>
      <c r="Q1534" s="30"/>
      <c r="T1534" s="30"/>
      <c r="W1534" s="30"/>
      <c r="X1534" s="1"/>
    </row>
    <row r="1535" spans="1:24" ht="18" customHeight="1" x14ac:dyDescent="0.2">
      <c r="A1535" s="5"/>
      <c r="D1535" s="34"/>
      <c r="E1535" s="24"/>
      <c r="F1535" s="30"/>
      <c r="G1535" s="24"/>
      <c r="H1535" s="30"/>
      <c r="I1535" s="24"/>
      <c r="J1535" s="30"/>
      <c r="N1535" s="53"/>
      <c r="O1535" s="30"/>
      <c r="P1535" s="30"/>
      <c r="Q1535" s="30"/>
      <c r="T1535" s="30"/>
      <c r="W1535" s="30"/>
      <c r="X1535" s="1"/>
    </row>
    <row r="1536" spans="1:24" ht="18" customHeight="1" x14ac:dyDescent="0.2">
      <c r="A1536" s="5"/>
      <c r="D1536" s="34"/>
      <c r="E1536" s="24"/>
      <c r="F1536" s="30"/>
      <c r="G1536" s="24"/>
      <c r="H1536" s="30"/>
      <c r="I1536" s="24"/>
      <c r="J1536" s="30"/>
      <c r="N1536" s="53"/>
      <c r="O1536" s="30"/>
      <c r="P1536" s="30"/>
      <c r="Q1536" s="30"/>
      <c r="T1536" s="30"/>
      <c r="W1536" s="30"/>
      <c r="X1536" s="1"/>
    </row>
    <row r="1537" spans="1:24" ht="18" customHeight="1" x14ac:dyDescent="0.2">
      <c r="A1537" s="5"/>
      <c r="D1537" s="34"/>
      <c r="E1537" s="24"/>
      <c r="F1537" s="30"/>
      <c r="G1537" s="24"/>
      <c r="H1537" s="30"/>
      <c r="I1537" s="24"/>
      <c r="J1537" s="30"/>
      <c r="N1537" s="53"/>
      <c r="O1537" s="30"/>
      <c r="P1537" s="30"/>
      <c r="Q1537" s="30"/>
      <c r="T1537" s="30"/>
      <c r="W1537" s="30"/>
      <c r="X1537" s="1"/>
    </row>
    <row r="1538" spans="1:24" ht="18" customHeight="1" x14ac:dyDescent="0.2">
      <c r="A1538" s="5"/>
      <c r="D1538" s="34"/>
      <c r="E1538" s="24"/>
      <c r="F1538" s="30"/>
      <c r="G1538" s="24"/>
      <c r="H1538" s="30"/>
      <c r="I1538" s="24"/>
      <c r="J1538" s="30"/>
      <c r="N1538" s="53"/>
      <c r="O1538" s="30"/>
      <c r="P1538" s="30"/>
      <c r="Q1538" s="30"/>
      <c r="T1538" s="30"/>
      <c r="W1538" s="30"/>
      <c r="X1538" s="1"/>
    </row>
    <row r="1539" spans="1:24" ht="18" customHeight="1" x14ac:dyDescent="0.2">
      <c r="A1539" s="5"/>
      <c r="D1539" s="34"/>
      <c r="E1539" s="24"/>
      <c r="F1539" s="30"/>
      <c r="G1539" s="24"/>
      <c r="H1539" s="30"/>
      <c r="I1539" s="24"/>
      <c r="J1539" s="30"/>
      <c r="N1539" s="53"/>
      <c r="O1539" s="30"/>
      <c r="P1539" s="30"/>
      <c r="Q1539" s="30"/>
      <c r="T1539" s="30"/>
      <c r="W1539" s="30"/>
      <c r="X1539" s="1"/>
    </row>
    <row r="1540" spans="1:24" ht="18" customHeight="1" x14ac:dyDescent="0.2">
      <c r="A1540" s="5"/>
      <c r="D1540" s="34"/>
      <c r="E1540" s="24"/>
      <c r="F1540" s="30"/>
      <c r="G1540" s="24"/>
      <c r="H1540" s="30"/>
      <c r="I1540" s="24"/>
      <c r="J1540" s="30"/>
      <c r="N1540" s="53"/>
      <c r="O1540" s="30"/>
      <c r="P1540" s="30"/>
      <c r="Q1540" s="30"/>
      <c r="T1540" s="30"/>
      <c r="W1540" s="30"/>
      <c r="X1540" s="1"/>
    </row>
    <row r="1541" spans="1:24" ht="18" customHeight="1" x14ac:dyDescent="0.2">
      <c r="A1541" s="5"/>
      <c r="D1541" s="34"/>
      <c r="E1541" s="24"/>
      <c r="F1541" s="30"/>
      <c r="G1541" s="24"/>
      <c r="H1541" s="30"/>
      <c r="I1541" s="24"/>
      <c r="J1541" s="30"/>
      <c r="N1541" s="53"/>
      <c r="O1541" s="30"/>
      <c r="P1541" s="30"/>
      <c r="Q1541" s="30"/>
      <c r="T1541" s="30"/>
      <c r="W1541" s="30"/>
      <c r="X1541" s="1"/>
    </row>
    <row r="1542" spans="1:24" ht="18" customHeight="1" x14ac:dyDescent="0.2">
      <c r="A1542" s="5"/>
      <c r="D1542" s="34"/>
      <c r="E1542" s="24"/>
      <c r="F1542" s="30"/>
      <c r="G1542" s="24"/>
      <c r="H1542" s="30"/>
      <c r="I1542" s="24"/>
      <c r="J1542" s="30"/>
      <c r="N1542" s="53"/>
      <c r="O1542" s="30"/>
      <c r="P1542" s="30"/>
      <c r="Q1542" s="30"/>
      <c r="T1542" s="30"/>
      <c r="W1542" s="30"/>
      <c r="X1542" s="1"/>
    </row>
    <row r="1543" spans="1:24" ht="18" customHeight="1" x14ac:dyDescent="0.2">
      <c r="A1543" s="5"/>
      <c r="D1543" s="34"/>
      <c r="E1543" s="24"/>
      <c r="F1543" s="30"/>
      <c r="G1543" s="24"/>
      <c r="H1543" s="30"/>
      <c r="I1543" s="24"/>
      <c r="J1543" s="30"/>
      <c r="N1543" s="53"/>
      <c r="O1543" s="30"/>
      <c r="P1543" s="30"/>
      <c r="Q1543" s="30"/>
      <c r="T1543" s="30"/>
      <c r="W1543" s="30"/>
      <c r="X1543" s="1"/>
    </row>
    <row r="1544" spans="1:24" ht="18" customHeight="1" x14ac:dyDescent="0.2">
      <c r="A1544" s="5"/>
      <c r="D1544" s="34"/>
      <c r="E1544" s="24"/>
      <c r="F1544" s="30"/>
      <c r="G1544" s="24"/>
      <c r="H1544" s="30"/>
      <c r="I1544" s="24"/>
      <c r="J1544" s="30"/>
      <c r="N1544" s="53"/>
      <c r="O1544" s="30"/>
      <c r="P1544" s="30"/>
      <c r="Q1544" s="30"/>
      <c r="T1544" s="30"/>
      <c r="W1544" s="30"/>
      <c r="X1544" s="1"/>
    </row>
    <row r="1545" spans="1:24" ht="18" customHeight="1" x14ac:dyDescent="0.2">
      <c r="A1545" s="5"/>
      <c r="D1545" s="34"/>
      <c r="E1545" s="24"/>
      <c r="F1545" s="30"/>
      <c r="G1545" s="24"/>
      <c r="H1545" s="30"/>
      <c r="I1545" s="24"/>
      <c r="J1545" s="30"/>
      <c r="N1545" s="53"/>
      <c r="O1545" s="30"/>
      <c r="P1545" s="30"/>
      <c r="Q1545" s="30"/>
      <c r="T1545" s="30"/>
      <c r="W1545" s="30"/>
      <c r="X1545" s="1"/>
    </row>
    <row r="1546" spans="1:24" ht="18" customHeight="1" x14ac:dyDescent="0.2">
      <c r="A1546" s="5"/>
      <c r="D1546" s="34"/>
      <c r="E1546" s="24"/>
      <c r="F1546" s="30"/>
      <c r="G1546" s="24"/>
      <c r="H1546" s="30"/>
      <c r="I1546" s="24"/>
      <c r="J1546" s="30"/>
      <c r="N1546" s="53"/>
      <c r="O1546" s="30"/>
      <c r="P1546" s="30"/>
      <c r="Q1546" s="30"/>
      <c r="T1546" s="30"/>
      <c r="W1546" s="30"/>
      <c r="X1546" s="1"/>
    </row>
    <row r="1547" spans="1:24" ht="18" customHeight="1" x14ac:dyDescent="0.2">
      <c r="A1547" s="5"/>
      <c r="D1547" s="34"/>
      <c r="E1547" s="24"/>
      <c r="F1547" s="30"/>
      <c r="G1547" s="24"/>
      <c r="H1547" s="30"/>
      <c r="I1547" s="24"/>
      <c r="J1547" s="30"/>
      <c r="N1547" s="53"/>
      <c r="O1547" s="30"/>
      <c r="P1547" s="30"/>
      <c r="Q1547" s="30"/>
      <c r="T1547" s="30"/>
      <c r="W1547" s="30"/>
      <c r="X1547" s="1"/>
    </row>
    <row r="1548" spans="1:24" ht="18" customHeight="1" x14ac:dyDescent="0.2">
      <c r="A1548" s="5"/>
      <c r="D1548" s="34"/>
      <c r="E1548" s="24"/>
      <c r="F1548" s="30"/>
      <c r="G1548" s="24"/>
      <c r="H1548" s="30"/>
      <c r="I1548" s="24"/>
      <c r="J1548" s="30"/>
      <c r="N1548" s="53"/>
      <c r="O1548" s="30"/>
      <c r="P1548" s="30"/>
      <c r="Q1548" s="30"/>
      <c r="T1548" s="30"/>
      <c r="W1548" s="30"/>
      <c r="X1548" s="1"/>
    </row>
    <row r="1549" spans="1:24" ht="18" customHeight="1" x14ac:dyDescent="0.2">
      <c r="A1549" s="5"/>
      <c r="D1549" s="34"/>
      <c r="E1549" s="24"/>
      <c r="F1549" s="30"/>
      <c r="G1549" s="24"/>
      <c r="H1549" s="30"/>
      <c r="I1549" s="24"/>
      <c r="J1549" s="30"/>
      <c r="N1549" s="53"/>
      <c r="O1549" s="30"/>
      <c r="P1549" s="30"/>
      <c r="Q1549" s="30"/>
      <c r="T1549" s="30"/>
      <c r="W1549" s="30"/>
      <c r="X1549" s="1"/>
    </row>
    <row r="1550" spans="1:24" ht="18" customHeight="1" x14ac:dyDescent="0.2">
      <c r="A1550" s="5"/>
      <c r="D1550" s="34"/>
      <c r="E1550" s="24"/>
      <c r="F1550" s="30"/>
      <c r="G1550" s="24"/>
      <c r="H1550" s="30"/>
      <c r="I1550" s="24"/>
      <c r="J1550" s="30"/>
      <c r="N1550" s="53"/>
      <c r="O1550" s="30"/>
      <c r="P1550" s="30"/>
      <c r="Q1550" s="30"/>
      <c r="T1550" s="30"/>
      <c r="W1550" s="30"/>
      <c r="X1550" s="1"/>
    </row>
    <row r="1551" spans="1:24" ht="18" customHeight="1" x14ac:dyDescent="0.2">
      <c r="A1551" s="5"/>
      <c r="D1551" s="34"/>
      <c r="E1551" s="24"/>
      <c r="F1551" s="30"/>
      <c r="G1551" s="24"/>
      <c r="H1551" s="30"/>
      <c r="I1551" s="24"/>
      <c r="J1551" s="30"/>
      <c r="N1551" s="53"/>
      <c r="O1551" s="30"/>
      <c r="P1551" s="30"/>
      <c r="Q1551" s="30"/>
      <c r="T1551" s="30"/>
      <c r="W1551" s="30"/>
      <c r="X1551" s="1"/>
    </row>
    <row r="1552" spans="1:24" ht="18" customHeight="1" x14ac:dyDescent="0.2">
      <c r="A1552" s="5"/>
      <c r="D1552" s="34"/>
      <c r="E1552" s="24"/>
      <c r="F1552" s="30"/>
      <c r="G1552" s="24"/>
      <c r="H1552" s="30"/>
      <c r="I1552" s="24"/>
      <c r="J1552" s="30"/>
      <c r="N1552" s="53"/>
      <c r="O1552" s="30"/>
      <c r="P1552" s="30"/>
      <c r="Q1552" s="30"/>
      <c r="T1552" s="30"/>
      <c r="W1552" s="30"/>
      <c r="X1552" s="1"/>
    </row>
    <row r="1553" spans="1:24" ht="18" customHeight="1" x14ac:dyDescent="0.2">
      <c r="A1553" s="5"/>
      <c r="D1553" s="34"/>
      <c r="E1553" s="24"/>
      <c r="F1553" s="30"/>
      <c r="G1553" s="24"/>
      <c r="H1553" s="30"/>
      <c r="I1553" s="24"/>
      <c r="J1553" s="30"/>
      <c r="N1553" s="53"/>
      <c r="O1553" s="30"/>
      <c r="P1553" s="30"/>
      <c r="Q1553" s="30"/>
      <c r="T1553" s="30"/>
      <c r="W1553" s="30"/>
      <c r="X1553" s="1"/>
    </row>
    <row r="1554" spans="1:24" ht="18" customHeight="1" x14ac:dyDescent="0.2">
      <c r="A1554" s="5"/>
      <c r="D1554" s="34"/>
      <c r="E1554" s="24"/>
      <c r="F1554" s="30"/>
      <c r="G1554" s="24"/>
      <c r="H1554" s="30"/>
      <c r="I1554" s="24"/>
      <c r="J1554" s="30"/>
      <c r="N1554" s="53"/>
      <c r="O1554" s="30"/>
      <c r="P1554" s="30"/>
      <c r="Q1554" s="30"/>
      <c r="T1554" s="30"/>
      <c r="W1554" s="30"/>
      <c r="X1554" s="1"/>
    </row>
    <row r="1555" spans="1:24" ht="18" customHeight="1" x14ac:dyDescent="0.2">
      <c r="A1555" s="5"/>
      <c r="D1555" s="34"/>
      <c r="E1555" s="24"/>
      <c r="F1555" s="30"/>
      <c r="G1555" s="24"/>
      <c r="H1555" s="30"/>
      <c r="I1555" s="24"/>
      <c r="J1555" s="30"/>
      <c r="N1555" s="53"/>
      <c r="O1555" s="30"/>
      <c r="P1555" s="30"/>
      <c r="Q1555" s="30"/>
      <c r="T1555" s="30"/>
      <c r="W1555" s="30"/>
      <c r="X1555" s="1"/>
    </row>
    <row r="1556" spans="1:24" ht="18" customHeight="1" x14ac:dyDescent="0.2">
      <c r="A1556" s="5"/>
      <c r="D1556" s="34"/>
      <c r="E1556" s="24"/>
      <c r="F1556" s="30"/>
      <c r="G1556" s="24"/>
      <c r="H1556" s="30"/>
      <c r="I1556" s="24"/>
      <c r="J1556" s="30"/>
      <c r="N1556" s="53"/>
      <c r="O1556" s="30"/>
      <c r="P1556" s="30"/>
      <c r="Q1556" s="30"/>
      <c r="T1556" s="30"/>
      <c r="W1556" s="30"/>
      <c r="X1556" s="1"/>
    </row>
    <row r="1557" spans="1:24" ht="18" customHeight="1" x14ac:dyDescent="0.2">
      <c r="A1557" s="5"/>
      <c r="D1557" s="34"/>
      <c r="E1557" s="24"/>
      <c r="F1557" s="30"/>
      <c r="G1557" s="24"/>
      <c r="H1557" s="30"/>
      <c r="I1557" s="24"/>
      <c r="J1557" s="30"/>
      <c r="N1557" s="53"/>
      <c r="O1557" s="30"/>
      <c r="P1557" s="30"/>
      <c r="Q1557" s="30"/>
      <c r="T1557" s="30"/>
      <c r="W1557" s="30"/>
      <c r="X1557" s="1"/>
    </row>
    <row r="1558" spans="1:24" ht="18" customHeight="1" x14ac:dyDescent="0.2">
      <c r="A1558" s="5"/>
      <c r="D1558" s="34"/>
      <c r="E1558" s="24"/>
      <c r="F1558" s="30"/>
      <c r="G1558" s="24"/>
      <c r="H1558" s="30"/>
      <c r="I1558" s="24"/>
      <c r="J1558" s="30"/>
      <c r="N1558" s="53"/>
      <c r="O1558" s="30"/>
      <c r="P1558" s="30"/>
      <c r="Q1558" s="30"/>
      <c r="T1558" s="30"/>
      <c r="W1558" s="30"/>
      <c r="X1558" s="1"/>
    </row>
    <row r="1559" spans="1:24" ht="18" customHeight="1" x14ac:dyDescent="0.2">
      <c r="A1559" s="5"/>
      <c r="D1559" s="34"/>
      <c r="E1559" s="24"/>
      <c r="F1559" s="30"/>
      <c r="G1559" s="24"/>
      <c r="H1559" s="30"/>
      <c r="I1559" s="24"/>
      <c r="J1559" s="30"/>
      <c r="N1559" s="53"/>
      <c r="O1559" s="30"/>
      <c r="P1559" s="30"/>
      <c r="Q1559" s="30"/>
      <c r="T1559" s="30"/>
      <c r="W1559" s="30"/>
      <c r="X1559" s="1"/>
    </row>
    <row r="1560" spans="1:24" ht="18" customHeight="1" x14ac:dyDescent="0.2">
      <c r="A1560" s="5"/>
      <c r="D1560" s="34"/>
      <c r="E1560" s="24"/>
      <c r="F1560" s="30"/>
      <c r="G1560" s="24"/>
      <c r="H1560" s="30"/>
      <c r="I1560" s="24"/>
      <c r="J1560" s="30"/>
      <c r="N1560" s="53"/>
      <c r="O1560" s="30"/>
      <c r="P1560" s="30"/>
      <c r="Q1560" s="30"/>
      <c r="T1560" s="30"/>
      <c r="W1560" s="30"/>
      <c r="X1560" s="1"/>
    </row>
    <row r="1561" spans="1:24" ht="18" customHeight="1" x14ac:dyDescent="0.2">
      <c r="A1561" s="5"/>
      <c r="D1561" s="34"/>
      <c r="E1561" s="24"/>
      <c r="F1561" s="30"/>
      <c r="G1561" s="24"/>
      <c r="H1561" s="30"/>
      <c r="I1561" s="24"/>
      <c r="J1561" s="30"/>
      <c r="N1561" s="53"/>
      <c r="O1561" s="30"/>
      <c r="P1561" s="30"/>
      <c r="Q1561" s="30"/>
      <c r="T1561" s="30"/>
      <c r="W1561" s="30"/>
      <c r="X1561" s="1"/>
    </row>
    <row r="1562" spans="1:24" ht="18" customHeight="1" x14ac:dyDescent="0.2">
      <c r="A1562" s="5"/>
      <c r="D1562" s="34"/>
      <c r="E1562" s="24"/>
      <c r="F1562" s="30"/>
      <c r="G1562" s="24"/>
      <c r="H1562" s="30"/>
      <c r="I1562" s="24"/>
      <c r="J1562" s="30"/>
      <c r="N1562" s="53"/>
      <c r="O1562" s="30"/>
      <c r="P1562" s="30"/>
      <c r="Q1562" s="30"/>
      <c r="T1562" s="30"/>
      <c r="W1562" s="30"/>
      <c r="X1562" s="1"/>
    </row>
    <row r="1563" spans="1:24" ht="18" customHeight="1" x14ac:dyDescent="0.2">
      <c r="A1563" s="5"/>
      <c r="D1563" s="34"/>
      <c r="E1563" s="24"/>
      <c r="F1563" s="30"/>
      <c r="G1563" s="24"/>
      <c r="H1563" s="30"/>
      <c r="I1563" s="24"/>
      <c r="J1563" s="30"/>
      <c r="N1563" s="53"/>
      <c r="O1563" s="30"/>
      <c r="P1563" s="30"/>
      <c r="Q1563" s="30"/>
      <c r="T1563" s="30"/>
      <c r="W1563" s="30"/>
      <c r="X1563" s="1"/>
    </row>
    <row r="1564" spans="1:24" ht="18" customHeight="1" x14ac:dyDescent="0.2">
      <c r="A1564" s="5"/>
      <c r="D1564" s="34"/>
      <c r="E1564" s="24"/>
      <c r="F1564" s="30"/>
      <c r="G1564" s="24"/>
      <c r="H1564" s="30"/>
      <c r="I1564" s="24"/>
      <c r="J1564" s="30"/>
      <c r="N1564" s="53"/>
      <c r="O1564" s="30"/>
      <c r="P1564" s="30"/>
      <c r="Q1564" s="30"/>
      <c r="T1564" s="30"/>
      <c r="W1564" s="30"/>
      <c r="X1564" s="1"/>
    </row>
    <row r="1565" spans="1:24" ht="18" customHeight="1" x14ac:dyDescent="0.2">
      <c r="A1565" s="5"/>
      <c r="D1565" s="34"/>
      <c r="E1565" s="24"/>
      <c r="F1565" s="30"/>
      <c r="G1565" s="24"/>
      <c r="H1565" s="30"/>
      <c r="I1565" s="24"/>
      <c r="J1565" s="30"/>
      <c r="N1565" s="53"/>
      <c r="O1565" s="30"/>
      <c r="P1565" s="30"/>
      <c r="Q1565" s="30"/>
      <c r="T1565" s="30"/>
      <c r="W1565" s="30"/>
      <c r="X1565" s="1"/>
    </row>
    <row r="1566" spans="1:24" ht="18" customHeight="1" x14ac:dyDescent="0.2">
      <c r="A1566" s="5"/>
      <c r="D1566" s="34"/>
      <c r="E1566" s="24"/>
      <c r="F1566" s="30"/>
      <c r="G1566" s="24"/>
      <c r="H1566" s="30"/>
      <c r="I1566" s="24"/>
      <c r="J1566" s="30"/>
      <c r="N1566" s="53"/>
      <c r="O1566" s="30"/>
      <c r="P1566" s="30"/>
      <c r="Q1566" s="30"/>
      <c r="T1566" s="30"/>
      <c r="W1566" s="30"/>
      <c r="X1566" s="1"/>
    </row>
    <row r="1567" spans="1:24" ht="18" customHeight="1" x14ac:dyDescent="0.2">
      <c r="A1567" s="5"/>
      <c r="D1567" s="34"/>
      <c r="E1567" s="24"/>
      <c r="F1567" s="30"/>
      <c r="G1567" s="24"/>
      <c r="H1567" s="30"/>
      <c r="I1567" s="24"/>
      <c r="J1567" s="30"/>
      <c r="N1567" s="53"/>
      <c r="O1567" s="30"/>
      <c r="P1567" s="30"/>
      <c r="Q1567" s="30"/>
      <c r="T1567" s="30"/>
      <c r="W1567" s="30"/>
      <c r="X1567" s="1"/>
    </row>
    <row r="1568" spans="1:24" ht="18" customHeight="1" x14ac:dyDescent="0.2">
      <c r="A1568" s="5"/>
      <c r="D1568" s="34"/>
      <c r="E1568" s="24"/>
      <c r="F1568" s="30"/>
      <c r="G1568" s="24"/>
      <c r="H1568" s="30"/>
      <c r="I1568" s="24"/>
      <c r="J1568" s="30"/>
      <c r="N1568" s="53"/>
      <c r="O1568" s="30"/>
      <c r="P1568" s="30"/>
      <c r="Q1568" s="30"/>
      <c r="T1568" s="30"/>
      <c r="W1568" s="30"/>
      <c r="X1568" s="1"/>
    </row>
    <row r="1569" spans="1:24" ht="18" customHeight="1" x14ac:dyDescent="0.2">
      <c r="A1569" s="5"/>
      <c r="D1569" s="34"/>
      <c r="E1569" s="24"/>
      <c r="F1569" s="30"/>
      <c r="G1569" s="24"/>
      <c r="H1569" s="30"/>
      <c r="I1569" s="24"/>
      <c r="J1569" s="30"/>
      <c r="N1569" s="53"/>
      <c r="O1569" s="30"/>
      <c r="P1569" s="30"/>
      <c r="Q1569" s="30"/>
      <c r="T1569" s="30"/>
      <c r="W1569" s="30"/>
      <c r="X1569" s="1"/>
    </row>
    <row r="1570" spans="1:24" ht="18" customHeight="1" x14ac:dyDescent="0.2">
      <c r="A1570" s="5"/>
      <c r="D1570" s="34"/>
      <c r="E1570" s="24"/>
      <c r="F1570" s="30"/>
      <c r="G1570" s="24"/>
      <c r="H1570" s="30"/>
      <c r="I1570" s="24"/>
      <c r="J1570" s="30"/>
      <c r="N1570" s="53"/>
      <c r="O1570" s="30"/>
      <c r="P1570" s="30"/>
      <c r="Q1570" s="30"/>
      <c r="T1570" s="30"/>
      <c r="W1570" s="30"/>
      <c r="X1570" s="1"/>
    </row>
    <row r="1571" spans="1:24" ht="18" customHeight="1" x14ac:dyDescent="0.2">
      <c r="A1571" s="5"/>
      <c r="D1571" s="34"/>
      <c r="E1571" s="24"/>
      <c r="F1571" s="30"/>
      <c r="G1571" s="24"/>
      <c r="H1571" s="30"/>
      <c r="I1571" s="24"/>
      <c r="J1571" s="30"/>
      <c r="N1571" s="53"/>
      <c r="O1571" s="30"/>
      <c r="P1571" s="30"/>
      <c r="Q1571" s="30"/>
      <c r="T1571" s="30"/>
      <c r="W1571" s="30"/>
      <c r="X1571" s="1"/>
    </row>
    <row r="1572" spans="1:24" ht="18" customHeight="1" x14ac:dyDescent="0.2">
      <c r="A1572" s="5"/>
      <c r="D1572" s="34"/>
      <c r="E1572" s="24"/>
      <c r="F1572" s="30"/>
      <c r="G1572" s="24"/>
      <c r="H1572" s="30"/>
      <c r="I1572" s="24"/>
      <c r="J1572" s="30"/>
      <c r="N1572" s="53"/>
      <c r="O1572" s="30"/>
      <c r="P1572" s="30"/>
      <c r="Q1572" s="30"/>
      <c r="T1572" s="30"/>
      <c r="W1572" s="30"/>
      <c r="X1572" s="1"/>
    </row>
    <row r="1573" spans="1:24" ht="18" customHeight="1" x14ac:dyDescent="0.2">
      <c r="A1573" s="5"/>
      <c r="D1573" s="34"/>
      <c r="E1573" s="24"/>
      <c r="F1573" s="30"/>
      <c r="G1573" s="24"/>
      <c r="H1573" s="30"/>
      <c r="I1573" s="24"/>
      <c r="J1573" s="30"/>
      <c r="N1573" s="53"/>
      <c r="O1573" s="30"/>
      <c r="P1573" s="30"/>
      <c r="Q1573" s="30"/>
      <c r="T1573" s="30"/>
      <c r="W1573" s="30"/>
      <c r="X1573" s="1"/>
    </row>
    <row r="1574" spans="1:24" ht="18" customHeight="1" x14ac:dyDescent="0.2">
      <c r="A1574" s="5"/>
      <c r="D1574" s="34"/>
      <c r="E1574" s="24"/>
      <c r="F1574" s="30"/>
      <c r="G1574" s="24"/>
      <c r="H1574" s="30"/>
      <c r="I1574" s="24"/>
      <c r="J1574" s="30"/>
      <c r="N1574" s="53"/>
      <c r="O1574" s="30"/>
      <c r="P1574" s="30"/>
      <c r="Q1574" s="30"/>
      <c r="T1574" s="30"/>
      <c r="W1574" s="30"/>
      <c r="X1574" s="1"/>
    </row>
    <row r="1575" spans="1:24" ht="18" customHeight="1" x14ac:dyDescent="0.2">
      <c r="A1575" s="5"/>
      <c r="D1575" s="34"/>
      <c r="E1575" s="24"/>
      <c r="F1575" s="30"/>
      <c r="G1575" s="24"/>
      <c r="H1575" s="30"/>
      <c r="I1575" s="24"/>
      <c r="J1575" s="30"/>
      <c r="N1575" s="53"/>
      <c r="O1575" s="30"/>
      <c r="P1575" s="30"/>
      <c r="Q1575" s="30"/>
      <c r="T1575" s="30"/>
      <c r="W1575" s="30"/>
      <c r="X1575" s="1"/>
    </row>
    <row r="1576" spans="1:24" ht="18" customHeight="1" x14ac:dyDescent="0.2">
      <c r="A1576" s="5"/>
      <c r="D1576" s="34"/>
      <c r="E1576" s="24"/>
      <c r="F1576" s="30"/>
      <c r="G1576" s="24"/>
      <c r="H1576" s="30"/>
      <c r="I1576" s="24"/>
      <c r="J1576" s="30"/>
      <c r="N1576" s="53"/>
      <c r="O1576" s="30"/>
      <c r="P1576" s="30"/>
      <c r="Q1576" s="30"/>
      <c r="T1576" s="30"/>
      <c r="W1576" s="30"/>
      <c r="X1576" s="1"/>
    </row>
    <row r="1577" spans="1:24" ht="18" customHeight="1" x14ac:dyDescent="0.2">
      <c r="A1577" s="5"/>
      <c r="D1577" s="34"/>
      <c r="E1577" s="24"/>
      <c r="F1577" s="30"/>
      <c r="G1577" s="24"/>
      <c r="H1577" s="30"/>
      <c r="I1577" s="24"/>
      <c r="J1577" s="30"/>
      <c r="N1577" s="53"/>
      <c r="O1577" s="30"/>
      <c r="P1577" s="30"/>
      <c r="Q1577" s="30"/>
      <c r="T1577" s="30"/>
      <c r="W1577" s="30"/>
      <c r="X1577" s="1"/>
    </row>
    <row r="1578" spans="1:24" ht="18" customHeight="1" x14ac:dyDescent="0.2">
      <c r="A1578" s="5"/>
      <c r="D1578" s="34"/>
      <c r="E1578" s="24"/>
      <c r="F1578" s="30"/>
      <c r="G1578" s="24"/>
      <c r="H1578" s="30"/>
      <c r="I1578" s="24"/>
      <c r="J1578" s="30"/>
      <c r="N1578" s="53"/>
      <c r="O1578" s="30"/>
      <c r="P1578" s="30"/>
      <c r="Q1578" s="30"/>
      <c r="T1578" s="30"/>
      <c r="W1578" s="30"/>
      <c r="X1578" s="1"/>
    </row>
    <row r="1579" spans="1:24" ht="18" customHeight="1" x14ac:dyDescent="0.2">
      <c r="A1579" s="5"/>
      <c r="D1579" s="34"/>
      <c r="E1579" s="24"/>
      <c r="F1579" s="30"/>
      <c r="G1579" s="24"/>
      <c r="H1579" s="30"/>
      <c r="I1579" s="24"/>
      <c r="J1579" s="30"/>
      <c r="N1579" s="53"/>
      <c r="O1579" s="30"/>
      <c r="P1579" s="30"/>
      <c r="Q1579" s="30"/>
      <c r="T1579" s="30"/>
      <c r="W1579" s="30"/>
      <c r="X1579" s="1"/>
    </row>
    <row r="1580" spans="1:24" ht="18" customHeight="1" x14ac:dyDescent="0.2">
      <c r="A1580" s="5"/>
      <c r="D1580" s="34"/>
      <c r="E1580" s="24"/>
      <c r="F1580" s="30"/>
      <c r="G1580" s="24"/>
      <c r="H1580" s="30"/>
      <c r="I1580" s="24"/>
      <c r="J1580" s="30"/>
      <c r="N1580" s="53"/>
      <c r="O1580" s="30"/>
      <c r="P1580" s="30"/>
      <c r="Q1580" s="30"/>
      <c r="T1580" s="30"/>
      <c r="W1580" s="30"/>
      <c r="X1580" s="1"/>
    </row>
    <row r="1581" spans="1:24" ht="18" customHeight="1" x14ac:dyDescent="0.2">
      <c r="A1581" s="5"/>
      <c r="D1581" s="34"/>
      <c r="E1581" s="24"/>
      <c r="F1581" s="30"/>
      <c r="G1581" s="24"/>
      <c r="H1581" s="30"/>
      <c r="I1581" s="24"/>
      <c r="J1581" s="30"/>
      <c r="N1581" s="53"/>
      <c r="O1581" s="30"/>
      <c r="P1581" s="30"/>
      <c r="Q1581" s="30"/>
      <c r="T1581" s="30"/>
      <c r="W1581" s="30"/>
      <c r="X1581" s="1"/>
    </row>
    <row r="1582" spans="1:24" ht="18" customHeight="1" x14ac:dyDescent="0.2">
      <c r="A1582" s="5"/>
      <c r="D1582" s="34"/>
      <c r="E1582" s="24"/>
      <c r="F1582" s="30"/>
      <c r="G1582" s="24"/>
      <c r="H1582" s="30"/>
      <c r="I1582" s="24"/>
      <c r="J1582" s="30"/>
      <c r="N1582" s="53"/>
      <c r="O1582" s="30"/>
      <c r="P1582" s="30"/>
      <c r="Q1582" s="30"/>
      <c r="T1582" s="30"/>
      <c r="W1582" s="30"/>
      <c r="X1582" s="1"/>
    </row>
    <row r="1583" spans="1:24" ht="18" customHeight="1" x14ac:dyDescent="0.2">
      <c r="A1583" s="5"/>
      <c r="D1583" s="34"/>
      <c r="E1583" s="24"/>
      <c r="F1583" s="30"/>
      <c r="G1583" s="24"/>
      <c r="H1583" s="30"/>
      <c r="I1583" s="24"/>
      <c r="J1583" s="30"/>
      <c r="N1583" s="53"/>
      <c r="O1583" s="30"/>
      <c r="P1583" s="30"/>
      <c r="Q1583" s="30"/>
      <c r="T1583" s="30"/>
      <c r="W1583" s="30"/>
      <c r="X1583" s="1"/>
    </row>
    <row r="1584" spans="1:24" ht="18" customHeight="1" x14ac:dyDescent="0.2">
      <c r="A1584" s="5"/>
      <c r="D1584" s="34"/>
      <c r="E1584" s="24"/>
      <c r="F1584" s="30"/>
      <c r="G1584" s="24"/>
      <c r="H1584" s="30"/>
      <c r="I1584" s="24"/>
      <c r="J1584" s="30"/>
      <c r="N1584" s="53"/>
      <c r="O1584" s="30"/>
      <c r="P1584" s="30"/>
      <c r="Q1584" s="30"/>
      <c r="T1584" s="30"/>
      <c r="W1584" s="30"/>
      <c r="X1584" s="1"/>
    </row>
    <row r="1585" spans="1:24" ht="18" customHeight="1" x14ac:dyDescent="0.2">
      <c r="A1585" s="5"/>
      <c r="D1585" s="34"/>
      <c r="E1585" s="24"/>
      <c r="F1585" s="30"/>
      <c r="G1585" s="24"/>
      <c r="H1585" s="30"/>
      <c r="I1585" s="24"/>
      <c r="J1585" s="30"/>
      <c r="N1585" s="53"/>
      <c r="O1585" s="30"/>
      <c r="P1585" s="30"/>
      <c r="Q1585" s="30"/>
      <c r="T1585" s="30"/>
      <c r="W1585" s="30"/>
      <c r="X1585" s="1"/>
    </row>
    <row r="1586" spans="1:24" ht="18" customHeight="1" x14ac:dyDescent="0.2">
      <c r="A1586" s="5"/>
      <c r="D1586" s="34"/>
      <c r="E1586" s="24"/>
      <c r="F1586" s="30"/>
      <c r="G1586" s="24"/>
      <c r="H1586" s="30"/>
      <c r="I1586" s="24"/>
      <c r="J1586" s="30"/>
      <c r="N1586" s="53"/>
      <c r="O1586" s="30"/>
      <c r="P1586" s="30"/>
      <c r="Q1586" s="30"/>
      <c r="T1586" s="30"/>
      <c r="W1586" s="30"/>
      <c r="X1586" s="1"/>
    </row>
    <row r="1587" spans="1:24" ht="18" customHeight="1" x14ac:dyDescent="0.2">
      <c r="A1587" s="5"/>
      <c r="D1587" s="34"/>
      <c r="E1587" s="24"/>
      <c r="F1587" s="30"/>
      <c r="G1587" s="24"/>
      <c r="H1587" s="30"/>
      <c r="I1587" s="24"/>
      <c r="J1587" s="30"/>
      <c r="N1587" s="53"/>
      <c r="O1587" s="30"/>
      <c r="P1587" s="30"/>
      <c r="Q1587" s="30"/>
      <c r="T1587" s="30"/>
      <c r="W1587" s="30"/>
      <c r="X1587" s="1"/>
    </row>
    <row r="1588" spans="1:24" ht="18" customHeight="1" x14ac:dyDescent="0.2">
      <c r="A1588" s="5"/>
      <c r="D1588" s="34"/>
      <c r="E1588" s="24"/>
      <c r="F1588" s="30"/>
      <c r="G1588" s="24"/>
      <c r="H1588" s="30"/>
      <c r="I1588" s="24"/>
      <c r="J1588" s="30"/>
      <c r="N1588" s="53"/>
      <c r="O1588" s="30"/>
      <c r="P1588" s="30"/>
      <c r="Q1588" s="30"/>
      <c r="T1588" s="30"/>
      <c r="W1588" s="30"/>
      <c r="X1588" s="1"/>
    </row>
    <row r="1589" spans="1:24" ht="18" customHeight="1" x14ac:dyDescent="0.2">
      <c r="A1589" s="5"/>
      <c r="D1589" s="34"/>
      <c r="E1589" s="24"/>
      <c r="F1589" s="30"/>
      <c r="G1589" s="24"/>
      <c r="H1589" s="30"/>
      <c r="I1589" s="24"/>
      <c r="J1589" s="30"/>
      <c r="N1589" s="53"/>
      <c r="O1589" s="30"/>
      <c r="P1589" s="30"/>
      <c r="Q1589" s="30"/>
      <c r="T1589" s="30"/>
      <c r="W1589" s="30"/>
      <c r="X1589" s="1"/>
    </row>
    <row r="1590" spans="1:24" ht="18" customHeight="1" x14ac:dyDescent="0.2">
      <c r="A1590" s="5"/>
      <c r="D1590" s="34"/>
      <c r="E1590" s="24"/>
      <c r="F1590" s="30"/>
      <c r="G1590" s="24"/>
      <c r="H1590" s="30"/>
      <c r="I1590" s="24"/>
      <c r="J1590" s="30"/>
      <c r="N1590" s="53"/>
      <c r="O1590" s="30"/>
      <c r="P1590" s="30"/>
      <c r="Q1590" s="30"/>
      <c r="T1590" s="30"/>
      <c r="W1590" s="30"/>
      <c r="X1590" s="1"/>
    </row>
    <row r="1591" spans="1:24" ht="18" customHeight="1" x14ac:dyDescent="0.2">
      <c r="A1591" s="5"/>
      <c r="D1591" s="34"/>
      <c r="E1591" s="24"/>
      <c r="F1591" s="30"/>
      <c r="G1591" s="24"/>
      <c r="H1591" s="30"/>
      <c r="I1591" s="24"/>
      <c r="J1591" s="30"/>
      <c r="N1591" s="53"/>
      <c r="O1591" s="30"/>
      <c r="P1591" s="30"/>
      <c r="Q1591" s="30"/>
      <c r="T1591" s="30"/>
      <c r="W1591" s="30"/>
      <c r="X1591" s="1"/>
    </row>
    <row r="1592" spans="1:24" ht="18" customHeight="1" x14ac:dyDescent="0.2">
      <c r="A1592" s="5"/>
      <c r="D1592" s="34"/>
      <c r="E1592" s="24"/>
      <c r="F1592" s="30"/>
      <c r="G1592" s="24"/>
      <c r="H1592" s="30"/>
      <c r="I1592" s="24"/>
      <c r="J1592" s="30"/>
      <c r="N1592" s="53"/>
      <c r="O1592" s="30"/>
      <c r="P1592" s="30"/>
      <c r="Q1592" s="30"/>
      <c r="T1592" s="30"/>
      <c r="W1592" s="30"/>
      <c r="X1592" s="1"/>
    </row>
    <row r="1593" spans="1:24" ht="18" customHeight="1" x14ac:dyDescent="0.2">
      <c r="A1593" s="5"/>
      <c r="D1593" s="34"/>
      <c r="E1593" s="24"/>
      <c r="F1593" s="30"/>
      <c r="G1593" s="24"/>
      <c r="H1593" s="30"/>
      <c r="I1593" s="24"/>
      <c r="J1593" s="30"/>
      <c r="N1593" s="53"/>
      <c r="O1593" s="30"/>
      <c r="P1593" s="30"/>
      <c r="Q1593" s="30"/>
      <c r="T1593" s="30"/>
      <c r="W1593" s="30"/>
      <c r="X1593" s="1"/>
    </row>
    <row r="1594" spans="1:24" ht="18" customHeight="1" x14ac:dyDescent="0.2">
      <c r="A1594" s="5"/>
      <c r="D1594" s="34"/>
      <c r="E1594" s="24"/>
      <c r="F1594" s="30"/>
      <c r="G1594" s="24"/>
      <c r="H1594" s="30"/>
      <c r="I1594" s="24"/>
      <c r="J1594" s="30"/>
      <c r="N1594" s="53"/>
      <c r="O1594" s="30"/>
      <c r="P1594" s="30"/>
      <c r="Q1594" s="30"/>
      <c r="T1594" s="30"/>
      <c r="W1594" s="30"/>
      <c r="X1594" s="1"/>
    </row>
    <row r="1595" spans="1:24" ht="18" customHeight="1" x14ac:dyDescent="0.2">
      <c r="A1595" s="5"/>
      <c r="D1595" s="34"/>
      <c r="E1595" s="24"/>
      <c r="F1595" s="30"/>
      <c r="G1595" s="24"/>
      <c r="H1595" s="30"/>
      <c r="I1595" s="24"/>
      <c r="J1595" s="30"/>
      <c r="N1595" s="53"/>
      <c r="O1595" s="30"/>
      <c r="P1595" s="30"/>
      <c r="Q1595" s="30"/>
      <c r="T1595" s="30"/>
      <c r="W1595" s="30"/>
      <c r="X1595" s="1"/>
    </row>
    <row r="1596" spans="1:24" ht="18" customHeight="1" x14ac:dyDescent="0.2">
      <c r="A1596" s="5"/>
      <c r="D1596" s="34"/>
      <c r="E1596" s="24"/>
      <c r="F1596" s="30"/>
      <c r="G1596" s="24"/>
      <c r="H1596" s="30"/>
      <c r="I1596" s="24"/>
      <c r="J1596" s="30"/>
      <c r="N1596" s="53"/>
      <c r="O1596" s="30"/>
      <c r="P1596" s="30"/>
      <c r="Q1596" s="30"/>
      <c r="T1596" s="30"/>
      <c r="W1596" s="30"/>
      <c r="X1596" s="1"/>
    </row>
    <row r="1597" spans="1:24" ht="18" customHeight="1" x14ac:dyDescent="0.2">
      <c r="A1597" s="5"/>
      <c r="D1597" s="34"/>
      <c r="E1597" s="24"/>
      <c r="F1597" s="30"/>
      <c r="G1597" s="24"/>
      <c r="H1597" s="30"/>
      <c r="I1597" s="24"/>
      <c r="J1597" s="30"/>
      <c r="N1597" s="53"/>
      <c r="O1597" s="30"/>
      <c r="P1597" s="30"/>
      <c r="Q1597" s="30"/>
      <c r="T1597" s="30"/>
      <c r="W1597" s="30"/>
      <c r="X1597" s="1"/>
    </row>
    <row r="1598" spans="1:24" ht="18" customHeight="1" x14ac:dyDescent="0.2">
      <c r="A1598" s="5"/>
      <c r="D1598" s="34"/>
      <c r="E1598" s="24"/>
      <c r="F1598" s="30"/>
      <c r="G1598" s="24"/>
      <c r="H1598" s="30"/>
      <c r="I1598" s="24"/>
      <c r="J1598" s="30"/>
      <c r="N1598" s="53"/>
      <c r="O1598" s="30"/>
      <c r="P1598" s="30"/>
      <c r="Q1598" s="30"/>
      <c r="T1598" s="30"/>
      <c r="W1598" s="30"/>
      <c r="X1598" s="1"/>
    </row>
    <row r="1599" spans="1:24" ht="18" customHeight="1" x14ac:dyDescent="0.2">
      <c r="A1599" s="5"/>
      <c r="D1599" s="34"/>
      <c r="E1599" s="24"/>
      <c r="F1599" s="30"/>
      <c r="G1599" s="24"/>
      <c r="H1599" s="30"/>
      <c r="I1599" s="24"/>
      <c r="J1599" s="30"/>
      <c r="N1599" s="53"/>
      <c r="O1599" s="30"/>
      <c r="P1599" s="30"/>
      <c r="Q1599" s="30"/>
      <c r="T1599" s="30"/>
      <c r="W1599" s="30"/>
      <c r="X1599" s="1"/>
    </row>
    <row r="1600" spans="1:24" ht="18" customHeight="1" x14ac:dyDescent="0.2">
      <c r="A1600" s="5"/>
      <c r="D1600" s="34"/>
      <c r="E1600" s="24"/>
      <c r="F1600" s="30"/>
      <c r="G1600" s="24"/>
      <c r="H1600" s="30"/>
      <c r="I1600" s="24"/>
      <c r="J1600" s="30"/>
      <c r="N1600" s="53"/>
      <c r="O1600" s="30"/>
      <c r="P1600" s="30"/>
      <c r="Q1600" s="30"/>
      <c r="T1600" s="30"/>
      <c r="W1600" s="30"/>
      <c r="X1600" s="1"/>
    </row>
    <row r="1601" spans="1:24" ht="18" customHeight="1" x14ac:dyDescent="0.2">
      <c r="A1601" s="5"/>
      <c r="D1601" s="34"/>
      <c r="E1601" s="24"/>
      <c r="F1601" s="30"/>
      <c r="G1601" s="24"/>
      <c r="H1601" s="30"/>
      <c r="I1601" s="24"/>
      <c r="J1601" s="30"/>
      <c r="N1601" s="53"/>
      <c r="O1601" s="30"/>
      <c r="P1601" s="30"/>
      <c r="Q1601" s="30"/>
      <c r="T1601" s="30"/>
      <c r="W1601" s="30"/>
      <c r="X1601" s="1"/>
    </row>
    <row r="1602" spans="1:24" ht="18" customHeight="1" x14ac:dyDescent="0.2">
      <c r="A1602" s="5"/>
      <c r="D1602" s="34"/>
      <c r="E1602" s="24"/>
      <c r="F1602" s="30"/>
      <c r="G1602" s="24"/>
      <c r="H1602" s="30"/>
      <c r="I1602" s="24"/>
      <c r="J1602" s="30"/>
      <c r="N1602" s="53"/>
      <c r="O1602" s="30"/>
      <c r="P1602" s="30"/>
      <c r="Q1602" s="30"/>
      <c r="T1602" s="30"/>
      <c r="W1602" s="30"/>
      <c r="X1602" s="1"/>
    </row>
    <row r="1603" spans="1:24" ht="18" customHeight="1" x14ac:dyDescent="0.2">
      <c r="A1603" s="5"/>
      <c r="D1603" s="34"/>
      <c r="E1603" s="24"/>
      <c r="F1603" s="30"/>
      <c r="G1603" s="24"/>
      <c r="H1603" s="30"/>
      <c r="I1603" s="24"/>
      <c r="J1603" s="30"/>
      <c r="N1603" s="53"/>
      <c r="O1603" s="30"/>
      <c r="P1603" s="30"/>
      <c r="Q1603" s="30"/>
      <c r="T1603" s="30"/>
      <c r="W1603" s="30"/>
      <c r="X1603" s="1"/>
    </row>
    <row r="1604" spans="1:24" ht="18" customHeight="1" x14ac:dyDescent="0.2">
      <c r="A1604" s="5"/>
      <c r="D1604" s="34"/>
      <c r="E1604" s="24"/>
      <c r="F1604" s="30"/>
      <c r="G1604" s="24"/>
      <c r="H1604" s="30"/>
      <c r="I1604" s="24"/>
      <c r="J1604" s="30"/>
      <c r="N1604" s="53"/>
      <c r="O1604" s="30"/>
      <c r="P1604" s="30"/>
      <c r="Q1604" s="30"/>
      <c r="T1604" s="30"/>
      <c r="W1604" s="30"/>
      <c r="X1604" s="1"/>
    </row>
    <row r="1605" spans="1:24" ht="18" customHeight="1" x14ac:dyDescent="0.2">
      <c r="A1605" s="5"/>
      <c r="D1605" s="34"/>
      <c r="E1605" s="24"/>
      <c r="F1605" s="30"/>
      <c r="G1605" s="24"/>
      <c r="H1605" s="30"/>
      <c r="I1605" s="24"/>
      <c r="J1605" s="30"/>
      <c r="N1605" s="53"/>
      <c r="O1605" s="30"/>
      <c r="P1605" s="30"/>
      <c r="Q1605" s="30"/>
      <c r="T1605" s="30"/>
      <c r="W1605" s="30"/>
      <c r="X1605" s="1"/>
    </row>
    <row r="1606" spans="1:24" ht="18" customHeight="1" x14ac:dyDescent="0.2">
      <c r="A1606" s="5"/>
      <c r="D1606" s="34"/>
      <c r="E1606" s="24"/>
      <c r="F1606" s="30"/>
      <c r="G1606" s="24"/>
      <c r="H1606" s="30"/>
      <c r="I1606" s="24"/>
      <c r="J1606" s="30"/>
      <c r="N1606" s="53"/>
      <c r="O1606" s="30"/>
      <c r="P1606" s="30"/>
      <c r="Q1606" s="30"/>
      <c r="T1606" s="30"/>
      <c r="W1606" s="30"/>
      <c r="X1606" s="1"/>
    </row>
    <row r="1607" spans="1:24" ht="18" customHeight="1" x14ac:dyDescent="0.2">
      <c r="A1607" s="5"/>
      <c r="D1607" s="34"/>
      <c r="E1607" s="24"/>
      <c r="F1607" s="30"/>
      <c r="G1607" s="24"/>
      <c r="H1607" s="30"/>
      <c r="I1607" s="24"/>
      <c r="J1607" s="30"/>
      <c r="N1607" s="53"/>
      <c r="O1607" s="30"/>
      <c r="P1607" s="30"/>
      <c r="Q1607" s="30"/>
      <c r="T1607" s="30"/>
      <c r="W1607" s="30"/>
      <c r="X1607" s="1"/>
    </row>
    <row r="1608" spans="1:24" ht="18" customHeight="1" x14ac:dyDescent="0.2">
      <c r="A1608" s="5"/>
      <c r="D1608" s="34"/>
      <c r="E1608" s="24"/>
      <c r="F1608" s="30"/>
      <c r="G1608" s="24"/>
      <c r="H1608" s="30"/>
      <c r="I1608" s="24"/>
      <c r="J1608" s="30"/>
      <c r="N1608" s="53"/>
      <c r="O1608" s="30"/>
      <c r="P1608" s="30"/>
      <c r="Q1608" s="30"/>
      <c r="T1608" s="30"/>
      <c r="W1608" s="30"/>
      <c r="X1608" s="1"/>
    </row>
    <row r="1609" spans="1:24" ht="18" customHeight="1" x14ac:dyDescent="0.2">
      <c r="A1609" s="5"/>
      <c r="D1609" s="34"/>
      <c r="E1609" s="24"/>
      <c r="F1609" s="30"/>
      <c r="G1609" s="24"/>
      <c r="H1609" s="30"/>
      <c r="I1609" s="24"/>
      <c r="J1609" s="30"/>
      <c r="N1609" s="53"/>
      <c r="O1609" s="30"/>
      <c r="P1609" s="30"/>
      <c r="Q1609" s="30"/>
      <c r="T1609" s="30"/>
      <c r="W1609" s="30"/>
      <c r="X1609" s="1"/>
    </row>
    <row r="1610" spans="1:24" ht="18" customHeight="1" x14ac:dyDescent="0.2">
      <c r="A1610" s="5"/>
      <c r="D1610" s="34"/>
      <c r="E1610" s="24"/>
      <c r="F1610" s="30"/>
      <c r="G1610" s="24"/>
      <c r="H1610" s="30"/>
      <c r="I1610" s="24"/>
      <c r="J1610" s="30"/>
      <c r="N1610" s="53"/>
      <c r="O1610" s="30"/>
      <c r="P1610" s="30"/>
      <c r="Q1610" s="30"/>
      <c r="T1610" s="30"/>
      <c r="W1610" s="30"/>
      <c r="X1610" s="1"/>
    </row>
    <row r="1611" spans="1:24" ht="18" customHeight="1" x14ac:dyDescent="0.2">
      <c r="A1611" s="5"/>
      <c r="D1611" s="34"/>
      <c r="E1611" s="24"/>
      <c r="F1611" s="30"/>
      <c r="G1611" s="24"/>
      <c r="H1611" s="30"/>
      <c r="I1611" s="24"/>
      <c r="J1611" s="30"/>
      <c r="N1611" s="53"/>
      <c r="O1611" s="30"/>
      <c r="P1611" s="30"/>
      <c r="Q1611" s="30"/>
      <c r="T1611" s="30"/>
      <c r="W1611" s="30"/>
      <c r="X1611" s="1"/>
    </row>
    <row r="1612" spans="1:24" ht="18" customHeight="1" x14ac:dyDescent="0.2">
      <c r="A1612" s="5"/>
      <c r="D1612" s="34"/>
      <c r="E1612" s="24"/>
      <c r="F1612" s="30"/>
      <c r="G1612" s="24"/>
      <c r="H1612" s="30"/>
      <c r="I1612" s="24"/>
      <c r="J1612" s="30"/>
      <c r="N1612" s="53"/>
      <c r="O1612" s="30"/>
      <c r="P1612" s="30"/>
      <c r="Q1612" s="30"/>
      <c r="T1612" s="30"/>
      <c r="W1612" s="30"/>
      <c r="X1612" s="1"/>
    </row>
    <row r="1613" spans="1:24" ht="18" customHeight="1" x14ac:dyDescent="0.2">
      <c r="A1613" s="5"/>
      <c r="D1613" s="34"/>
      <c r="E1613" s="24"/>
      <c r="F1613" s="30"/>
      <c r="G1613" s="24"/>
      <c r="H1613" s="30"/>
      <c r="I1613" s="24"/>
      <c r="J1613" s="30"/>
      <c r="N1613" s="53"/>
      <c r="O1613" s="30"/>
      <c r="P1613" s="30"/>
      <c r="Q1613" s="30"/>
      <c r="T1613" s="30"/>
      <c r="W1613" s="30"/>
      <c r="X1613" s="1"/>
    </row>
    <row r="1614" spans="1:24" ht="18" customHeight="1" x14ac:dyDescent="0.2">
      <c r="A1614" s="5"/>
      <c r="D1614" s="34"/>
      <c r="E1614" s="24"/>
      <c r="F1614" s="30"/>
      <c r="G1614" s="24"/>
      <c r="H1614" s="30"/>
      <c r="I1614" s="24"/>
      <c r="J1614" s="30"/>
      <c r="N1614" s="53"/>
      <c r="O1614" s="30"/>
      <c r="P1614" s="30"/>
      <c r="Q1614" s="30"/>
      <c r="T1614" s="30"/>
      <c r="W1614" s="30"/>
      <c r="X1614" s="1"/>
    </row>
    <row r="1615" spans="1:24" ht="18" customHeight="1" x14ac:dyDescent="0.2">
      <c r="A1615" s="5"/>
      <c r="D1615" s="34"/>
      <c r="E1615" s="24"/>
      <c r="F1615" s="30"/>
      <c r="G1615" s="24"/>
      <c r="H1615" s="30"/>
      <c r="I1615" s="24"/>
      <c r="J1615" s="30"/>
      <c r="N1615" s="53"/>
      <c r="O1615" s="30"/>
      <c r="P1615" s="30"/>
      <c r="Q1615" s="30"/>
      <c r="T1615" s="30"/>
      <c r="W1615" s="30"/>
      <c r="X1615" s="1"/>
    </row>
    <row r="1616" spans="1:24" ht="18" customHeight="1" x14ac:dyDescent="0.2">
      <c r="A1616" s="5"/>
      <c r="D1616" s="34"/>
      <c r="E1616" s="24"/>
      <c r="F1616" s="30"/>
      <c r="G1616" s="24"/>
      <c r="H1616" s="30"/>
      <c r="I1616" s="24"/>
      <c r="J1616" s="30"/>
      <c r="N1616" s="53"/>
      <c r="O1616" s="30"/>
      <c r="P1616" s="30"/>
      <c r="Q1616" s="30"/>
      <c r="T1616" s="30"/>
      <c r="W1616" s="30"/>
      <c r="X1616" s="1"/>
    </row>
    <row r="1617" spans="1:24" ht="18" customHeight="1" x14ac:dyDescent="0.2">
      <c r="A1617" s="5"/>
      <c r="D1617" s="34"/>
      <c r="E1617" s="24"/>
      <c r="F1617" s="30"/>
      <c r="G1617" s="24"/>
      <c r="H1617" s="30"/>
      <c r="I1617" s="24"/>
      <c r="J1617" s="30"/>
      <c r="N1617" s="53"/>
      <c r="O1617" s="30"/>
      <c r="P1617" s="30"/>
      <c r="Q1617" s="30"/>
      <c r="T1617" s="30"/>
      <c r="W1617" s="30"/>
      <c r="X1617" s="1"/>
    </row>
    <row r="1618" spans="1:24" ht="18" customHeight="1" x14ac:dyDescent="0.2">
      <c r="A1618" s="5"/>
      <c r="D1618" s="34"/>
      <c r="E1618" s="24"/>
      <c r="F1618" s="30"/>
      <c r="G1618" s="24"/>
      <c r="H1618" s="30"/>
      <c r="I1618" s="24"/>
      <c r="J1618" s="30"/>
      <c r="N1618" s="53"/>
      <c r="O1618" s="30"/>
      <c r="P1618" s="30"/>
      <c r="Q1618" s="30"/>
      <c r="T1618" s="30"/>
      <c r="W1618" s="30"/>
      <c r="X1618" s="1"/>
    </row>
    <row r="1619" spans="1:24" ht="18" customHeight="1" x14ac:dyDescent="0.2">
      <c r="A1619" s="5"/>
      <c r="D1619" s="34"/>
      <c r="E1619" s="24"/>
      <c r="F1619" s="30"/>
      <c r="G1619" s="24"/>
      <c r="H1619" s="30"/>
      <c r="I1619" s="24"/>
      <c r="J1619" s="30"/>
      <c r="N1619" s="53"/>
      <c r="O1619" s="30"/>
      <c r="P1619" s="30"/>
      <c r="Q1619" s="30"/>
      <c r="T1619" s="30"/>
      <c r="W1619" s="30"/>
      <c r="X1619" s="1"/>
    </row>
    <row r="1620" spans="1:24" ht="18" customHeight="1" x14ac:dyDescent="0.2">
      <c r="A1620" s="5"/>
      <c r="D1620" s="34"/>
      <c r="E1620" s="24"/>
      <c r="F1620" s="30"/>
      <c r="G1620" s="24"/>
      <c r="H1620" s="30"/>
      <c r="I1620" s="24"/>
      <c r="J1620" s="30"/>
      <c r="N1620" s="53"/>
      <c r="O1620" s="30"/>
      <c r="P1620" s="30"/>
      <c r="Q1620" s="30"/>
      <c r="T1620" s="30"/>
      <c r="W1620" s="30"/>
      <c r="X1620" s="1"/>
    </row>
    <row r="1621" spans="1:24" ht="18" customHeight="1" x14ac:dyDescent="0.2">
      <c r="A1621" s="5"/>
      <c r="D1621" s="34"/>
      <c r="E1621" s="24"/>
      <c r="F1621" s="30"/>
      <c r="G1621" s="24"/>
      <c r="H1621" s="30"/>
      <c r="I1621" s="24"/>
      <c r="J1621" s="30"/>
      <c r="N1621" s="53"/>
      <c r="O1621" s="30"/>
      <c r="P1621" s="30"/>
      <c r="Q1621" s="30"/>
      <c r="T1621" s="30"/>
      <c r="W1621" s="30"/>
      <c r="X1621" s="1"/>
    </row>
    <row r="1622" spans="1:24" ht="18" customHeight="1" x14ac:dyDescent="0.2">
      <c r="A1622" s="5"/>
      <c r="D1622" s="34"/>
      <c r="E1622" s="24"/>
      <c r="F1622" s="30"/>
      <c r="G1622" s="24"/>
      <c r="H1622" s="30"/>
      <c r="I1622" s="24"/>
      <c r="J1622" s="30"/>
      <c r="N1622" s="53"/>
      <c r="O1622" s="30"/>
      <c r="P1622" s="30"/>
      <c r="Q1622" s="30"/>
      <c r="T1622" s="30"/>
      <c r="W1622" s="30"/>
      <c r="X1622" s="1"/>
    </row>
    <row r="1623" spans="1:24" ht="18" customHeight="1" x14ac:dyDescent="0.2">
      <c r="A1623" s="5"/>
      <c r="D1623" s="34"/>
      <c r="E1623" s="24"/>
      <c r="F1623" s="30"/>
      <c r="G1623" s="24"/>
      <c r="H1623" s="30"/>
      <c r="I1623" s="24"/>
      <c r="J1623" s="30"/>
      <c r="N1623" s="53"/>
      <c r="O1623" s="30"/>
      <c r="P1623" s="30"/>
      <c r="Q1623" s="30"/>
      <c r="T1623" s="30"/>
      <c r="W1623" s="30"/>
      <c r="X1623" s="1"/>
    </row>
    <row r="1624" spans="1:24" ht="18" customHeight="1" x14ac:dyDescent="0.2">
      <c r="A1624" s="5"/>
      <c r="D1624" s="34"/>
      <c r="E1624" s="24"/>
      <c r="F1624" s="30"/>
      <c r="G1624" s="24"/>
      <c r="H1624" s="30"/>
      <c r="I1624" s="24"/>
      <c r="J1624" s="30"/>
      <c r="N1624" s="53"/>
      <c r="O1624" s="30"/>
      <c r="P1624" s="30"/>
      <c r="Q1624" s="30"/>
      <c r="T1624" s="30"/>
      <c r="W1624" s="30"/>
      <c r="X1624" s="1"/>
    </row>
    <row r="1625" spans="1:24" ht="18" customHeight="1" x14ac:dyDescent="0.2">
      <c r="A1625" s="5"/>
      <c r="D1625" s="34"/>
      <c r="E1625" s="24"/>
      <c r="F1625" s="30"/>
      <c r="G1625" s="24"/>
      <c r="H1625" s="30"/>
      <c r="I1625" s="24"/>
      <c r="J1625" s="30"/>
      <c r="N1625" s="53"/>
      <c r="O1625" s="30"/>
      <c r="P1625" s="30"/>
      <c r="Q1625" s="30"/>
      <c r="T1625" s="30"/>
      <c r="W1625" s="30"/>
      <c r="X1625" s="1"/>
    </row>
    <row r="1626" spans="1:24" ht="18" customHeight="1" x14ac:dyDescent="0.2">
      <c r="A1626" s="5"/>
      <c r="D1626" s="34"/>
      <c r="E1626" s="24"/>
      <c r="F1626" s="30"/>
      <c r="G1626" s="24"/>
      <c r="H1626" s="30"/>
      <c r="I1626" s="24"/>
      <c r="J1626" s="30"/>
      <c r="N1626" s="53"/>
      <c r="O1626" s="30"/>
      <c r="P1626" s="30"/>
      <c r="Q1626" s="30"/>
      <c r="T1626" s="30"/>
      <c r="W1626" s="30"/>
      <c r="X1626" s="1"/>
    </row>
    <row r="1627" spans="1:24" ht="18" customHeight="1" x14ac:dyDescent="0.2">
      <c r="A1627" s="5"/>
      <c r="D1627" s="34"/>
      <c r="E1627" s="24"/>
      <c r="F1627" s="30"/>
      <c r="G1627" s="24"/>
      <c r="H1627" s="30"/>
      <c r="I1627" s="24"/>
      <c r="J1627" s="30"/>
      <c r="N1627" s="53"/>
      <c r="O1627" s="30"/>
      <c r="P1627" s="30"/>
      <c r="Q1627" s="30"/>
      <c r="T1627" s="30"/>
      <c r="W1627" s="30"/>
      <c r="X1627" s="1"/>
    </row>
    <row r="1628" spans="1:24" ht="18" customHeight="1" x14ac:dyDescent="0.2">
      <c r="A1628" s="5"/>
      <c r="D1628" s="34"/>
      <c r="E1628" s="24"/>
      <c r="F1628" s="30"/>
      <c r="G1628" s="24"/>
      <c r="H1628" s="30"/>
      <c r="I1628" s="24"/>
      <c r="J1628" s="30"/>
      <c r="N1628" s="53"/>
      <c r="O1628" s="30"/>
      <c r="P1628" s="30"/>
      <c r="Q1628" s="30"/>
      <c r="T1628" s="30"/>
      <c r="W1628" s="30"/>
      <c r="X1628" s="1"/>
    </row>
    <row r="1629" spans="1:24" ht="18" customHeight="1" x14ac:dyDescent="0.2">
      <c r="A1629" s="5"/>
      <c r="D1629" s="34"/>
      <c r="E1629" s="24"/>
      <c r="F1629" s="30"/>
      <c r="G1629" s="24"/>
      <c r="H1629" s="30"/>
      <c r="I1629" s="24"/>
      <c r="J1629" s="30"/>
      <c r="N1629" s="53"/>
      <c r="O1629" s="30"/>
      <c r="P1629" s="30"/>
      <c r="Q1629" s="30"/>
      <c r="T1629" s="30"/>
      <c r="W1629" s="30"/>
      <c r="X1629" s="1"/>
    </row>
    <row r="1630" spans="1:24" ht="18" customHeight="1" x14ac:dyDescent="0.2">
      <c r="A1630" s="5"/>
      <c r="D1630" s="34"/>
      <c r="E1630" s="24"/>
      <c r="F1630" s="30"/>
      <c r="G1630" s="24"/>
      <c r="H1630" s="30"/>
      <c r="I1630" s="24"/>
      <c r="J1630" s="30"/>
      <c r="N1630" s="53"/>
      <c r="O1630" s="30"/>
      <c r="P1630" s="30"/>
      <c r="Q1630" s="30"/>
      <c r="T1630" s="30"/>
      <c r="W1630" s="30"/>
      <c r="X1630" s="1"/>
    </row>
    <row r="1631" spans="1:24" ht="18" customHeight="1" x14ac:dyDescent="0.2">
      <c r="A1631" s="5"/>
      <c r="D1631" s="34"/>
      <c r="E1631" s="24"/>
      <c r="F1631" s="30"/>
      <c r="G1631" s="24"/>
      <c r="H1631" s="30"/>
      <c r="I1631" s="24"/>
      <c r="J1631" s="30"/>
      <c r="N1631" s="53"/>
      <c r="O1631" s="30"/>
      <c r="P1631" s="30"/>
      <c r="Q1631" s="30"/>
      <c r="T1631" s="30"/>
      <c r="W1631" s="30"/>
      <c r="X1631" s="1"/>
    </row>
    <row r="1632" spans="1:24" ht="18" customHeight="1" x14ac:dyDescent="0.2">
      <c r="A1632" s="5"/>
      <c r="D1632" s="34"/>
      <c r="E1632" s="24"/>
      <c r="F1632" s="30"/>
      <c r="G1632" s="24"/>
      <c r="H1632" s="30"/>
      <c r="I1632" s="24"/>
      <c r="J1632" s="30"/>
      <c r="N1632" s="53"/>
      <c r="O1632" s="30"/>
      <c r="P1632" s="30"/>
      <c r="Q1632" s="30"/>
      <c r="T1632" s="30"/>
      <c r="W1632" s="30"/>
      <c r="X1632" s="1"/>
    </row>
    <row r="1633" spans="1:24" ht="18" customHeight="1" x14ac:dyDescent="0.2">
      <c r="A1633" s="5"/>
      <c r="D1633" s="34"/>
      <c r="E1633" s="24"/>
      <c r="F1633" s="30"/>
      <c r="G1633" s="24"/>
      <c r="H1633" s="30"/>
      <c r="I1633" s="24"/>
      <c r="J1633" s="30"/>
      <c r="N1633" s="53"/>
      <c r="O1633" s="30"/>
      <c r="P1633" s="30"/>
      <c r="Q1633" s="30"/>
      <c r="T1633" s="30"/>
      <c r="W1633" s="30"/>
      <c r="X1633" s="1"/>
    </row>
    <row r="1634" spans="1:24" ht="18" customHeight="1" x14ac:dyDescent="0.2">
      <c r="A1634" s="5"/>
      <c r="D1634" s="34"/>
      <c r="E1634" s="24"/>
      <c r="F1634" s="30"/>
      <c r="G1634" s="24"/>
      <c r="H1634" s="30"/>
      <c r="I1634" s="24"/>
      <c r="J1634" s="30"/>
      <c r="N1634" s="53"/>
      <c r="O1634" s="30"/>
      <c r="P1634" s="30"/>
      <c r="Q1634" s="30"/>
      <c r="T1634" s="30"/>
      <c r="W1634" s="30"/>
      <c r="X1634" s="1"/>
    </row>
    <row r="1635" spans="1:24" ht="18" customHeight="1" x14ac:dyDescent="0.2">
      <c r="A1635" s="5"/>
      <c r="D1635" s="34"/>
      <c r="E1635" s="24"/>
      <c r="F1635" s="30"/>
      <c r="G1635" s="24"/>
      <c r="H1635" s="30"/>
      <c r="I1635" s="24"/>
      <c r="J1635" s="30"/>
      <c r="N1635" s="53"/>
      <c r="O1635" s="30"/>
      <c r="P1635" s="30"/>
      <c r="Q1635" s="30"/>
      <c r="T1635" s="30"/>
      <c r="W1635" s="30"/>
      <c r="X1635" s="1"/>
    </row>
    <row r="1636" spans="1:24" ht="18" customHeight="1" x14ac:dyDescent="0.2">
      <c r="A1636" s="5"/>
      <c r="D1636" s="34"/>
      <c r="E1636" s="24"/>
      <c r="F1636" s="30"/>
      <c r="G1636" s="24"/>
      <c r="H1636" s="30"/>
      <c r="I1636" s="24"/>
      <c r="J1636" s="30"/>
      <c r="N1636" s="53"/>
      <c r="O1636" s="30"/>
      <c r="P1636" s="30"/>
      <c r="Q1636" s="30"/>
      <c r="T1636" s="30"/>
      <c r="W1636" s="30"/>
      <c r="X1636" s="1"/>
    </row>
    <row r="1637" spans="1:24" ht="18" customHeight="1" x14ac:dyDescent="0.2">
      <c r="A1637" s="5"/>
      <c r="D1637" s="34"/>
      <c r="E1637" s="24"/>
      <c r="F1637" s="30"/>
      <c r="G1637" s="24"/>
      <c r="H1637" s="30"/>
      <c r="I1637" s="24"/>
      <c r="J1637" s="30"/>
      <c r="N1637" s="53"/>
      <c r="O1637" s="30"/>
      <c r="P1637" s="30"/>
      <c r="Q1637" s="30"/>
      <c r="T1637" s="30"/>
      <c r="W1637" s="30"/>
      <c r="X1637" s="1"/>
    </row>
    <row r="1638" spans="1:24" ht="18" customHeight="1" x14ac:dyDescent="0.2">
      <c r="A1638" s="5"/>
      <c r="D1638" s="34"/>
      <c r="E1638" s="24"/>
      <c r="F1638" s="30"/>
      <c r="G1638" s="24"/>
      <c r="H1638" s="30"/>
      <c r="I1638" s="24"/>
      <c r="J1638" s="30"/>
      <c r="N1638" s="53"/>
      <c r="O1638" s="30"/>
      <c r="P1638" s="30"/>
      <c r="Q1638" s="30"/>
      <c r="T1638" s="30"/>
      <c r="W1638" s="30"/>
      <c r="X1638" s="1"/>
    </row>
    <row r="1639" spans="1:24" ht="18" customHeight="1" x14ac:dyDescent="0.2">
      <c r="A1639" s="5"/>
      <c r="D1639" s="34"/>
      <c r="E1639" s="24"/>
      <c r="F1639" s="30"/>
      <c r="G1639" s="24"/>
      <c r="H1639" s="30"/>
      <c r="I1639" s="24"/>
      <c r="J1639" s="30"/>
      <c r="N1639" s="53"/>
      <c r="O1639" s="30"/>
      <c r="P1639" s="30"/>
      <c r="Q1639" s="30"/>
      <c r="T1639" s="30"/>
      <c r="W1639" s="30"/>
      <c r="X1639" s="1"/>
    </row>
    <row r="1640" spans="1:24" ht="18" customHeight="1" x14ac:dyDescent="0.2">
      <c r="A1640" s="5"/>
      <c r="D1640" s="34"/>
      <c r="E1640" s="24"/>
      <c r="F1640" s="30"/>
      <c r="G1640" s="24"/>
      <c r="H1640" s="30"/>
      <c r="I1640" s="24"/>
      <c r="J1640" s="30"/>
      <c r="N1640" s="53"/>
      <c r="O1640" s="30"/>
      <c r="P1640" s="30"/>
      <c r="Q1640" s="30"/>
      <c r="T1640" s="30"/>
      <c r="W1640" s="30"/>
      <c r="X1640" s="1"/>
    </row>
    <row r="1641" spans="1:24" ht="18" customHeight="1" x14ac:dyDescent="0.2">
      <c r="A1641" s="5"/>
      <c r="D1641" s="34"/>
      <c r="E1641" s="24"/>
      <c r="F1641" s="30"/>
      <c r="G1641" s="24"/>
      <c r="H1641" s="30"/>
      <c r="I1641" s="24"/>
      <c r="J1641" s="30"/>
      <c r="N1641" s="53"/>
      <c r="O1641" s="30"/>
      <c r="P1641" s="30"/>
      <c r="Q1641" s="30"/>
      <c r="T1641" s="30"/>
      <c r="W1641" s="30"/>
      <c r="X1641" s="1"/>
    </row>
    <row r="1642" spans="1:24" ht="18" customHeight="1" x14ac:dyDescent="0.2">
      <c r="A1642" s="5"/>
      <c r="D1642" s="34"/>
      <c r="E1642" s="24"/>
      <c r="F1642" s="30"/>
      <c r="G1642" s="24"/>
      <c r="H1642" s="30"/>
      <c r="I1642" s="24"/>
      <c r="J1642" s="30"/>
      <c r="N1642" s="53"/>
      <c r="O1642" s="30"/>
      <c r="P1642" s="30"/>
      <c r="Q1642" s="30"/>
      <c r="T1642" s="30"/>
      <c r="W1642" s="30"/>
      <c r="X1642" s="1"/>
    </row>
    <row r="1643" spans="1:24" ht="18" customHeight="1" x14ac:dyDescent="0.2">
      <c r="A1643" s="5"/>
      <c r="D1643" s="34"/>
      <c r="E1643" s="24"/>
      <c r="F1643" s="30"/>
      <c r="G1643" s="24"/>
      <c r="H1643" s="30"/>
      <c r="I1643" s="24"/>
      <c r="J1643" s="30"/>
      <c r="N1643" s="53"/>
      <c r="O1643" s="30"/>
      <c r="P1643" s="30"/>
      <c r="Q1643" s="30"/>
      <c r="T1643" s="30"/>
      <c r="W1643" s="30"/>
      <c r="X1643" s="1"/>
    </row>
    <row r="1644" spans="1:24" ht="18" customHeight="1" x14ac:dyDescent="0.2">
      <c r="A1644" s="5"/>
      <c r="D1644" s="34"/>
      <c r="E1644" s="24"/>
      <c r="F1644" s="30"/>
      <c r="G1644" s="24"/>
      <c r="H1644" s="30"/>
      <c r="I1644" s="24"/>
      <c r="J1644" s="30"/>
      <c r="N1644" s="53"/>
      <c r="O1644" s="30"/>
      <c r="P1644" s="30"/>
      <c r="Q1644" s="30"/>
      <c r="T1644" s="30"/>
      <c r="W1644" s="30"/>
      <c r="X1644" s="1"/>
    </row>
    <row r="1645" spans="1:24" ht="18" customHeight="1" x14ac:dyDescent="0.2">
      <c r="A1645" s="5"/>
      <c r="D1645" s="34"/>
      <c r="E1645" s="24"/>
      <c r="F1645" s="30"/>
      <c r="G1645" s="24"/>
      <c r="H1645" s="30"/>
      <c r="I1645" s="24"/>
      <c r="J1645" s="30"/>
      <c r="N1645" s="53"/>
      <c r="O1645" s="30"/>
      <c r="P1645" s="30"/>
      <c r="Q1645" s="30"/>
      <c r="T1645" s="30"/>
      <c r="W1645" s="30"/>
      <c r="X1645" s="1"/>
    </row>
    <row r="1646" spans="1:24" ht="18" customHeight="1" x14ac:dyDescent="0.2">
      <c r="A1646" s="5"/>
      <c r="D1646" s="34"/>
      <c r="E1646" s="24"/>
      <c r="F1646" s="30"/>
      <c r="G1646" s="24"/>
      <c r="H1646" s="30"/>
      <c r="I1646" s="24"/>
      <c r="J1646" s="30"/>
      <c r="N1646" s="53"/>
      <c r="O1646" s="30"/>
      <c r="P1646" s="30"/>
      <c r="Q1646" s="30"/>
      <c r="T1646" s="30"/>
      <c r="W1646" s="30"/>
      <c r="X1646" s="1"/>
    </row>
    <row r="1647" spans="1:24" ht="18" customHeight="1" x14ac:dyDescent="0.2">
      <c r="A1647" s="5"/>
      <c r="D1647" s="34"/>
      <c r="E1647" s="24"/>
      <c r="F1647" s="30"/>
      <c r="G1647" s="24"/>
      <c r="H1647" s="30"/>
      <c r="I1647" s="24"/>
      <c r="J1647" s="30"/>
      <c r="N1647" s="53"/>
      <c r="O1647" s="30"/>
      <c r="P1647" s="30"/>
      <c r="Q1647" s="30"/>
      <c r="T1647" s="30"/>
      <c r="W1647" s="30"/>
      <c r="X1647" s="1"/>
    </row>
    <row r="1648" spans="1:24" ht="18" customHeight="1" x14ac:dyDescent="0.2">
      <c r="A1648" s="5"/>
      <c r="D1648" s="34"/>
      <c r="E1648" s="24"/>
      <c r="F1648" s="30"/>
      <c r="G1648" s="24"/>
      <c r="H1648" s="30"/>
      <c r="I1648" s="24"/>
      <c r="J1648" s="30"/>
      <c r="N1648" s="53"/>
      <c r="O1648" s="30"/>
      <c r="P1648" s="30"/>
      <c r="Q1648" s="30"/>
      <c r="T1648" s="30"/>
      <c r="W1648" s="30"/>
      <c r="X1648" s="1"/>
    </row>
    <row r="1649" spans="1:24" ht="18" customHeight="1" x14ac:dyDescent="0.2">
      <c r="A1649" s="5"/>
      <c r="D1649" s="34"/>
      <c r="E1649" s="24"/>
      <c r="F1649" s="30"/>
      <c r="G1649" s="24"/>
      <c r="H1649" s="30"/>
      <c r="I1649" s="24"/>
      <c r="J1649" s="30"/>
      <c r="N1649" s="53"/>
      <c r="O1649" s="30"/>
      <c r="P1649" s="30"/>
      <c r="Q1649" s="30"/>
      <c r="T1649" s="30"/>
      <c r="W1649" s="30"/>
      <c r="X1649" s="1"/>
    </row>
    <row r="1650" spans="1:24" ht="18" customHeight="1" x14ac:dyDescent="0.2">
      <c r="A1650" s="5"/>
      <c r="D1650" s="34"/>
      <c r="E1650" s="24"/>
      <c r="F1650" s="30"/>
      <c r="G1650" s="24"/>
      <c r="H1650" s="30"/>
      <c r="I1650" s="24"/>
      <c r="J1650" s="30"/>
      <c r="N1650" s="53"/>
      <c r="O1650" s="30"/>
      <c r="P1650" s="30"/>
      <c r="Q1650" s="30"/>
      <c r="T1650" s="30"/>
      <c r="W1650" s="30"/>
      <c r="X1650" s="1"/>
    </row>
    <row r="1651" spans="1:24" ht="18" customHeight="1" x14ac:dyDescent="0.2">
      <c r="A1651" s="5"/>
      <c r="D1651" s="34"/>
      <c r="E1651" s="24"/>
      <c r="F1651" s="30"/>
      <c r="G1651" s="24"/>
      <c r="H1651" s="30"/>
      <c r="I1651" s="24"/>
      <c r="J1651" s="30"/>
      <c r="N1651" s="53"/>
      <c r="O1651" s="30"/>
      <c r="P1651" s="30"/>
      <c r="Q1651" s="30"/>
      <c r="T1651" s="30"/>
      <c r="W1651" s="30"/>
      <c r="X1651" s="1"/>
    </row>
    <row r="1652" spans="1:24" ht="18" customHeight="1" x14ac:dyDescent="0.2">
      <c r="A1652" s="5"/>
      <c r="D1652" s="34"/>
      <c r="E1652" s="24"/>
      <c r="F1652" s="30"/>
      <c r="G1652" s="24"/>
      <c r="H1652" s="30"/>
      <c r="I1652" s="24"/>
      <c r="J1652" s="30"/>
      <c r="N1652" s="53"/>
      <c r="O1652" s="30"/>
      <c r="P1652" s="30"/>
      <c r="Q1652" s="30"/>
      <c r="T1652" s="30"/>
      <c r="W1652" s="30"/>
      <c r="X1652" s="1"/>
    </row>
    <row r="1653" spans="1:24" ht="18" customHeight="1" x14ac:dyDescent="0.2">
      <c r="A1653" s="5"/>
      <c r="D1653" s="34"/>
      <c r="E1653" s="24"/>
      <c r="F1653" s="30"/>
      <c r="G1653" s="24"/>
      <c r="H1653" s="30"/>
      <c r="I1653" s="24"/>
      <c r="J1653" s="30"/>
      <c r="N1653" s="53"/>
      <c r="O1653" s="30"/>
      <c r="P1653" s="30"/>
      <c r="Q1653" s="30"/>
      <c r="T1653" s="30"/>
      <c r="W1653" s="30"/>
      <c r="X1653" s="1"/>
    </row>
    <row r="1654" spans="1:24" ht="18" customHeight="1" x14ac:dyDescent="0.2">
      <c r="A1654" s="5"/>
      <c r="D1654" s="34"/>
      <c r="E1654" s="24"/>
      <c r="F1654" s="30"/>
      <c r="G1654" s="24"/>
      <c r="H1654" s="30"/>
      <c r="I1654" s="24"/>
      <c r="J1654" s="30"/>
      <c r="N1654" s="53"/>
      <c r="O1654" s="30"/>
      <c r="P1654" s="30"/>
      <c r="Q1654" s="30"/>
      <c r="T1654" s="30"/>
      <c r="W1654" s="30"/>
      <c r="X1654" s="1"/>
    </row>
    <row r="1655" spans="1:24" ht="18" customHeight="1" x14ac:dyDescent="0.2">
      <c r="A1655" s="5"/>
      <c r="D1655" s="34"/>
      <c r="E1655" s="24"/>
      <c r="F1655" s="30"/>
      <c r="G1655" s="24"/>
      <c r="H1655" s="30"/>
      <c r="I1655" s="24"/>
      <c r="J1655" s="30"/>
      <c r="N1655" s="53"/>
      <c r="O1655" s="30"/>
      <c r="P1655" s="30"/>
      <c r="Q1655" s="30"/>
      <c r="T1655" s="30"/>
      <c r="W1655" s="30"/>
      <c r="X1655" s="1"/>
    </row>
    <row r="1656" spans="1:24" ht="18" customHeight="1" x14ac:dyDescent="0.2">
      <c r="A1656" s="5"/>
      <c r="D1656" s="34"/>
      <c r="E1656" s="24"/>
      <c r="F1656" s="30"/>
      <c r="G1656" s="24"/>
      <c r="H1656" s="30"/>
      <c r="I1656" s="24"/>
      <c r="J1656" s="30"/>
      <c r="N1656" s="53"/>
      <c r="O1656" s="30"/>
      <c r="P1656" s="30"/>
      <c r="Q1656" s="30"/>
      <c r="T1656" s="30"/>
      <c r="W1656" s="30"/>
      <c r="X1656" s="1"/>
    </row>
    <row r="1657" spans="1:24" ht="18" customHeight="1" x14ac:dyDescent="0.2">
      <c r="A1657" s="5"/>
      <c r="D1657" s="34"/>
      <c r="E1657" s="24"/>
      <c r="F1657" s="30"/>
      <c r="G1657" s="24"/>
      <c r="H1657" s="30"/>
      <c r="I1657" s="24"/>
      <c r="J1657" s="30"/>
      <c r="N1657" s="53"/>
      <c r="O1657" s="30"/>
      <c r="P1657" s="30"/>
      <c r="Q1657" s="30"/>
      <c r="T1657" s="30"/>
      <c r="W1657" s="30"/>
      <c r="X1657" s="1"/>
    </row>
    <row r="1658" spans="1:24" ht="18" customHeight="1" x14ac:dyDescent="0.2">
      <c r="A1658" s="5"/>
      <c r="D1658" s="34"/>
      <c r="E1658" s="24"/>
      <c r="F1658" s="30"/>
      <c r="G1658" s="24"/>
      <c r="H1658" s="30"/>
      <c r="I1658" s="24"/>
      <c r="J1658" s="30"/>
      <c r="N1658" s="53"/>
      <c r="O1658" s="30"/>
      <c r="P1658" s="30"/>
      <c r="Q1658" s="30"/>
      <c r="T1658" s="30"/>
      <c r="W1658" s="30"/>
      <c r="X1658" s="1"/>
    </row>
    <row r="1659" spans="1:24" ht="18" customHeight="1" x14ac:dyDescent="0.2">
      <c r="A1659" s="5"/>
      <c r="D1659" s="34"/>
      <c r="E1659" s="24"/>
      <c r="F1659" s="30"/>
      <c r="G1659" s="24"/>
      <c r="H1659" s="30"/>
      <c r="I1659" s="24"/>
      <c r="J1659" s="30"/>
      <c r="N1659" s="53"/>
      <c r="O1659" s="30"/>
      <c r="P1659" s="30"/>
      <c r="Q1659" s="30"/>
      <c r="T1659" s="30"/>
      <c r="W1659" s="30"/>
      <c r="X1659" s="1"/>
    </row>
    <row r="1660" spans="1:24" ht="18" customHeight="1" x14ac:dyDescent="0.2">
      <c r="A1660" s="5"/>
      <c r="D1660" s="34"/>
      <c r="E1660" s="24"/>
      <c r="F1660" s="30"/>
      <c r="G1660" s="24"/>
      <c r="H1660" s="30"/>
      <c r="I1660" s="24"/>
      <c r="J1660" s="30"/>
      <c r="N1660" s="53"/>
      <c r="O1660" s="30"/>
      <c r="P1660" s="30"/>
      <c r="Q1660" s="30"/>
      <c r="T1660" s="30"/>
      <c r="W1660" s="30"/>
      <c r="X1660" s="1"/>
    </row>
    <row r="1661" spans="1:24" ht="18" customHeight="1" x14ac:dyDescent="0.2">
      <c r="A1661" s="5"/>
      <c r="D1661" s="34"/>
      <c r="E1661" s="24"/>
      <c r="F1661" s="30"/>
      <c r="G1661" s="24"/>
      <c r="H1661" s="30"/>
      <c r="I1661" s="24"/>
      <c r="J1661" s="30"/>
      <c r="N1661" s="53"/>
      <c r="O1661" s="30"/>
      <c r="P1661" s="30"/>
      <c r="Q1661" s="30"/>
      <c r="T1661" s="30"/>
      <c r="W1661" s="30"/>
      <c r="X1661" s="1"/>
    </row>
    <row r="1662" spans="1:24" ht="18" customHeight="1" x14ac:dyDescent="0.2">
      <c r="A1662" s="5"/>
      <c r="D1662" s="34"/>
      <c r="E1662" s="24"/>
      <c r="F1662" s="30"/>
      <c r="G1662" s="24"/>
      <c r="H1662" s="30"/>
      <c r="I1662" s="24"/>
      <c r="J1662" s="30"/>
      <c r="N1662" s="53"/>
      <c r="O1662" s="30"/>
      <c r="P1662" s="30"/>
      <c r="Q1662" s="30"/>
      <c r="T1662" s="30"/>
      <c r="W1662" s="30"/>
      <c r="X1662" s="1"/>
    </row>
    <row r="1663" spans="1:24" ht="18" customHeight="1" x14ac:dyDescent="0.2">
      <c r="A1663" s="5"/>
      <c r="D1663" s="34"/>
      <c r="E1663" s="24"/>
      <c r="F1663" s="30"/>
      <c r="G1663" s="24"/>
      <c r="H1663" s="30"/>
      <c r="I1663" s="24"/>
      <c r="J1663" s="30"/>
      <c r="N1663" s="53"/>
      <c r="O1663" s="30"/>
      <c r="P1663" s="30"/>
      <c r="Q1663" s="30"/>
      <c r="T1663" s="30"/>
      <c r="W1663" s="30"/>
      <c r="X1663" s="1"/>
    </row>
    <row r="1664" spans="1:24" ht="18" customHeight="1" x14ac:dyDescent="0.2">
      <c r="A1664" s="5"/>
      <c r="D1664" s="34"/>
      <c r="E1664" s="24"/>
      <c r="F1664" s="30"/>
      <c r="G1664" s="24"/>
      <c r="H1664" s="30"/>
      <c r="I1664" s="24"/>
      <c r="J1664" s="30"/>
      <c r="N1664" s="53"/>
      <c r="O1664" s="30"/>
      <c r="P1664" s="30"/>
      <c r="Q1664" s="30"/>
      <c r="T1664" s="30"/>
      <c r="W1664" s="30"/>
      <c r="X1664" s="1"/>
    </row>
    <row r="1665" spans="1:24" ht="18" customHeight="1" x14ac:dyDescent="0.2">
      <c r="A1665" s="5"/>
      <c r="D1665" s="34"/>
      <c r="E1665" s="24"/>
      <c r="F1665" s="30"/>
      <c r="G1665" s="24"/>
      <c r="H1665" s="30"/>
      <c r="I1665" s="24"/>
      <c r="J1665" s="30"/>
      <c r="N1665" s="53"/>
      <c r="O1665" s="30"/>
      <c r="P1665" s="30"/>
      <c r="Q1665" s="30"/>
      <c r="T1665" s="30"/>
      <c r="W1665" s="30"/>
      <c r="X1665" s="1"/>
    </row>
    <row r="1666" spans="1:24" ht="18" customHeight="1" x14ac:dyDescent="0.2">
      <c r="A1666" s="5"/>
      <c r="D1666" s="34"/>
      <c r="E1666" s="24"/>
      <c r="F1666" s="30"/>
      <c r="G1666" s="24"/>
      <c r="H1666" s="30"/>
      <c r="I1666" s="24"/>
      <c r="J1666" s="30"/>
      <c r="N1666" s="53"/>
      <c r="O1666" s="30"/>
      <c r="P1666" s="30"/>
      <c r="Q1666" s="30"/>
      <c r="T1666" s="30"/>
      <c r="W1666" s="30"/>
      <c r="X1666" s="1"/>
    </row>
    <row r="1667" spans="1:24" ht="18" customHeight="1" x14ac:dyDescent="0.2">
      <c r="A1667" s="5"/>
      <c r="D1667" s="34"/>
      <c r="E1667" s="24"/>
      <c r="F1667" s="30"/>
      <c r="G1667" s="24"/>
      <c r="H1667" s="30"/>
      <c r="I1667" s="24"/>
      <c r="J1667" s="30"/>
      <c r="N1667" s="53"/>
      <c r="O1667" s="30"/>
      <c r="P1667" s="30"/>
      <c r="Q1667" s="30"/>
      <c r="T1667" s="30"/>
      <c r="W1667" s="30"/>
      <c r="X1667" s="1"/>
    </row>
    <row r="1668" spans="1:24" ht="18" customHeight="1" x14ac:dyDescent="0.2">
      <c r="A1668" s="5"/>
      <c r="D1668" s="34"/>
      <c r="E1668" s="24"/>
      <c r="F1668" s="30"/>
      <c r="G1668" s="24"/>
      <c r="H1668" s="30"/>
      <c r="I1668" s="24"/>
      <c r="J1668" s="30"/>
      <c r="N1668" s="53"/>
      <c r="O1668" s="30"/>
      <c r="P1668" s="30"/>
      <c r="Q1668" s="30"/>
      <c r="T1668" s="30"/>
      <c r="W1668" s="30"/>
      <c r="X1668" s="1"/>
    </row>
    <row r="1669" spans="1:24" ht="18" customHeight="1" x14ac:dyDescent="0.2">
      <c r="A1669" s="5"/>
      <c r="D1669" s="34"/>
      <c r="E1669" s="24"/>
      <c r="F1669" s="30"/>
      <c r="G1669" s="24"/>
      <c r="H1669" s="30"/>
      <c r="I1669" s="24"/>
      <c r="J1669" s="30"/>
      <c r="N1669" s="53"/>
      <c r="O1669" s="30"/>
      <c r="P1669" s="30"/>
      <c r="Q1669" s="30"/>
      <c r="T1669" s="30"/>
      <c r="W1669" s="30"/>
      <c r="X1669" s="1"/>
    </row>
    <row r="1670" spans="1:24" ht="18" customHeight="1" x14ac:dyDescent="0.2">
      <c r="A1670" s="5"/>
      <c r="D1670" s="34"/>
      <c r="E1670" s="24"/>
      <c r="F1670" s="30"/>
      <c r="G1670" s="24"/>
      <c r="H1670" s="30"/>
      <c r="I1670" s="24"/>
      <c r="J1670" s="30"/>
      <c r="N1670" s="53"/>
      <c r="O1670" s="30"/>
      <c r="P1670" s="30"/>
      <c r="Q1670" s="30"/>
      <c r="T1670" s="30"/>
      <c r="W1670" s="30"/>
      <c r="X1670" s="1"/>
    </row>
    <row r="1671" spans="1:24" ht="18" customHeight="1" x14ac:dyDescent="0.2">
      <c r="A1671" s="5"/>
      <c r="D1671" s="34"/>
      <c r="E1671" s="24"/>
      <c r="F1671" s="30"/>
      <c r="G1671" s="24"/>
      <c r="H1671" s="30"/>
      <c r="I1671" s="24"/>
      <c r="J1671" s="30"/>
      <c r="N1671" s="53"/>
      <c r="O1671" s="30"/>
      <c r="P1671" s="30"/>
      <c r="Q1671" s="30"/>
      <c r="T1671" s="30"/>
      <c r="W1671" s="30"/>
      <c r="X1671" s="1"/>
    </row>
    <row r="1672" spans="1:24" ht="18" customHeight="1" x14ac:dyDescent="0.2">
      <c r="A1672" s="5"/>
      <c r="D1672" s="34"/>
      <c r="E1672" s="24"/>
      <c r="F1672" s="30"/>
      <c r="G1672" s="24"/>
      <c r="H1672" s="30"/>
      <c r="I1672" s="24"/>
      <c r="J1672" s="30"/>
      <c r="N1672" s="53"/>
      <c r="O1672" s="30"/>
      <c r="P1672" s="30"/>
      <c r="Q1672" s="30"/>
      <c r="T1672" s="30"/>
      <c r="W1672" s="30"/>
      <c r="X1672" s="1"/>
    </row>
    <row r="1673" spans="1:24" ht="18" customHeight="1" x14ac:dyDescent="0.2">
      <c r="A1673" s="5"/>
      <c r="D1673" s="34"/>
      <c r="E1673" s="24"/>
      <c r="F1673" s="30"/>
      <c r="G1673" s="24"/>
      <c r="H1673" s="30"/>
      <c r="I1673" s="24"/>
      <c r="J1673" s="30"/>
      <c r="N1673" s="53"/>
      <c r="O1673" s="30"/>
      <c r="P1673" s="30"/>
      <c r="Q1673" s="30"/>
      <c r="T1673" s="30"/>
      <c r="W1673" s="30"/>
      <c r="X1673" s="1"/>
    </row>
    <row r="1674" spans="1:24" ht="18" customHeight="1" x14ac:dyDescent="0.2">
      <c r="A1674" s="5"/>
      <c r="D1674" s="34"/>
      <c r="E1674" s="24"/>
      <c r="F1674" s="30"/>
      <c r="G1674" s="24"/>
      <c r="H1674" s="30"/>
      <c r="I1674" s="24"/>
      <c r="J1674" s="30"/>
      <c r="N1674" s="53"/>
      <c r="O1674" s="30"/>
      <c r="P1674" s="30"/>
      <c r="Q1674" s="30"/>
      <c r="T1674" s="30"/>
      <c r="W1674" s="30"/>
      <c r="X1674" s="1"/>
    </row>
    <row r="1675" spans="1:24" ht="18" customHeight="1" x14ac:dyDescent="0.2">
      <c r="A1675" s="5"/>
      <c r="D1675" s="34"/>
      <c r="E1675" s="24"/>
      <c r="F1675" s="30"/>
      <c r="G1675" s="24"/>
      <c r="H1675" s="30"/>
      <c r="I1675" s="24"/>
      <c r="J1675" s="30"/>
      <c r="N1675" s="53"/>
      <c r="O1675" s="30"/>
      <c r="P1675" s="30"/>
      <c r="Q1675" s="30"/>
      <c r="T1675" s="30"/>
      <c r="W1675" s="30"/>
      <c r="X1675" s="1"/>
    </row>
    <row r="1676" spans="1:24" ht="18" customHeight="1" x14ac:dyDescent="0.2">
      <c r="A1676" s="5"/>
      <c r="D1676" s="34"/>
      <c r="E1676" s="24"/>
      <c r="F1676" s="30"/>
      <c r="G1676" s="24"/>
      <c r="H1676" s="30"/>
      <c r="I1676" s="24"/>
      <c r="J1676" s="30"/>
      <c r="N1676" s="53"/>
      <c r="O1676" s="30"/>
      <c r="P1676" s="30"/>
      <c r="Q1676" s="30"/>
      <c r="T1676" s="30"/>
      <c r="W1676" s="30"/>
      <c r="X1676" s="1"/>
    </row>
    <row r="1677" spans="1:24" ht="18" customHeight="1" x14ac:dyDescent="0.2">
      <c r="A1677" s="5"/>
      <c r="D1677" s="34"/>
      <c r="E1677" s="24"/>
      <c r="F1677" s="30"/>
      <c r="G1677" s="24"/>
      <c r="H1677" s="30"/>
      <c r="I1677" s="24"/>
      <c r="J1677" s="30"/>
      <c r="N1677" s="53"/>
      <c r="O1677" s="30"/>
      <c r="P1677" s="30"/>
      <c r="Q1677" s="30"/>
      <c r="T1677" s="30"/>
      <c r="W1677" s="30"/>
      <c r="X1677" s="1"/>
    </row>
    <row r="1678" spans="1:24" ht="18" customHeight="1" x14ac:dyDescent="0.2">
      <c r="A1678" s="5"/>
      <c r="D1678" s="34"/>
      <c r="E1678" s="24"/>
      <c r="F1678" s="30"/>
      <c r="G1678" s="24"/>
      <c r="H1678" s="30"/>
      <c r="I1678" s="24"/>
      <c r="J1678" s="30"/>
      <c r="N1678" s="53"/>
      <c r="O1678" s="30"/>
      <c r="P1678" s="30"/>
      <c r="Q1678" s="30"/>
      <c r="T1678" s="30"/>
      <c r="W1678" s="30"/>
      <c r="X1678" s="1"/>
    </row>
    <row r="1679" spans="1:24" ht="18" customHeight="1" x14ac:dyDescent="0.2">
      <c r="A1679" s="5"/>
      <c r="D1679" s="34"/>
      <c r="E1679" s="24"/>
      <c r="F1679" s="30"/>
      <c r="G1679" s="24"/>
      <c r="H1679" s="30"/>
      <c r="I1679" s="24"/>
      <c r="J1679" s="30"/>
      <c r="N1679" s="53"/>
      <c r="O1679" s="30"/>
      <c r="P1679" s="30"/>
      <c r="Q1679" s="30"/>
      <c r="T1679" s="30"/>
      <c r="W1679" s="30"/>
      <c r="X1679" s="1"/>
    </row>
    <row r="1680" spans="1:24" ht="18" customHeight="1" x14ac:dyDescent="0.2">
      <c r="A1680" s="5"/>
      <c r="D1680" s="34"/>
      <c r="E1680" s="24"/>
      <c r="F1680" s="30"/>
      <c r="G1680" s="24"/>
      <c r="H1680" s="30"/>
      <c r="I1680" s="24"/>
      <c r="J1680" s="30"/>
      <c r="N1680" s="53"/>
      <c r="O1680" s="30"/>
      <c r="P1680" s="30"/>
      <c r="Q1680" s="30"/>
      <c r="T1680" s="30"/>
      <c r="W1680" s="30"/>
      <c r="X1680" s="1"/>
    </row>
    <row r="1681" spans="1:24" ht="18" customHeight="1" x14ac:dyDescent="0.2">
      <c r="A1681" s="5"/>
      <c r="D1681" s="34"/>
      <c r="E1681" s="24"/>
      <c r="F1681" s="30"/>
      <c r="G1681" s="24"/>
      <c r="H1681" s="30"/>
      <c r="I1681" s="24"/>
      <c r="J1681" s="30"/>
      <c r="N1681" s="53"/>
      <c r="O1681" s="30"/>
      <c r="P1681" s="30"/>
      <c r="Q1681" s="30"/>
      <c r="T1681" s="30"/>
      <c r="W1681" s="30"/>
      <c r="X1681" s="1"/>
    </row>
    <row r="1682" spans="1:24" ht="18" customHeight="1" x14ac:dyDescent="0.2">
      <c r="A1682" s="5"/>
      <c r="D1682" s="34"/>
      <c r="E1682" s="24"/>
      <c r="F1682" s="30"/>
      <c r="G1682" s="24"/>
      <c r="H1682" s="30"/>
      <c r="I1682" s="24"/>
      <c r="J1682" s="30"/>
      <c r="N1682" s="53"/>
      <c r="O1682" s="30"/>
      <c r="P1682" s="30"/>
      <c r="Q1682" s="30"/>
      <c r="T1682" s="30"/>
      <c r="W1682" s="30"/>
      <c r="X1682" s="1"/>
    </row>
    <row r="1683" spans="1:24" ht="18" customHeight="1" x14ac:dyDescent="0.2">
      <c r="A1683" s="5"/>
      <c r="D1683" s="34"/>
      <c r="E1683" s="24"/>
      <c r="F1683" s="30"/>
      <c r="G1683" s="24"/>
      <c r="H1683" s="30"/>
      <c r="I1683" s="24"/>
      <c r="J1683" s="30"/>
      <c r="N1683" s="53"/>
      <c r="O1683" s="30"/>
      <c r="P1683" s="30"/>
      <c r="Q1683" s="30"/>
      <c r="T1683" s="30"/>
      <c r="W1683" s="30"/>
      <c r="X1683" s="1"/>
    </row>
    <row r="1684" spans="1:24" ht="18" customHeight="1" x14ac:dyDescent="0.2">
      <c r="A1684" s="5"/>
      <c r="D1684" s="34"/>
      <c r="E1684" s="24"/>
      <c r="F1684" s="30"/>
      <c r="G1684" s="24"/>
      <c r="H1684" s="30"/>
      <c r="I1684" s="24"/>
      <c r="J1684" s="30"/>
      <c r="N1684" s="53"/>
      <c r="O1684" s="30"/>
      <c r="P1684" s="30"/>
      <c r="Q1684" s="30"/>
      <c r="T1684" s="30"/>
      <c r="W1684" s="30"/>
      <c r="X1684" s="1"/>
    </row>
    <row r="1685" spans="1:24" ht="18" customHeight="1" x14ac:dyDescent="0.2">
      <c r="A1685" s="5"/>
      <c r="D1685" s="34"/>
      <c r="E1685" s="24"/>
      <c r="F1685" s="30"/>
      <c r="G1685" s="24"/>
      <c r="H1685" s="30"/>
      <c r="I1685" s="24"/>
      <c r="J1685" s="30"/>
      <c r="N1685" s="53"/>
      <c r="O1685" s="30"/>
      <c r="P1685" s="30"/>
      <c r="Q1685" s="30"/>
      <c r="T1685" s="30"/>
      <c r="W1685" s="30"/>
      <c r="X1685" s="1"/>
    </row>
    <row r="1686" spans="1:24" ht="18" customHeight="1" x14ac:dyDescent="0.2">
      <c r="A1686" s="5"/>
      <c r="D1686" s="34"/>
      <c r="E1686" s="24"/>
      <c r="F1686" s="30"/>
      <c r="G1686" s="24"/>
      <c r="H1686" s="30"/>
      <c r="I1686" s="24"/>
      <c r="J1686" s="30"/>
      <c r="N1686" s="53"/>
      <c r="O1686" s="30"/>
      <c r="P1686" s="30"/>
      <c r="Q1686" s="30"/>
      <c r="T1686" s="30"/>
      <c r="W1686" s="30"/>
      <c r="X1686" s="1"/>
    </row>
    <row r="1687" spans="1:24" ht="18" customHeight="1" x14ac:dyDescent="0.2">
      <c r="A1687" s="5"/>
      <c r="D1687" s="34"/>
      <c r="E1687" s="24"/>
      <c r="F1687" s="30"/>
      <c r="G1687" s="24"/>
      <c r="H1687" s="30"/>
      <c r="I1687" s="24"/>
      <c r="J1687" s="30"/>
      <c r="N1687" s="53"/>
      <c r="O1687" s="30"/>
      <c r="P1687" s="30"/>
      <c r="Q1687" s="30"/>
      <c r="T1687" s="30"/>
      <c r="W1687" s="30"/>
      <c r="X1687" s="1"/>
    </row>
    <row r="1688" spans="1:24" ht="18" customHeight="1" x14ac:dyDescent="0.2">
      <c r="A1688" s="5"/>
      <c r="D1688" s="34"/>
      <c r="E1688" s="24"/>
      <c r="F1688" s="30"/>
      <c r="G1688" s="24"/>
      <c r="H1688" s="30"/>
      <c r="I1688" s="24"/>
      <c r="J1688" s="30"/>
      <c r="N1688" s="53"/>
      <c r="O1688" s="30"/>
      <c r="P1688" s="30"/>
      <c r="Q1688" s="30"/>
      <c r="T1688" s="30"/>
      <c r="W1688" s="30"/>
      <c r="X1688" s="1"/>
    </row>
    <row r="1689" spans="1:24" ht="18" customHeight="1" x14ac:dyDescent="0.2">
      <c r="A1689" s="5"/>
      <c r="D1689" s="34"/>
      <c r="E1689" s="24"/>
      <c r="F1689" s="30"/>
      <c r="G1689" s="24"/>
      <c r="H1689" s="30"/>
      <c r="I1689" s="24"/>
      <c r="J1689" s="30"/>
      <c r="N1689" s="53"/>
      <c r="O1689" s="30"/>
      <c r="P1689" s="30"/>
      <c r="Q1689" s="30"/>
      <c r="T1689" s="30"/>
      <c r="W1689" s="30"/>
      <c r="X1689" s="1"/>
    </row>
    <row r="1690" spans="1:24" ht="18" customHeight="1" x14ac:dyDescent="0.2">
      <c r="A1690" s="5"/>
      <c r="D1690" s="34"/>
      <c r="E1690" s="24"/>
      <c r="F1690" s="30"/>
      <c r="G1690" s="24"/>
      <c r="H1690" s="30"/>
      <c r="I1690" s="24"/>
      <c r="J1690" s="30"/>
      <c r="N1690" s="53"/>
      <c r="O1690" s="30"/>
      <c r="P1690" s="30"/>
      <c r="Q1690" s="30"/>
      <c r="T1690" s="30"/>
      <c r="W1690" s="30"/>
      <c r="X1690" s="1"/>
    </row>
    <row r="1691" spans="1:24" ht="18" customHeight="1" x14ac:dyDescent="0.2">
      <c r="A1691" s="5"/>
      <c r="D1691" s="34"/>
      <c r="E1691" s="24"/>
      <c r="F1691" s="30"/>
      <c r="G1691" s="24"/>
      <c r="H1691" s="30"/>
      <c r="I1691" s="24"/>
      <c r="J1691" s="30"/>
      <c r="N1691" s="53"/>
      <c r="O1691" s="30"/>
      <c r="P1691" s="30"/>
      <c r="Q1691" s="30"/>
      <c r="T1691" s="30"/>
      <c r="W1691" s="30"/>
      <c r="X1691" s="1"/>
    </row>
    <row r="1692" spans="1:24" ht="18" customHeight="1" x14ac:dyDescent="0.2">
      <c r="A1692" s="5"/>
      <c r="D1692" s="34"/>
      <c r="E1692" s="24"/>
      <c r="F1692" s="30"/>
      <c r="G1692" s="24"/>
      <c r="H1692" s="30"/>
      <c r="I1692" s="24"/>
      <c r="J1692" s="30"/>
      <c r="N1692" s="53"/>
      <c r="O1692" s="30"/>
      <c r="P1692" s="30"/>
      <c r="Q1692" s="30"/>
      <c r="T1692" s="30"/>
      <c r="W1692" s="30"/>
      <c r="X1692" s="1"/>
    </row>
    <row r="1693" spans="1:24" ht="18" customHeight="1" x14ac:dyDescent="0.2">
      <c r="A1693" s="5"/>
      <c r="D1693" s="34"/>
      <c r="E1693" s="24"/>
      <c r="F1693" s="30"/>
      <c r="G1693" s="24"/>
      <c r="H1693" s="30"/>
      <c r="I1693" s="24"/>
      <c r="J1693" s="30"/>
      <c r="N1693" s="53"/>
      <c r="O1693" s="30"/>
      <c r="P1693" s="30"/>
      <c r="Q1693" s="30"/>
      <c r="T1693" s="30"/>
      <c r="W1693" s="30"/>
      <c r="X1693" s="1"/>
    </row>
    <row r="1694" spans="1:24" ht="18" customHeight="1" x14ac:dyDescent="0.2">
      <c r="A1694" s="5"/>
      <c r="D1694" s="34"/>
      <c r="E1694" s="24"/>
      <c r="F1694" s="30"/>
      <c r="G1694" s="24"/>
      <c r="H1694" s="30"/>
      <c r="I1694" s="24"/>
      <c r="J1694" s="30"/>
      <c r="N1694" s="53"/>
      <c r="O1694" s="30"/>
      <c r="P1694" s="30"/>
      <c r="Q1694" s="30"/>
      <c r="T1694" s="30"/>
      <c r="W1694" s="30"/>
      <c r="X1694" s="1"/>
    </row>
    <row r="1695" spans="1:24" ht="18" customHeight="1" x14ac:dyDescent="0.2">
      <c r="A1695" s="5"/>
      <c r="D1695" s="34"/>
      <c r="E1695" s="24"/>
      <c r="F1695" s="30"/>
      <c r="G1695" s="24"/>
      <c r="H1695" s="30"/>
      <c r="I1695" s="24"/>
      <c r="J1695" s="30"/>
      <c r="N1695" s="53"/>
      <c r="O1695" s="30"/>
      <c r="P1695" s="30"/>
      <c r="Q1695" s="30"/>
      <c r="T1695" s="30"/>
      <c r="W1695" s="30"/>
      <c r="X1695" s="1"/>
    </row>
    <row r="1696" spans="1:24" ht="18" customHeight="1" x14ac:dyDescent="0.2">
      <c r="A1696" s="5"/>
      <c r="D1696" s="34"/>
      <c r="E1696" s="24"/>
      <c r="F1696" s="30"/>
      <c r="G1696" s="24"/>
      <c r="H1696" s="30"/>
      <c r="I1696" s="24"/>
      <c r="J1696" s="30"/>
      <c r="N1696" s="53"/>
      <c r="O1696" s="30"/>
      <c r="P1696" s="30"/>
      <c r="Q1696" s="30"/>
      <c r="T1696" s="30"/>
      <c r="W1696" s="30"/>
      <c r="X1696" s="1"/>
    </row>
    <row r="1697" spans="1:24" ht="18" customHeight="1" x14ac:dyDescent="0.2">
      <c r="A1697" s="5"/>
      <c r="D1697" s="34"/>
      <c r="E1697" s="24"/>
      <c r="F1697" s="30"/>
      <c r="G1697" s="24"/>
      <c r="H1697" s="30"/>
      <c r="I1697" s="24"/>
      <c r="J1697" s="30"/>
      <c r="N1697" s="53"/>
      <c r="O1697" s="30"/>
      <c r="P1697" s="30"/>
      <c r="Q1697" s="30"/>
      <c r="T1697" s="30"/>
      <c r="W1697" s="30"/>
      <c r="X1697" s="1"/>
    </row>
    <row r="1698" spans="1:24" ht="18" customHeight="1" x14ac:dyDescent="0.2">
      <c r="A1698" s="5"/>
      <c r="D1698" s="34"/>
      <c r="E1698" s="24"/>
      <c r="F1698" s="30"/>
      <c r="G1698" s="24"/>
      <c r="H1698" s="30"/>
      <c r="I1698" s="24"/>
      <c r="J1698" s="30"/>
      <c r="N1698" s="53"/>
      <c r="O1698" s="30"/>
      <c r="P1698" s="30"/>
      <c r="Q1698" s="30"/>
      <c r="T1698" s="30"/>
      <c r="W1698" s="30"/>
      <c r="X1698" s="1"/>
    </row>
    <row r="1699" spans="1:24" ht="18" customHeight="1" x14ac:dyDescent="0.2">
      <c r="A1699" s="5"/>
      <c r="D1699" s="34"/>
      <c r="E1699" s="24"/>
      <c r="F1699" s="30"/>
      <c r="G1699" s="24"/>
      <c r="H1699" s="30"/>
      <c r="I1699" s="24"/>
      <c r="J1699" s="30"/>
      <c r="N1699" s="53"/>
      <c r="O1699" s="30"/>
      <c r="P1699" s="30"/>
      <c r="Q1699" s="30"/>
      <c r="T1699" s="30"/>
      <c r="W1699" s="30"/>
      <c r="X1699" s="1"/>
    </row>
    <row r="1700" spans="1:24" ht="18" customHeight="1" x14ac:dyDescent="0.2">
      <c r="A1700" s="5"/>
      <c r="D1700" s="34"/>
      <c r="E1700" s="24"/>
      <c r="F1700" s="30"/>
      <c r="G1700" s="24"/>
      <c r="H1700" s="30"/>
      <c r="I1700" s="24"/>
      <c r="J1700" s="30"/>
      <c r="N1700" s="53"/>
      <c r="O1700" s="30"/>
      <c r="P1700" s="30"/>
      <c r="Q1700" s="30"/>
      <c r="T1700" s="30"/>
      <c r="W1700" s="30"/>
      <c r="X1700" s="1"/>
    </row>
    <row r="1701" spans="1:24" ht="18" customHeight="1" x14ac:dyDescent="0.2">
      <c r="A1701" s="5"/>
      <c r="D1701" s="34"/>
      <c r="E1701" s="24"/>
      <c r="F1701" s="30"/>
      <c r="G1701" s="24"/>
      <c r="H1701" s="30"/>
      <c r="I1701" s="24"/>
      <c r="J1701" s="30"/>
      <c r="N1701" s="53"/>
      <c r="O1701" s="30"/>
      <c r="P1701" s="30"/>
      <c r="Q1701" s="30"/>
      <c r="T1701" s="30"/>
      <c r="W1701" s="30"/>
      <c r="X1701" s="1"/>
    </row>
    <row r="1702" spans="1:24" ht="18" customHeight="1" x14ac:dyDescent="0.2">
      <c r="A1702" s="5"/>
      <c r="D1702" s="34"/>
      <c r="E1702" s="24"/>
      <c r="F1702" s="30"/>
      <c r="G1702" s="24"/>
      <c r="H1702" s="30"/>
      <c r="I1702" s="24"/>
      <c r="J1702" s="30"/>
      <c r="N1702" s="53"/>
      <c r="O1702" s="30"/>
      <c r="P1702" s="30"/>
      <c r="Q1702" s="30"/>
      <c r="T1702" s="30"/>
      <c r="W1702" s="30"/>
      <c r="X1702" s="1"/>
    </row>
    <row r="1703" spans="1:24" ht="18" customHeight="1" x14ac:dyDescent="0.2">
      <c r="A1703" s="5"/>
      <c r="D1703" s="34"/>
      <c r="E1703" s="24"/>
      <c r="F1703" s="30"/>
      <c r="G1703" s="24"/>
      <c r="H1703" s="30"/>
      <c r="I1703" s="24"/>
      <c r="J1703" s="30"/>
      <c r="N1703" s="53"/>
      <c r="O1703" s="30"/>
      <c r="P1703" s="30"/>
      <c r="Q1703" s="30"/>
      <c r="T1703" s="30"/>
      <c r="W1703" s="30"/>
      <c r="X1703" s="1"/>
    </row>
    <row r="1704" spans="1:24" ht="18" customHeight="1" x14ac:dyDescent="0.2">
      <c r="A1704" s="5"/>
      <c r="D1704" s="34"/>
      <c r="E1704" s="24"/>
      <c r="F1704" s="30"/>
      <c r="G1704" s="24"/>
      <c r="H1704" s="30"/>
      <c r="I1704" s="24"/>
      <c r="J1704" s="30"/>
      <c r="N1704" s="53"/>
      <c r="O1704" s="30"/>
      <c r="P1704" s="30"/>
      <c r="Q1704" s="30"/>
      <c r="T1704" s="30"/>
      <c r="W1704" s="30"/>
      <c r="X1704" s="1"/>
    </row>
    <row r="1705" spans="1:24" ht="18" customHeight="1" x14ac:dyDescent="0.2">
      <c r="A1705" s="5"/>
      <c r="D1705" s="34"/>
      <c r="E1705" s="24"/>
      <c r="F1705" s="30"/>
      <c r="G1705" s="24"/>
      <c r="H1705" s="30"/>
      <c r="I1705" s="24"/>
      <c r="J1705" s="30"/>
      <c r="N1705" s="53"/>
      <c r="O1705" s="30"/>
      <c r="P1705" s="30"/>
      <c r="Q1705" s="30"/>
      <c r="T1705" s="30"/>
      <c r="W1705" s="30"/>
      <c r="X1705" s="1"/>
    </row>
    <row r="1706" spans="1:24" ht="18" customHeight="1" x14ac:dyDescent="0.2">
      <c r="A1706" s="5"/>
      <c r="D1706" s="34"/>
      <c r="E1706" s="24"/>
      <c r="F1706" s="30"/>
      <c r="G1706" s="24"/>
      <c r="H1706" s="30"/>
      <c r="I1706" s="24"/>
      <c r="J1706" s="30"/>
      <c r="N1706" s="53"/>
      <c r="O1706" s="30"/>
      <c r="P1706" s="30"/>
      <c r="Q1706" s="30"/>
      <c r="T1706" s="30"/>
      <c r="W1706" s="30"/>
      <c r="X1706" s="1"/>
    </row>
    <row r="1707" spans="1:24" ht="18" customHeight="1" x14ac:dyDescent="0.2">
      <c r="A1707" s="5"/>
      <c r="D1707" s="34"/>
      <c r="E1707" s="24"/>
      <c r="F1707" s="30"/>
      <c r="G1707" s="24"/>
      <c r="H1707" s="30"/>
      <c r="I1707" s="24"/>
      <c r="J1707" s="30"/>
      <c r="N1707" s="53"/>
      <c r="O1707" s="30"/>
      <c r="P1707" s="30"/>
      <c r="Q1707" s="30"/>
      <c r="T1707" s="30"/>
      <c r="W1707" s="30"/>
      <c r="X1707" s="1"/>
    </row>
    <row r="1708" spans="1:24" ht="18" customHeight="1" x14ac:dyDescent="0.2">
      <c r="A1708" s="5"/>
      <c r="D1708" s="34"/>
      <c r="E1708" s="24"/>
      <c r="F1708" s="30"/>
      <c r="G1708" s="24"/>
      <c r="H1708" s="30"/>
      <c r="I1708" s="24"/>
      <c r="J1708" s="30"/>
      <c r="N1708" s="53"/>
      <c r="O1708" s="30"/>
      <c r="P1708" s="30"/>
      <c r="Q1708" s="30"/>
      <c r="T1708" s="30"/>
      <c r="W1708" s="30"/>
      <c r="X1708" s="1"/>
    </row>
    <row r="1709" spans="1:24" ht="18" customHeight="1" x14ac:dyDescent="0.2">
      <c r="A1709" s="5"/>
      <c r="D1709" s="34"/>
      <c r="E1709" s="24"/>
      <c r="F1709" s="30"/>
      <c r="G1709" s="24"/>
      <c r="H1709" s="30"/>
      <c r="I1709" s="24"/>
      <c r="J1709" s="30"/>
      <c r="N1709" s="53"/>
      <c r="O1709" s="30"/>
      <c r="P1709" s="30"/>
      <c r="Q1709" s="30"/>
      <c r="T1709" s="30"/>
      <c r="W1709" s="30"/>
      <c r="X1709" s="1"/>
    </row>
    <row r="1710" spans="1:24" ht="18" customHeight="1" x14ac:dyDescent="0.2">
      <c r="A1710" s="5"/>
      <c r="D1710" s="34"/>
      <c r="E1710" s="24"/>
      <c r="F1710" s="30"/>
      <c r="G1710" s="24"/>
      <c r="H1710" s="30"/>
      <c r="I1710" s="24"/>
      <c r="J1710" s="30"/>
      <c r="N1710" s="53"/>
      <c r="O1710" s="30"/>
      <c r="P1710" s="30"/>
      <c r="Q1710" s="30"/>
      <c r="T1710" s="30"/>
      <c r="W1710" s="30"/>
      <c r="X1710" s="1"/>
    </row>
    <row r="1711" spans="1:24" ht="18" customHeight="1" x14ac:dyDescent="0.2">
      <c r="A1711" s="5"/>
      <c r="D1711" s="34"/>
      <c r="E1711" s="24"/>
      <c r="F1711" s="30"/>
      <c r="G1711" s="24"/>
      <c r="H1711" s="30"/>
      <c r="I1711" s="24"/>
      <c r="J1711" s="30"/>
      <c r="N1711" s="53"/>
      <c r="O1711" s="30"/>
      <c r="P1711" s="30"/>
      <c r="Q1711" s="30"/>
      <c r="T1711" s="30"/>
      <c r="W1711" s="30"/>
      <c r="X1711" s="1"/>
    </row>
    <row r="1712" spans="1:24" ht="18" customHeight="1" x14ac:dyDescent="0.2">
      <c r="A1712" s="5"/>
      <c r="D1712" s="34"/>
      <c r="E1712" s="24"/>
      <c r="F1712" s="30"/>
      <c r="G1712" s="24"/>
      <c r="H1712" s="30"/>
      <c r="I1712" s="24"/>
      <c r="J1712" s="30"/>
      <c r="N1712" s="53"/>
      <c r="O1712" s="30"/>
      <c r="P1712" s="30"/>
      <c r="Q1712" s="30"/>
      <c r="T1712" s="30"/>
      <c r="W1712" s="30"/>
      <c r="X1712" s="1"/>
    </row>
    <row r="1713" spans="1:24" ht="18" customHeight="1" x14ac:dyDescent="0.2">
      <c r="A1713" s="5"/>
      <c r="D1713" s="34"/>
      <c r="E1713" s="24"/>
      <c r="F1713" s="30"/>
      <c r="G1713" s="24"/>
      <c r="H1713" s="30"/>
      <c r="I1713" s="24"/>
      <c r="J1713" s="30"/>
      <c r="N1713" s="53"/>
      <c r="O1713" s="30"/>
      <c r="P1713" s="30"/>
      <c r="Q1713" s="30"/>
      <c r="T1713" s="30"/>
      <c r="W1713" s="30"/>
      <c r="X1713" s="1"/>
    </row>
    <row r="1714" spans="1:24" ht="18" customHeight="1" x14ac:dyDescent="0.2">
      <c r="A1714" s="5"/>
      <c r="D1714" s="34"/>
      <c r="E1714" s="24"/>
      <c r="F1714" s="30"/>
      <c r="G1714" s="24"/>
      <c r="H1714" s="30"/>
      <c r="I1714" s="24"/>
      <c r="J1714" s="30"/>
      <c r="N1714" s="53"/>
      <c r="O1714" s="30"/>
      <c r="P1714" s="30"/>
      <c r="Q1714" s="30"/>
      <c r="T1714" s="30"/>
      <c r="W1714" s="30"/>
      <c r="X1714" s="1"/>
    </row>
    <row r="1715" spans="1:24" ht="18" customHeight="1" x14ac:dyDescent="0.2">
      <c r="A1715" s="5"/>
      <c r="D1715" s="34"/>
      <c r="E1715" s="24"/>
      <c r="F1715" s="30"/>
      <c r="G1715" s="24"/>
      <c r="H1715" s="30"/>
      <c r="I1715" s="24"/>
      <c r="J1715" s="30"/>
      <c r="N1715" s="53"/>
      <c r="O1715" s="30"/>
      <c r="P1715" s="30"/>
      <c r="Q1715" s="30"/>
      <c r="T1715" s="30"/>
      <c r="W1715" s="30"/>
      <c r="X1715" s="1"/>
    </row>
    <row r="1716" spans="1:24" ht="18" customHeight="1" x14ac:dyDescent="0.2">
      <c r="A1716" s="5"/>
      <c r="D1716" s="34"/>
      <c r="E1716" s="24"/>
      <c r="F1716" s="30"/>
      <c r="G1716" s="24"/>
      <c r="H1716" s="30"/>
      <c r="I1716" s="24"/>
      <c r="J1716" s="30"/>
      <c r="N1716" s="53"/>
      <c r="O1716" s="30"/>
      <c r="P1716" s="30"/>
      <c r="Q1716" s="30"/>
      <c r="T1716" s="30"/>
      <c r="W1716" s="30"/>
      <c r="X1716" s="1"/>
    </row>
    <row r="1717" spans="1:24" ht="18" customHeight="1" x14ac:dyDescent="0.2">
      <c r="A1717" s="5"/>
      <c r="D1717" s="34"/>
      <c r="E1717" s="24"/>
      <c r="F1717" s="30"/>
      <c r="G1717" s="24"/>
      <c r="H1717" s="30"/>
      <c r="I1717" s="24"/>
      <c r="J1717" s="30"/>
      <c r="N1717" s="53"/>
      <c r="O1717" s="30"/>
      <c r="P1717" s="30"/>
      <c r="Q1717" s="30"/>
      <c r="T1717" s="30"/>
      <c r="W1717" s="30"/>
      <c r="X1717" s="1"/>
    </row>
    <row r="1718" spans="1:24" ht="18" customHeight="1" x14ac:dyDescent="0.2">
      <c r="A1718" s="5"/>
      <c r="D1718" s="34"/>
      <c r="E1718" s="24"/>
      <c r="F1718" s="30"/>
      <c r="G1718" s="24"/>
      <c r="H1718" s="30"/>
      <c r="I1718" s="24"/>
      <c r="J1718" s="30"/>
      <c r="N1718" s="53"/>
      <c r="O1718" s="30"/>
      <c r="P1718" s="30"/>
      <c r="Q1718" s="30"/>
      <c r="T1718" s="30"/>
      <c r="W1718" s="30"/>
      <c r="X1718" s="1"/>
    </row>
    <row r="1719" spans="1:24" ht="18" customHeight="1" x14ac:dyDescent="0.2">
      <c r="A1719" s="5"/>
      <c r="D1719" s="34"/>
      <c r="E1719" s="24"/>
      <c r="F1719" s="30"/>
      <c r="G1719" s="24"/>
      <c r="H1719" s="30"/>
      <c r="I1719" s="24"/>
      <c r="J1719" s="30"/>
      <c r="N1719" s="53"/>
      <c r="O1719" s="30"/>
      <c r="P1719" s="30"/>
      <c r="Q1719" s="30"/>
      <c r="T1719" s="30"/>
      <c r="W1719" s="30"/>
      <c r="X1719" s="1"/>
    </row>
    <row r="1720" spans="1:24" ht="18" customHeight="1" x14ac:dyDescent="0.2">
      <c r="A1720" s="5"/>
      <c r="D1720" s="34"/>
      <c r="E1720" s="24"/>
      <c r="F1720" s="30"/>
      <c r="G1720" s="24"/>
      <c r="H1720" s="30"/>
      <c r="I1720" s="24"/>
      <c r="J1720" s="30"/>
      <c r="N1720" s="53"/>
      <c r="O1720" s="30"/>
      <c r="P1720" s="30"/>
      <c r="Q1720" s="30"/>
      <c r="T1720" s="30"/>
      <c r="W1720" s="30"/>
      <c r="X1720" s="1"/>
    </row>
    <row r="1721" spans="1:24" ht="18" customHeight="1" x14ac:dyDescent="0.2">
      <c r="A1721" s="5"/>
      <c r="D1721" s="34"/>
      <c r="E1721" s="24"/>
      <c r="F1721" s="30"/>
      <c r="G1721" s="24"/>
      <c r="H1721" s="30"/>
      <c r="I1721" s="24"/>
      <c r="J1721" s="30"/>
      <c r="N1721" s="53"/>
      <c r="O1721" s="30"/>
      <c r="P1721" s="30"/>
      <c r="Q1721" s="30"/>
      <c r="T1721" s="30"/>
      <c r="W1721" s="30"/>
      <c r="X1721" s="1"/>
    </row>
    <row r="1722" spans="1:24" ht="18" customHeight="1" x14ac:dyDescent="0.2">
      <c r="A1722" s="5"/>
      <c r="D1722" s="34"/>
      <c r="E1722" s="24"/>
      <c r="F1722" s="30"/>
      <c r="G1722" s="24"/>
      <c r="H1722" s="30"/>
      <c r="I1722" s="24"/>
      <c r="J1722" s="30"/>
      <c r="N1722" s="53"/>
      <c r="O1722" s="30"/>
      <c r="P1722" s="30"/>
      <c r="Q1722" s="30"/>
      <c r="T1722" s="30"/>
      <c r="W1722" s="30"/>
      <c r="X1722" s="1"/>
    </row>
    <row r="1723" spans="1:24" ht="18" customHeight="1" x14ac:dyDescent="0.2">
      <c r="A1723" s="5"/>
      <c r="D1723" s="34"/>
      <c r="E1723" s="24"/>
      <c r="F1723" s="30"/>
      <c r="G1723" s="24"/>
      <c r="H1723" s="30"/>
      <c r="I1723" s="24"/>
      <c r="J1723" s="30"/>
      <c r="N1723" s="53"/>
      <c r="O1723" s="30"/>
      <c r="P1723" s="30"/>
      <c r="Q1723" s="30"/>
      <c r="T1723" s="30"/>
      <c r="W1723" s="30"/>
      <c r="X1723" s="1"/>
    </row>
    <row r="1724" spans="1:24" ht="18" customHeight="1" x14ac:dyDescent="0.2">
      <c r="A1724" s="5"/>
      <c r="D1724" s="34"/>
      <c r="E1724" s="24"/>
      <c r="F1724" s="30"/>
      <c r="G1724" s="24"/>
      <c r="H1724" s="30"/>
      <c r="I1724" s="24"/>
      <c r="J1724" s="30"/>
      <c r="N1724" s="53"/>
      <c r="O1724" s="30"/>
      <c r="P1724" s="30"/>
      <c r="Q1724" s="30"/>
      <c r="T1724" s="30"/>
      <c r="W1724" s="30"/>
      <c r="X1724" s="1"/>
    </row>
    <row r="1725" spans="1:24" ht="18" customHeight="1" x14ac:dyDescent="0.2">
      <c r="A1725" s="5"/>
      <c r="D1725" s="34"/>
      <c r="E1725" s="24"/>
      <c r="F1725" s="30"/>
      <c r="G1725" s="24"/>
      <c r="H1725" s="30"/>
      <c r="I1725" s="24"/>
      <c r="J1725" s="30"/>
      <c r="N1725" s="53"/>
      <c r="O1725" s="30"/>
      <c r="P1725" s="30"/>
      <c r="Q1725" s="30"/>
      <c r="T1725" s="30"/>
      <c r="W1725" s="30"/>
      <c r="X1725" s="1"/>
    </row>
    <row r="1726" spans="1:24" ht="18" customHeight="1" x14ac:dyDescent="0.2">
      <c r="A1726" s="5"/>
      <c r="D1726" s="34"/>
      <c r="E1726" s="24"/>
      <c r="F1726" s="30"/>
      <c r="G1726" s="24"/>
      <c r="H1726" s="30"/>
      <c r="I1726" s="24"/>
      <c r="J1726" s="30"/>
      <c r="N1726" s="53"/>
      <c r="O1726" s="30"/>
      <c r="P1726" s="30"/>
      <c r="Q1726" s="30"/>
      <c r="T1726" s="30"/>
      <c r="W1726" s="30"/>
      <c r="X1726" s="1"/>
    </row>
    <row r="1727" spans="1:24" ht="18" customHeight="1" x14ac:dyDescent="0.2">
      <c r="A1727" s="5"/>
      <c r="D1727" s="34"/>
      <c r="E1727" s="24"/>
      <c r="F1727" s="30"/>
      <c r="G1727" s="24"/>
      <c r="H1727" s="30"/>
      <c r="I1727" s="24"/>
      <c r="J1727" s="30"/>
      <c r="N1727" s="53"/>
      <c r="O1727" s="30"/>
      <c r="P1727" s="30"/>
      <c r="Q1727" s="30"/>
      <c r="T1727" s="30"/>
      <c r="W1727" s="30"/>
      <c r="X1727" s="1"/>
    </row>
    <row r="1728" spans="1:24" ht="18" customHeight="1" x14ac:dyDescent="0.2">
      <c r="A1728" s="5"/>
      <c r="D1728" s="34"/>
      <c r="E1728" s="24"/>
      <c r="F1728" s="30"/>
      <c r="G1728" s="24"/>
      <c r="H1728" s="30"/>
      <c r="I1728" s="24"/>
      <c r="J1728" s="30"/>
      <c r="N1728" s="53"/>
      <c r="O1728" s="30"/>
      <c r="P1728" s="30"/>
      <c r="Q1728" s="30"/>
      <c r="T1728" s="30"/>
      <c r="W1728" s="30"/>
      <c r="X1728" s="1"/>
    </row>
    <row r="1729" spans="1:24" ht="18" customHeight="1" x14ac:dyDescent="0.2">
      <c r="A1729" s="5"/>
      <c r="D1729" s="34"/>
      <c r="E1729" s="24"/>
      <c r="F1729" s="30"/>
      <c r="G1729" s="24"/>
      <c r="H1729" s="30"/>
      <c r="I1729" s="24"/>
      <c r="J1729" s="30"/>
      <c r="N1729" s="53"/>
      <c r="O1729" s="30"/>
      <c r="P1729" s="30"/>
      <c r="Q1729" s="30"/>
      <c r="T1729" s="30"/>
      <c r="W1729" s="30"/>
      <c r="X1729" s="1"/>
    </row>
    <row r="1730" spans="1:24" ht="18" customHeight="1" x14ac:dyDescent="0.2">
      <c r="A1730" s="5"/>
      <c r="D1730" s="34"/>
      <c r="E1730" s="24"/>
      <c r="F1730" s="30"/>
      <c r="G1730" s="24"/>
      <c r="H1730" s="30"/>
      <c r="I1730" s="24"/>
      <c r="J1730" s="30"/>
      <c r="N1730" s="53"/>
      <c r="O1730" s="30"/>
      <c r="P1730" s="30"/>
      <c r="Q1730" s="30"/>
      <c r="T1730" s="30"/>
      <c r="W1730" s="30"/>
      <c r="X1730" s="1"/>
    </row>
    <row r="1731" spans="1:24" ht="18" customHeight="1" x14ac:dyDescent="0.2">
      <c r="A1731" s="5"/>
      <c r="D1731" s="34"/>
      <c r="E1731" s="24"/>
      <c r="F1731" s="30"/>
      <c r="G1731" s="24"/>
      <c r="H1731" s="30"/>
      <c r="I1731" s="24"/>
      <c r="J1731" s="30"/>
      <c r="N1731" s="53"/>
      <c r="O1731" s="30"/>
      <c r="P1731" s="30"/>
      <c r="Q1731" s="30"/>
      <c r="T1731" s="30"/>
      <c r="W1731" s="30"/>
      <c r="X1731" s="1"/>
    </row>
    <row r="1732" spans="1:24" ht="18" customHeight="1" x14ac:dyDescent="0.2">
      <c r="A1732" s="5"/>
      <c r="D1732" s="34"/>
      <c r="E1732" s="24"/>
      <c r="F1732" s="30"/>
      <c r="G1732" s="24"/>
      <c r="H1732" s="30"/>
      <c r="I1732" s="24"/>
      <c r="J1732" s="30"/>
      <c r="N1732" s="53"/>
      <c r="O1732" s="30"/>
      <c r="P1732" s="30"/>
      <c r="Q1732" s="30"/>
      <c r="T1732" s="30"/>
      <c r="W1732" s="30"/>
      <c r="X1732" s="1"/>
    </row>
    <row r="1733" spans="1:24" ht="18" customHeight="1" x14ac:dyDescent="0.2">
      <c r="A1733" s="5"/>
      <c r="D1733" s="34"/>
      <c r="E1733" s="24"/>
      <c r="F1733" s="30"/>
      <c r="G1733" s="24"/>
      <c r="H1733" s="30"/>
      <c r="I1733" s="24"/>
      <c r="J1733" s="30"/>
      <c r="N1733" s="53"/>
      <c r="O1733" s="30"/>
      <c r="P1733" s="30"/>
      <c r="Q1733" s="30"/>
      <c r="T1733" s="30"/>
      <c r="W1733" s="30"/>
      <c r="X1733" s="1"/>
    </row>
    <row r="1734" spans="1:24" ht="18" customHeight="1" x14ac:dyDescent="0.2">
      <c r="A1734" s="5"/>
      <c r="D1734" s="34"/>
      <c r="E1734" s="24"/>
      <c r="F1734" s="30"/>
      <c r="G1734" s="24"/>
      <c r="H1734" s="30"/>
      <c r="I1734" s="24"/>
      <c r="J1734" s="30"/>
      <c r="N1734" s="53"/>
      <c r="O1734" s="30"/>
      <c r="P1734" s="30"/>
      <c r="Q1734" s="30"/>
      <c r="T1734" s="30"/>
      <c r="W1734" s="30"/>
      <c r="X1734" s="1"/>
    </row>
    <row r="1735" spans="1:24" ht="18" customHeight="1" x14ac:dyDescent="0.2">
      <c r="A1735" s="5"/>
      <c r="D1735" s="34"/>
      <c r="E1735" s="24"/>
      <c r="F1735" s="30"/>
      <c r="G1735" s="24"/>
      <c r="H1735" s="30"/>
      <c r="I1735" s="24"/>
      <c r="J1735" s="30"/>
      <c r="N1735" s="53"/>
      <c r="O1735" s="30"/>
      <c r="P1735" s="30"/>
      <c r="Q1735" s="30"/>
      <c r="T1735" s="30"/>
      <c r="W1735" s="30"/>
      <c r="X1735" s="1"/>
    </row>
    <row r="1736" spans="1:24" ht="18" customHeight="1" x14ac:dyDescent="0.2">
      <c r="A1736" s="5"/>
      <c r="D1736" s="34"/>
      <c r="E1736" s="24"/>
      <c r="F1736" s="30"/>
      <c r="G1736" s="24"/>
      <c r="H1736" s="30"/>
      <c r="I1736" s="24"/>
      <c r="J1736" s="30"/>
      <c r="N1736" s="53"/>
      <c r="O1736" s="30"/>
      <c r="P1736" s="30"/>
      <c r="Q1736" s="30"/>
      <c r="T1736" s="30"/>
      <c r="W1736" s="30"/>
      <c r="X1736" s="1"/>
    </row>
    <row r="1737" spans="1:24" ht="18" customHeight="1" x14ac:dyDescent="0.2">
      <c r="A1737" s="5"/>
      <c r="D1737" s="34"/>
      <c r="E1737" s="24"/>
      <c r="F1737" s="30"/>
      <c r="G1737" s="24"/>
      <c r="H1737" s="30"/>
      <c r="I1737" s="24"/>
      <c r="J1737" s="30"/>
      <c r="N1737" s="53"/>
      <c r="O1737" s="30"/>
      <c r="P1737" s="30"/>
      <c r="Q1737" s="30"/>
      <c r="T1737" s="30"/>
      <c r="W1737" s="30"/>
      <c r="X1737" s="1"/>
    </row>
    <row r="1738" spans="1:24" ht="18" customHeight="1" x14ac:dyDescent="0.2">
      <c r="A1738" s="5"/>
      <c r="D1738" s="34"/>
      <c r="E1738" s="24"/>
      <c r="F1738" s="30"/>
      <c r="G1738" s="24"/>
      <c r="H1738" s="30"/>
      <c r="I1738" s="24"/>
      <c r="J1738" s="30"/>
      <c r="N1738" s="53"/>
      <c r="O1738" s="30"/>
      <c r="P1738" s="30"/>
      <c r="Q1738" s="30"/>
      <c r="T1738" s="30"/>
      <c r="W1738" s="30"/>
      <c r="X1738" s="1"/>
    </row>
    <row r="1739" spans="1:24" ht="18" customHeight="1" x14ac:dyDescent="0.2">
      <c r="A1739" s="5"/>
      <c r="D1739" s="34"/>
      <c r="E1739" s="24"/>
      <c r="F1739" s="30"/>
      <c r="G1739" s="24"/>
      <c r="H1739" s="30"/>
      <c r="I1739" s="24"/>
      <c r="J1739" s="30"/>
      <c r="N1739" s="53"/>
      <c r="O1739" s="30"/>
      <c r="P1739" s="30"/>
      <c r="Q1739" s="30"/>
      <c r="T1739" s="30"/>
      <c r="W1739" s="30"/>
      <c r="X1739" s="1"/>
    </row>
    <row r="1740" spans="1:24" ht="18" customHeight="1" x14ac:dyDescent="0.2">
      <c r="A1740" s="5"/>
      <c r="D1740" s="34"/>
      <c r="E1740" s="24"/>
      <c r="F1740" s="30"/>
      <c r="G1740" s="24"/>
      <c r="H1740" s="30"/>
      <c r="I1740" s="24"/>
      <c r="J1740" s="30"/>
      <c r="N1740" s="53"/>
      <c r="O1740" s="30"/>
      <c r="P1740" s="30"/>
      <c r="Q1740" s="30"/>
      <c r="T1740" s="30"/>
      <c r="W1740" s="30"/>
      <c r="X1740" s="1"/>
    </row>
    <row r="1741" spans="1:24" ht="18" customHeight="1" x14ac:dyDescent="0.2">
      <c r="A1741" s="5"/>
      <c r="D1741" s="34"/>
      <c r="E1741" s="24"/>
      <c r="F1741" s="30"/>
      <c r="G1741" s="24"/>
      <c r="H1741" s="30"/>
      <c r="I1741" s="24"/>
      <c r="J1741" s="30"/>
      <c r="N1741" s="53"/>
      <c r="O1741" s="30"/>
      <c r="P1741" s="30"/>
      <c r="Q1741" s="30"/>
      <c r="T1741" s="30"/>
      <c r="W1741" s="30"/>
      <c r="X1741" s="1"/>
    </row>
    <row r="1742" spans="1:24" ht="18" customHeight="1" x14ac:dyDescent="0.2">
      <c r="A1742" s="5"/>
      <c r="D1742" s="34"/>
      <c r="E1742" s="24"/>
      <c r="F1742" s="30"/>
      <c r="G1742" s="24"/>
      <c r="H1742" s="30"/>
      <c r="I1742" s="24"/>
      <c r="J1742" s="30"/>
      <c r="N1742" s="53"/>
      <c r="O1742" s="30"/>
      <c r="P1742" s="30"/>
      <c r="Q1742" s="30"/>
      <c r="T1742" s="30"/>
      <c r="W1742" s="30"/>
      <c r="X1742" s="1"/>
    </row>
    <row r="1743" spans="1:24" ht="18" customHeight="1" x14ac:dyDescent="0.2">
      <c r="A1743" s="5"/>
      <c r="D1743" s="34"/>
      <c r="E1743" s="24"/>
      <c r="F1743" s="30"/>
      <c r="G1743" s="24"/>
      <c r="H1743" s="30"/>
      <c r="I1743" s="24"/>
      <c r="J1743" s="30"/>
      <c r="N1743" s="53"/>
      <c r="O1743" s="30"/>
      <c r="P1743" s="30"/>
      <c r="Q1743" s="30"/>
      <c r="T1743" s="30"/>
      <c r="W1743" s="30"/>
      <c r="X1743" s="1"/>
    </row>
    <row r="1744" spans="1:24" ht="18" customHeight="1" x14ac:dyDescent="0.2">
      <c r="A1744" s="5"/>
      <c r="D1744" s="34"/>
      <c r="E1744" s="24"/>
      <c r="F1744" s="30"/>
      <c r="G1744" s="24"/>
      <c r="H1744" s="30"/>
      <c r="I1744" s="24"/>
      <c r="J1744" s="30"/>
      <c r="N1744" s="53"/>
      <c r="O1744" s="30"/>
      <c r="P1744" s="30"/>
      <c r="Q1744" s="30"/>
      <c r="T1744" s="30"/>
      <c r="W1744" s="30"/>
      <c r="X1744" s="1"/>
    </row>
    <row r="1745" spans="1:24" ht="18" customHeight="1" x14ac:dyDescent="0.2">
      <c r="A1745" s="5"/>
      <c r="D1745" s="34"/>
      <c r="E1745" s="24"/>
      <c r="F1745" s="30"/>
      <c r="G1745" s="24"/>
      <c r="H1745" s="30"/>
      <c r="I1745" s="24"/>
      <c r="J1745" s="30"/>
      <c r="N1745" s="53"/>
      <c r="O1745" s="30"/>
      <c r="P1745" s="30"/>
      <c r="Q1745" s="30"/>
      <c r="T1745" s="30"/>
      <c r="W1745" s="30"/>
      <c r="X1745" s="1"/>
    </row>
    <row r="1746" spans="1:24" ht="18" customHeight="1" x14ac:dyDescent="0.2">
      <c r="A1746" s="5"/>
      <c r="D1746" s="34"/>
      <c r="E1746" s="24"/>
      <c r="F1746" s="30"/>
      <c r="G1746" s="24"/>
      <c r="H1746" s="30"/>
      <c r="I1746" s="24"/>
      <c r="J1746" s="30"/>
      <c r="N1746" s="53"/>
      <c r="O1746" s="30"/>
      <c r="P1746" s="30"/>
      <c r="Q1746" s="30"/>
      <c r="T1746" s="30"/>
      <c r="W1746" s="30"/>
      <c r="X1746" s="1"/>
    </row>
    <row r="1747" spans="1:24" ht="18" customHeight="1" x14ac:dyDescent="0.2">
      <c r="A1747" s="5"/>
      <c r="D1747" s="34"/>
      <c r="E1747" s="24"/>
      <c r="F1747" s="30"/>
      <c r="G1747" s="24"/>
      <c r="H1747" s="30"/>
      <c r="I1747" s="24"/>
      <c r="J1747" s="30"/>
      <c r="N1747" s="53"/>
      <c r="O1747" s="30"/>
      <c r="P1747" s="30"/>
      <c r="Q1747" s="30"/>
      <c r="T1747" s="30"/>
      <c r="W1747" s="30"/>
      <c r="X1747" s="1"/>
    </row>
    <row r="1748" spans="1:24" ht="18" customHeight="1" x14ac:dyDescent="0.2">
      <c r="A1748" s="5"/>
      <c r="D1748" s="34"/>
      <c r="E1748" s="24"/>
      <c r="F1748" s="30"/>
      <c r="G1748" s="24"/>
      <c r="H1748" s="30"/>
      <c r="I1748" s="24"/>
      <c r="J1748" s="30"/>
      <c r="N1748" s="53"/>
      <c r="O1748" s="30"/>
      <c r="P1748" s="30"/>
      <c r="Q1748" s="30"/>
      <c r="T1748" s="30"/>
      <c r="W1748" s="30"/>
      <c r="X1748" s="1"/>
    </row>
    <row r="1749" spans="1:24" ht="18" customHeight="1" x14ac:dyDescent="0.2">
      <c r="A1749" s="5"/>
      <c r="D1749" s="34"/>
      <c r="E1749" s="24"/>
      <c r="F1749" s="30"/>
      <c r="G1749" s="24"/>
      <c r="H1749" s="30"/>
      <c r="I1749" s="24"/>
      <c r="J1749" s="30"/>
      <c r="N1749" s="53"/>
      <c r="O1749" s="30"/>
      <c r="P1749" s="30"/>
      <c r="Q1749" s="30"/>
      <c r="T1749" s="30"/>
      <c r="W1749" s="30"/>
      <c r="X1749" s="1"/>
    </row>
    <row r="1750" spans="1:24" ht="18" customHeight="1" x14ac:dyDescent="0.2">
      <c r="A1750" s="5"/>
      <c r="D1750" s="34"/>
      <c r="E1750" s="24"/>
      <c r="F1750" s="30"/>
      <c r="G1750" s="24"/>
      <c r="H1750" s="30"/>
      <c r="I1750" s="24"/>
      <c r="J1750" s="30"/>
      <c r="N1750" s="53"/>
      <c r="O1750" s="30"/>
      <c r="P1750" s="30"/>
      <c r="Q1750" s="30"/>
      <c r="T1750" s="30"/>
      <c r="W1750" s="30"/>
      <c r="X1750" s="1"/>
    </row>
    <row r="1751" spans="1:24" ht="18" customHeight="1" x14ac:dyDescent="0.2">
      <c r="A1751" s="5"/>
      <c r="D1751" s="34"/>
      <c r="E1751" s="24"/>
      <c r="F1751" s="30"/>
      <c r="G1751" s="24"/>
      <c r="H1751" s="30"/>
      <c r="I1751" s="24"/>
      <c r="J1751" s="30"/>
      <c r="N1751" s="53"/>
      <c r="O1751" s="30"/>
      <c r="P1751" s="30"/>
      <c r="Q1751" s="30"/>
      <c r="T1751" s="30"/>
      <c r="W1751" s="30"/>
      <c r="X1751" s="1"/>
    </row>
    <row r="1752" spans="1:24" ht="18" customHeight="1" x14ac:dyDescent="0.2">
      <c r="A1752" s="5"/>
      <c r="D1752" s="34"/>
      <c r="E1752" s="24"/>
      <c r="F1752" s="30"/>
      <c r="G1752" s="24"/>
      <c r="H1752" s="30"/>
      <c r="I1752" s="24"/>
      <c r="J1752" s="30"/>
      <c r="N1752" s="53"/>
      <c r="O1752" s="30"/>
      <c r="P1752" s="30"/>
      <c r="Q1752" s="30"/>
      <c r="T1752" s="30"/>
      <c r="W1752" s="30"/>
      <c r="X1752" s="1"/>
    </row>
    <row r="1753" spans="1:24" ht="18" customHeight="1" x14ac:dyDescent="0.2">
      <c r="A1753" s="5"/>
      <c r="D1753" s="34"/>
      <c r="E1753" s="24"/>
      <c r="F1753" s="30"/>
      <c r="G1753" s="24"/>
      <c r="H1753" s="30"/>
      <c r="I1753" s="24"/>
      <c r="J1753" s="30"/>
      <c r="N1753" s="53"/>
      <c r="O1753" s="30"/>
      <c r="P1753" s="30"/>
      <c r="Q1753" s="30"/>
      <c r="T1753" s="30"/>
      <c r="W1753" s="30"/>
      <c r="X1753" s="1"/>
    </row>
  </sheetData>
  <sheetProtection algorithmName="SHA-512" hashValue="m5kR2twRfGRszDc4njBy4IbZtwjCspyOcg8gAfMvPmOZCCS47wlnnM0TdvaquOVtXcuw2RdCvPiGx5gV0vr1oQ==" saltValue="Mlwsyo3PxPV2UQsJb4b0yQ==" spinCount="100000" sheet="1" objects="1" scenarios="1"/>
  <mergeCells count="4">
    <mergeCell ref="A36:A38"/>
    <mergeCell ref="A39:A41"/>
    <mergeCell ref="A42:A44"/>
    <mergeCell ref="A45:A50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rowBreaks count="1" manualBreakCount="1">
    <brk id="26" max="16383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</sheetPr>
  <dimension ref="A1:R1768"/>
  <sheetViews>
    <sheetView topLeftCell="A4" zoomScaleNormal="98" workbookViewId="0">
      <selection activeCell="U9" sqref="U9"/>
    </sheetView>
  </sheetViews>
  <sheetFormatPr defaultColWidth="5.7109375" defaultRowHeight="18" customHeight="1" x14ac:dyDescent="0.2"/>
  <cols>
    <col min="1" max="1" width="4.5703125" style="1" customWidth="1"/>
    <col min="2" max="3" width="5.7109375" style="1"/>
    <col min="4" max="4" width="2.5703125" style="1" customWidth="1"/>
    <col min="5" max="5" width="4.28515625" style="1" customWidth="1"/>
    <col min="6" max="6" width="4.85546875" style="1" customWidth="1"/>
    <col min="7" max="7" width="4.28515625" style="1" customWidth="1"/>
    <col min="8" max="8" width="4.85546875" style="3" customWidth="1"/>
    <col min="9" max="9" width="4.28515625" style="4" customWidth="1"/>
    <col min="10" max="10" width="4.85546875" style="30" customWidth="1"/>
    <col min="11" max="11" width="4.28515625" style="45" customWidth="1"/>
    <col min="12" max="12" width="18.85546875" style="30" customWidth="1"/>
    <col min="13" max="13" width="19.5703125" style="1" customWidth="1"/>
    <col min="14" max="14" width="6.28515625" style="41" customWidth="1"/>
    <col min="15" max="15" width="18.42578125" style="1" bestFit="1" customWidth="1"/>
    <col min="16" max="16" width="5.85546875" style="1" bestFit="1" customWidth="1"/>
    <col min="17" max="17" width="4.42578125" style="30" bestFit="1" customWidth="1"/>
    <col min="18" max="18" width="15.85546875" style="45" customWidth="1"/>
    <col min="19" max="20" width="4.28515625" style="1" customWidth="1"/>
    <col min="21" max="21" width="15.85546875" style="1" customWidth="1"/>
    <col min="22" max="22" width="4.28515625" style="1" customWidth="1"/>
    <col min="23" max="23" width="4.7109375" style="1" customWidth="1"/>
    <col min="24" max="16384" width="5.7109375" style="1"/>
  </cols>
  <sheetData>
    <row r="1" spans="1:18" s="146" customFormat="1" ht="36.75" customHeight="1" x14ac:dyDescent="0.2">
      <c r="A1" s="338" t="s">
        <v>544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4"/>
    </row>
    <row r="2" spans="1:18" s="146" customFormat="1" ht="31.5" customHeight="1" x14ac:dyDescent="0.2">
      <c r="A2" s="338" t="s">
        <v>1037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4"/>
    </row>
    <row r="3" spans="1:18" ht="31.5" customHeight="1" x14ac:dyDescent="0.2">
      <c r="A3" s="336" t="s">
        <v>545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4"/>
    </row>
    <row r="4" spans="1:18" ht="34.5" customHeight="1" x14ac:dyDescent="0.2">
      <c r="H4" s="5"/>
      <c r="K4" s="34"/>
      <c r="N4" s="30"/>
      <c r="R4" s="1"/>
    </row>
    <row r="5" spans="1:18" ht="18" customHeight="1" x14ac:dyDescent="0.2">
      <c r="H5" s="5"/>
      <c r="K5" s="34"/>
      <c r="N5" s="148"/>
      <c r="O5" s="150"/>
      <c r="P5" s="149"/>
      <c r="Q5" s="149"/>
      <c r="R5" s="1"/>
    </row>
    <row r="6" spans="1:18" ht="18" customHeight="1" x14ac:dyDescent="0.2">
      <c r="H6" s="5"/>
      <c r="K6" s="34"/>
      <c r="N6" s="143"/>
      <c r="O6" s="141" t="s">
        <v>466</v>
      </c>
      <c r="P6" s="142"/>
      <c r="Q6" s="142" t="s">
        <v>1</v>
      </c>
      <c r="R6" s="1"/>
    </row>
    <row r="7" spans="1:18" ht="18" customHeight="1" x14ac:dyDescent="0.2">
      <c r="H7" s="5"/>
      <c r="K7" s="34"/>
      <c r="N7" s="600" t="s">
        <v>4</v>
      </c>
      <c r="O7" s="601" t="s">
        <v>439</v>
      </c>
      <c r="P7" s="602" t="s">
        <v>40</v>
      </c>
      <c r="Q7" s="603">
        <v>99</v>
      </c>
      <c r="R7" s="1"/>
    </row>
    <row r="8" spans="1:18" ht="18" customHeight="1" x14ac:dyDescent="0.2">
      <c r="H8" s="5"/>
      <c r="K8" s="34"/>
      <c r="N8" s="144" t="s">
        <v>9</v>
      </c>
      <c r="O8" s="135" t="s">
        <v>440</v>
      </c>
      <c r="P8" s="136" t="s">
        <v>8</v>
      </c>
      <c r="Q8" s="139">
        <v>97</v>
      </c>
      <c r="R8" s="1"/>
    </row>
    <row r="9" spans="1:18" ht="18" customHeight="1" x14ac:dyDescent="0.2">
      <c r="H9" s="5"/>
      <c r="K9" s="34"/>
      <c r="N9" s="145" t="s">
        <v>13</v>
      </c>
      <c r="O9" s="137" t="s">
        <v>441</v>
      </c>
      <c r="P9" s="138" t="s">
        <v>12</v>
      </c>
      <c r="Q9" s="140">
        <v>97</v>
      </c>
      <c r="R9" s="1"/>
    </row>
    <row r="10" spans="1:18" ht="18" customHeight="1" x14ac:dyDescent="0.2">
      <c r="H10" s="5"/>
      <c r="K10" s="34"/>
      <c r="N10" s="144" t="s">
        <v>454</v>
      </c>
      <c r="O10" s="135" t="s">
        <v>442</v>
      </c>
      <c r="P10" s="136" t="s">
        <v>12</v>
      </c>
      <c r="Q10" s="139">
        <v>95</v>
      </c>
      <c r="R10" s="1"/>
    </row>
    <row r="11" spans="1:18" ht="18" customHeight="1" x14ac:dyDescent="0.2">
      <c r="H11" s="5"/>
      <c r="K11" s="34"/>
      <c r="N11" s="144" t="s">
        <v>455</v>
      </c>
      <c r="O11" s="135" t="s">
        <v>443</v>
      </c>
      <c r="P11" s="136" t="s">
        <v>27</v>
      </c>
      <c r="Q11" s="139">
        <v>94</v>
      </c>
      <c r="R11" s="1"/>
    </row>
    <row r="12" spans="1:18" ht="18" customHeight="1" x14ac:dyDescent="0.2">
      <c r="H12" s="5"/>
      <c r="K12" s="34"/>
      <c r="N12" s="145" t="s">
        <v>456</v>
      </c>
      <c r="O12" s="137" t="s">
        <v>444</v>
      </c>
      <c r="P12" s="138" t="s">
        <v>6</v>
      </c>
      <c r="Q12" s="140">
        <v>94</v>
      </c>
      <c r="R12" s="1"/>
    </row>
    <row r="13" spans="1:18" ht="18" customHeight="1" x14ac:dyDescent="0.2">
      <c r="H13" s="5"/>
      <c r="K13" s="34"/>
      <c r="N13" s="144" t="s">
        <v>457</v>
      </c>
      <c r="O13" s="135" t="s">
        <v>445</v>
      </c>
      <c r="P13" s="136" t="s">
        <v>6</v>
      </c>
      <c r="Q13" s="139">
        <v>94</v>
      </c>
      <c r="R13" s="1"/>
    </row>
    <row r="14" spans="1:18" ht="18" customHeight="1" x14ac:dyDescent="0.2">
      <c r="H14" s="5"/>
      <c r="K14" s="34"/>
      <c r="N14" s="144" t="s">
        <v>458</v>
      </c>
      <c r="O14" s="135" t="s">
        <v>446</v>
      </c>
      <c r="P14" s="136" t="s">
        <v>8</v>
      </c>
      <c r="Q14" s="139">
        <v>93</v>
      </c>
      <c r="R14" s="1"/>
    </row>
    <row r="15" spans="1:18" ht="18" customHeight="1" x14ac:dyDescent="0.2">
      <c r="H15" s="5"/>
      <c r="K15" s="34"/>
      <c r="N15" s="145" t="s">
        <v>459</v>
      </c>
      <c r="O15" s="137" t="s">
        <v>447</v>
      </c>
      <c r="P15" s="138" t="s">
        <v>15</v>
      </c>
      <c r="Q15" s="140">
        <v>92</v>
      </c>
      <c r="R15" s="1"/>
    </row>
    <row r="16" spans="1:18" ht="18" customHeight="1" x14ac:dyDescent="0.2">
      <c r="H16" s="5"/>
      <c r="K16" s="34"/>
      <c r="N16" s="144" t="s">
        <v>460</v>
      </c>
      <c r="O16" s="135" t="s">
        <v>448</v>
      </c>
      <c r="P16" s="136" t="s">
        <v>78</v>
      </c>
      <c r="Q16" s="139">
        <v>90</v>
      </c>
      <c r="R16" s="1"/>
    </row>
    <row r="17" spans="1:18" ht="18" customHeight="1" x14ac:dyDescent="0.2">
      <c r="H17" s="5"/>
      <c r="K17" s="34"/>
      <c r="N17" s="144" t="s">
        <v>461</v>
      </c>
      <c r="O17" s="135" t="s">
        <v>449</v>
      </c>
      <c r="P17" s="136" t="s">
        <v>52</v>
      </c>
      <c r="Q17" s="139">
        <v>89</v>
      </c>
      <c r="R17" s="1"/>
    </row>
    <row r="18" spans="1:18" ht="18" customHeight="1" x14ac:dyDescent="0.2">
      <c r="H18" s="5"/>
      <c r="K18" s="34"/>
      <c r="N18" s="145" t="s">
        <v>462</v>
      </c>
      <c r="O18" s="137" t="s">
        <v>450</v>
      </c>
      <c r="P18" s="138" t="s">
        <v>15</v>
      </c>
      <c r="Q18" s="140">
        <v>88</v>
      </c>
      <c r="R18" s="1"/>
    </row>
    <row r="19" spans="1:18" ht="18" customHeight="1" x14ac:dyDescent="0.2">
      <c r="H19" s="5"/>
      <c r="K19" s="34"/>
      <c r="N19" s="144" t="s">
        <v>463</v>
      </c>
      <c r="O19" s="135" t="s">
        <v>451</v>
      </c>
      <c r="P19" s="136" t="s">
        <v>36</v>
      </c>
      <c r="Q19" s="139">
        <v>82</v>
      </c>
      <c r="R19" s="1"/>
    </row>
    <row r="20" spans="1:18" ht="18" customHeight="1" x14ac:dyDescent="0.2">
      <c r="H20" s="5"/>
      <c r="K20" s="34"/>
      <c r="N20" s="144" t="s">
        <v>464</v>
      </c>
      <c r="O20" s="135" t="s">
        <v>452</v>
      </c>
      <c r="P20" s="136" t="s">
        <v>306</v>
      </c>
      <c r="Q20" s="139">
        <v>82</v>
      </c>
      <c r="R20" s="1"/>
    </row>
    <row r="21" spans="1:18" ht="18" customHeight="1" x14ac:dyDescent="0.2">
      <c r="A21" s="339" t="s">
        <v>1038</v>
      </c>
      <c r="B21" s="339"/>
      <c r="C21" s="339"/>
      <c r="D21" s="339"/>
      <c r="E21" s="339"/>
      <c r="F21" s="339"/>
      <c r="G21" s="339"/>
      <c r="H21" s="339"/>
      <c r="I21" s="339"/>
      <c r="J21" s="339"/>
      <c r="K21" s="339"/>
      <c r="L21" s="339"/>
      <c r="N21" s="145" t="s">
        <v>465</v>
      </c>
      <c r="O21" s="137" t="s">
        <v>453</v>
      </c>
      <c r="P21" s="138" t="s">
        <v>277</v>
      </c>
      <c r="Q21" s="140">
        <v>74</v>
      </c>
      <c r="R21" s="1"/>
    </row>
    <row r="22" spans="1:18" ht="25.5" x14ac:dyDescent="0.2">
      <c r="H22" s="5"/>
      <c r="K22" s="147"/>
      <c r="N22" s="30"/>
      <c r="R22" s="34"/>
    </row>
    <row r="23" spans="1:18" ht="18" customHeight="1" x14ac:dyDescent="0.2">
      <c r="H23" s="5"/>
      <c r="K23" s="34"/>
      <c r="N23" s="85"/>
      <c r="R23" s="34"/>
    </row>
    <row r="24" spans="1:18" ht="18" customHeight="1" x14ac:dyDescent="0.2">
      <c r="H24" s="5"/>
      <c r="I24" s="1"/>
      <c r="K24" s="34"/>
      <c r="N24" s="85"/>
      <c r="R24" s="34"/>
    </row>
    <row r="25" spans="1:18" ht="18" customHeight="1" x14ac:dyDescent="0.2">
      <c r="H25" s="5"/>
      <c r="K25" s="34"/>
      <c r="N25" s="85"/>
      <c r="R25" s="34"/>
    </row>
    <row r="26" spans="1:18" ht="18" customHeight="1" x14ac:dyDescent="0.2">
      <c r="H26" s="5"/>
      <c r="I26" s="1"/>
      <c r="K26" s="34"/>
      <c r="N26" s="85"/>
      <c r="R26" s="34"/>
    </row>
    <row r="27" spans="1:18" ht="18" customHeight="1" x14ac:dyDescent="0.2">
      <c r="H27" s="5"/>
      <c r="K27" s="34"/>
      <c r="N27" s="85"/>
      <c r="R27" s="34"/>
    </row>
    <row r="28" spans="1:18" ht="18" customHeight="1" x14ac:dyDescent="0.2">
      <c r="H28" s="5"/>
      <c r="K28" s="34"/>
      <c r="N28" s="85"/>
      <c r="R28" s="34"/>
    </row>
    <row r="29" spans="1:18" ht="18" customHeight="1" x14ac:dyDescent="0.2">
      <c r="H29" s="5"/>
      <c r="I29" s="1"/>
      <c r="K29" s="34"/>
      <c r="N29" s="85"/>
      <c r="R29" s="34"/>
    </row>
    <row r="30" spans="1:18" ht="18" customHeight="1" x14ac:dyDescent="0.2">
      <c r="H30" s="5"/>
      <c r="K30" s="34"/>
      <c r="N30" s="85"/>
      <c r="R30" s="34"/>
    </row>
    <row r="31" spans="1:18" ht="18" customHeight="1" x14ac:dyDescent="0.2">
      <c r="H31" s="5"/>
      <c r="K31" s="34"/>
      <c r="N31" s="85"/>
      <c r="R31" s="34"/>
    </row>
    <row r="32" spans="1:18" ht="18" customHeight="1" x14ac:dyDescent="0.2">
      <c r="H32" s="5"/>
      <c r="I32" s="1"/>
      <c r="K32" s="34"/>
      <c r="N32" s="85"/>
      <c r="R32" s="34"/>
    </row>
    <row r="33" spans="8:18" ht="18" customHeight="1" x14ac:dyDescent="0.2">
      <c r="H33" s="5"/>
      <c r="K33" s="34"/>
      <c r="N33" s="85"/>
      <c r="R33" s="34"/>
    </row>
    <row r="34" spans="8:18" ht="18" customHeight="1" x14ac:dyDescent="0.2">
      <c r="H34" s="5"/>
      <c r="K34" s="34"/>
      <c r="N34" s="85"/>
      <c r="R34" s="34"/>
    </row>
    <row r="35" spans="8:18" ht="18" customHeight="1" x14ac:dyDescent="0.2">
      <c r="H35" s="5"/>
      <c r="I35" s="1"/>
      <c r="K35" s="34"/>
      <c r="N35" s="85"/>
      <c r="R35" s="34"/>
    </row>
    <row r="36" spans="8:18" ht="18" customHeight="1" x14ac:dyDescent="0.2">
      <c r="H36" s="5"/>
      <c r="K36" s="34"/>
      <c r="N36" s="85"/>
      <c r="R36" s="34"/>
    </row>
    <row r="37" spans="8:18" ht="18" customHeight="1" x14ac:dyDescent="0.2">
      <c r="H37" s="5"/>
      <c r="K37" s="34"/>
      <c r="N37" s="30"/>
      <c r="R37" s="34"/>
    </row>
    <row r="38" spans="8:18" ht="18" customHeight="1" x14ac:dyDescent="0.2">
      <c r="H38" s="5"/>
      <c r="I38" s="1"/>
      <c r="K38" s="34"/>
      <c r="N38" s="30"/>
      <c r="R38" s="34"/>
    </row>
    <row r="39" spans="8:18" ht="18" customHeight="1" x14ac:dyDescent="0.2">
      <c r="H39" s="5"/>
      <c r="K39" s="34"/>
      <c r="N39" s="30"/>
      <c r="R39" s="34"/>
    </row>
    <row r="40" spans="8:18" ht="18" customHeight="1" x14ac:dyDescent="0.2">
      <c r="H40" s="5"/>
      <c r="K40" s="34"/>
      <c r="N40" s="30"/>
      <c r="R40" s="34"/>
    </row>
    <row r="41" spans="8:18" ht="18" customHeight="1" x14ac:dyDescent="0.2">
      <c r="H41" s="5"/>
      <c r="I41" s="1"/>
      <c r="K41" s="34"/>
      <c r="N41" s="30"/>
      <c r="R41" s="34"/>
    </row>
    <row r="42" spans="8:18" ht="18" customHeight="1" x14ac:dyDescent="0.2">
      <c r="H42" s="5"/>
      <c r="K42" s="34"/>
      <c r="N42" s="30"/>
      <c r="R42" s="34"/>
    </row>
    <row r="43" spans="8:18" ht="18" customHeight="1" x14ac:dyDescent="0.2">
      <c r="H43" s="5"/>
      <c r="K43" s="34"/>
      <c r="N43" s="30"/>
      <c r="R43" s="34"/>
    </row>
    <row r="44" spans="8:18" ht="18" customHeight="1" x14ac:dyDescent="0.2">
      <c r="H44" s="5"/>
      <c r="I44" s="1"/>
      <c r="K44" s="34"/>
      <c r="N44" s="30"/>
      <c r="R44" s="34"/>
    </row>
    <row r="45" spans="8:18" ht="18" customHeight="1" x14ac:dyDescent="0.2">
      <c r="H45" s="5"/>
      <c r="K45" s="34"/>
      <c r="N45" s="30"/>
      <c r="R45" s="34"/>
    </row>
    <row r="46" spans="8:18" ht="18" customHeight="1" x14ac:dyDescent="0.2">
      <c r="H46" s="5"/>
      <c r="K46" s="34"/>
      <c r="N46" s="30"/>
      <c r="R46" s="34"/>
    </row>
    <row r="47" spans="8:18" ht="18" customHeight="1" x14ac:dyDescent="0.2">
      <c r="H47" s="30"/>
      <c r="I47" s="1"/>
      <c r="K47" s="34"/>
      <c r="N47" s="30"/>
      <c r="R47" s="34"/>
    </row>
    <row r="48" spans="8:18" ht="18" customHeight="1" x14ac:dyDescent="0.2">
      <c r="H48" s="30"/>
      <c r="I48" s="1"/>
      <c r="K48" s="34"/>
      <c r="N48" s="30"/>
      <c r="R48" s="34"/>
    </row>
    <row r="49" spans="8:18" ht="18" customHeight="1" x14ac:dyDescent="0.2">
      <c r="H49" s="30"/>
      <c r="I49" s="1"/>
      <c r="K49" s="34"/>
      <c r="N49" s="30"/>
      <c r="R49" s="34"/>
    </row>
    <row r="50" spans="8:18" ht="18" customHeight="1" x14ac:dyDescent="0.2">
      <c r="H50" s="30"/>
      <c r="I50" s="1"/>
      <c r="K50" s="34"/>
      <c r="N50" s="30"/>
      <c r="R50" s="34"/>
    </row>
    <row r="51" spans="8:18" ht="18" customHeight="1" x14ac:dyDescent="0.2">
      <c r="H51" s="30"/>
      <c r="I51" s="1"/>
      <c r="K51" s="34"/>
      <c r="N51" s="30"/>
      <c r="R51" s="34"/>
    </row>
    <row r="52" spans="8:18" ht="18" customHeight="1" x14ac:dyDescent="0.2">
      <c r="H52" s="30"/>
      <c r="I52" s="1"/>
      <c r="K52" s="34"/>
      <c r="N52" s="30"/>
      <c r="R52" s="34"/>
    </row>
    <row r="53" spans="8:18" ht="18" customHeight="1" x14ac:dyDescent="0.2">
      <c r="H53" s="30"/>
      <c r="I53" s="1"/>
      <c r="K53" s="34"/>
      <c r="N53" s="30"/>
      <c r="R53" s="34"/>
    </row>
    <row r="54" spans="8:18" ht="18" customHeight="1" x14ac:dyDescent="0.2">
      <c r="H54" s="30"/>
      <c r="I54" s="1"/>
      <c r="K54" s="34"/>
      <c r="N54" s="30"/>
      <c r="R54" s="34"/>
    </row>
    <row r="55" spans="8:18" ht="18" customHeight="1" x14ac:dyDescent="0.2">
      <c r="H55" s="5"/>
      <c r="K55" s="34"/>
      <c r="N55" s="30"/>
      <c r="R55" s="34"/>
    </row>
    <row r="56" spans="8:18" ht="18" customHeight="1" x14ac:dyDescent="0.2">
      <c r="H56" s="5"/>
      <c r="K56" s="34"/>
      <c r="N56" s="30"/>
      <c r="R56" s="34"/>
    </row>
    <row r="57" spans="8:18" ht="18" customHeight="1" x14ac:dyDescent="0.2">
      <c r="H57" s="5"/>
      <c r="K57" s="34"/>
      <c r="N57" s="30"/>
      <c r="R57" s="34"/>
    </row>
    <row r="58" spans="8:18" ht="18" customHeight="1" x14ac:dyDescent="0.2">
      <c r="H58" s="5"/>
      <c r="K58" s="34"/>
      <c r="N58" s="30"/>
      <c r="R58" s="34"/>
    </row>
    <row r="59" spans="8:18" ht="18" customHeight="1" x14ac:dyDescent="0.2">
      <c r="H59" s="5"/>
      <c r="K59" s="34"/>
      <c r="N59" s="30"/>
      <c r="R59" s="34"/>
    </row>
    <row r="60" spans="8:18" ht="18" customHeight="1" x14ac:dyDescent="0.2">
      <c r="H60" s="5"/>
      <c r="K60" s="34"/>
      <c r="N60" s="30"/>
      <c r="R60" s="34"/>
    </row>
    <row r="61" spans="8:18" ht="18" customHeight="1" x14ac:dyDescent="0.2">
      <c r="H61" s="5"/>
      <c r="K61" s="34"/>
      <c r="N61" s="30"/>
      <c r="R61" s="34"/>
    </row>
    <row r="62" spans="8:18" ht="18" customHeight="1" x14ac:dyDescent="0.2">
      <c r="H62" s="5"/>
      <c r="K62" s="34"/>
      <c r="N62" s="30"/>
      <c r="R62" s="34"/>
    </row>
    <row r="63" spans="8:18" ht="18" customHeight="1" x14ac:dyDescent="0.2">
      <c r="H63" s="5"/>
      <c r="K63" s="34"/>
      <c r="N63" s="30"/>
      <c r="R63" s="34"/>
    </row>
    <row r="64" spans="8:18" ht="18" customHeight="1" x14ac:dyDescent="0.2">
      <c r="H64" s="5"/>
      <c r="K64" s="34"/>
      <c r="N64" s="30"/>
      <c r="R64" s="34"/>
    </row>
    <row r="65" spans="8:18" ht="18" customHeight="1" x14ac:dyDescent="0.2">
      <c r="H65" s="5"/>
      <c r="K65" s="34"/>
      <c r="N65" s="30"/>
      <c r="R65" s="34"/>
    </row>
    <row r="66" spans="8:18" ht="18" customHeight="1" x14ac:dyDescent="0.2">
      <c r="H66" s="5"/>
      <c r="K66" s="34"/>
      <c r="N66" s="30"/>
      <c r="R66" s="34"/>
    </row>
    <row r="67" spans="8:18" ht="18" customHeight="1" x14ac:dyDescent="0.2">
      <c r="H67" s="5"/>
      <c r="K67" s="34"/>
      <c r="N67" s="30"/>
      <c r="R67" s="34"/>
    </row>
    <row r="68" spans="8:18" ht="18" customHeight="1" x14ac:dyDescent="0.2">
      <c r="H68" s="5"/>
      <c r="K68" s="34"/>
      <c r="N68" s="30"/>
      <c r="R68" s="34"/>
    </row>
    <row r="69" spans="8:18" ht="18" customHeight="1" x14ac:dyDescent="0.2">
      <c r="H69" s="5"/>
      <c r="K69" s="34"/>
      <c r="N69" s="30"/>
      <c r="R69" s="34"/>
    </row>
    <row r="70" spans="8:18" ht="18" customHeight="1" x14ac:dyDescent="0.2">
      <c r="H70" s="5"/>
      <c r="K70" s="34"/>
      <c r="N70" s="30"/>
      <c r="R70" s="34"/>
    </row>
    <row r="71" spans="8:18" ht="18" customHeight="1" x14ac:dyDescent="0.2">
      <c r="H71" s="5"/>
      <c r="K71" s="34"/>
      <c r="N71" s="30"/>
      <c r="R71" s="34"/>
    </row>
    <row r="72" spans="8:18" ht="18" customHeight="1" x14ac:dyDescent="0.2">
      <c r="H72" s="5"/>
      <c r="K72" s="34"/>
      <c r="N72" s="30"/>
      <c r="R72" s="34"/>
    </row>
    <row r="73" spans="8:18" ht="18" customHeight="1" x14ac:dyDescent="0.2">
      <c r="H73" s="5"/>
      <c r="K73" s="34"/>
      <c r="N73" s="30"/>
      <c r="R73" s="34"/>
    </row>
    <row r="74" spans="8:18" ht="18" customHeight="1" x14ac:dyDescent="0.2">
      <c r="H74" s="5"/>
      <c r="K74" s="34"/>
      <c r="N74" s="30"/>
      <c r="R74" s="34"/>
    </row>
    <row r="75" spans="8:18" ht="18" customHeight="1" x14ac:dyDescent="0.2">
      <c r="H75" s="5"/>
      <c r="K75" s="34"/>
      <c r="N75" s="30"/>
      <c r="R75" s="34"/>
    </row>
    <row r="76" spans="8:18" ht="18" customHeight="1" x14ac:dyDescent="0.2">
      <c r="H76" s="5"/>
      <c r="K76" s="34"/>
      <c r="N76" s="30"/>
      <c r="R76" s="34"/>
    </row>
    <row r="77" spans="8:18" ht="18" customHeight="1" x14ac:dyDescent="0.2">
      <c r="H77" s="5"/>
      <c r="K77" s="34"/>
      <c r="N77" s="30"/>
      <c r="R77" s="34"/>
    </row>
    <row r="78" spans="8:18" ht="18" customHeight="1" x14ac:dyDescent="0.2">
      <c r="H78" s="5"/>
      <c r="K78" s="34"/>
      <c r="N78" s="30"/>
      <c r="R78" s="34"/>
    </row>
    <row r="79" spans="8:18" ht="18" customHeight="1" x14ac:dyDescent="0.2">
      <c r="H79" s="5"/>
      <c r="K79" s="34"/>
      <c r="N79" s="30"/>
      <c r="R79" s="34"/>
    </row>
    <row r="80" spans="8:18" ht="18" customHeight="1" x14ac:dyDescent="0.2">
      <c r="H80" s="5"/>
      <c r="K80" s="34"/>
      <c r="N80" s="30"/>
      <c r="R80" s="34"/>
    </row>
    <row r="81" spans="8:18" ht="18" customHeight="1" x14ac:dyDescent="0.2">
      <c r="H81" s="5"/>
      <c r="K81" s="34"/>
      <c r="N81" s="30"/>
      <c r="R81" s="34"/>
    </row>
    <row r="82" spans="8:18" ht="18" customHeight="1" x14ac:dyDescent="0.2">
      <c r="H82" s="5"/>
      <c r="K82" s="34"/>
      <c r="N82" s="30"/>
      <c r="R82" s="34"/>
    </row>
    <row r="83" spans="8:18" ht="18" customHeight="1" x14ac:dyDescent="0.2">
      <c r="H83" s="5"/>
      <c r="K83" s="34"/>
      <c r="N83" s="30"/>
      <c r="R83" s="34"/>
    </row>
    <row r="84" spans="8:18" ht="18" customHeight="1" x14ac:dyDescent="0.2">
      <c r="H84" s="5"/>
      <c r="K84" s="34"/>
      <c r="N84" s="30"/>
      <c r="R84" s="34"/>
    </row>
    <row r="85" spans="8:18" ht="18" customHeight="1" x14ac:dyDescent="0.2">
      <c r="H85" s="5"/>
      <c r="K85" s="34"/>
      <c r="N85" s="30"/>
      <c r="R85" s="34"/>
    </row>
    <row r="86" spans="8:18" ht="18" customHeight="1" x14ac:dyDescent="0.2">
      <c r="H86" s="5"/>
      <c r="K86" s="34"/>
      <c r="N86" s="30"/>
      <c r="R86" s="34"/>
    </row>
    <row r="87" spans="8:18" ht="18" customHeight="1" x14ac:dyDescent="0.2">
      <c r="H87" s="5"/>
      <c r="K87" s="34"/>
      <c r="N87" s="30"/>
      <c r="R87" s="34"/>
    </row>
    <row r="88" spans="8:18" ht="18" customHeight="1" x14ac:dyDescent="0.2">
      <c r="H88" s="5"/>
      <c r="K88" s="34"/>
      <c r="N88" s="30"/>
      <c r="R88" s="34"/>
    </row>
    <row r="89" spans="8:18" ht="18" customHeight="1" x14ac:dyDescent="0.2">
      <c r="H89" s="5"/>
      <c r="K89" s="34"/>
      <c r="N89" s="30"/>
      <c r="R89" s="34"/>
    </row>
    <row r="90" spans="8:18" ht="18" customHeight="1" x14ac:dyDescent="0.2">
      <c r="H90" s="5"/>
      <c r="K90" s="34"/>
      <c r="N90" s="30"/>
      <c r="R90" s="34"/>
    </row>
    <row r="91" spans="8:18" ht="18" customHeight="1" x14ac:dyDescent="0.2">
      <c r="H91" s="5"/>
      <c r="K91" s="34"/>
      <c r="N91" s="30"/>
      <c r="R91" s="34"/>
    </row>
    <row r="92" spans="8:18" ht="18" customHeight="1" x14ac:dyDescent="0.2">
      <c r="H92" s="5"/>
      <c r="K92" s="34"/>
      <c r="N92" s="30"/>
      <c r="R92" s="34"/>
    </row>
    <row r="93" spans="8:18" ht="18" customHeight="1" x14ac:dyDescent="0.2">
      <c r="H93" s="5"/>
      <c r="K93" s="34"/>
      <c r="N93" s="30"/>
      <c r="R93" s="34"/>
    </row>
    <row r="94" spans="8:18" ht="18" customHeight="1" x14ac:dyDescent="0.2">
      <c r="H94" s="5"/>
      <c r="K94" s="34"/>
      <c r="N94" s="30"/>
      <c r="R94" s="34"/>
    </row>
    <row r="95" spans="8:18" ht="18" customHeight="1" x14ac:dyDescent="0.2">
      <c r="H95" s="5"/>
      <c r="K95" s="34"/>
      <c r="N95" s="30"/>
      <c r="R95" s="34"/>
    </row>
    <row r="96" spans="8:18" ht="18" customHeight="1" x14ac:dyDescent="0.2">
      <c r="H96" s="5"/>
      <c r="K96" s="34"/>
      <c r="N96" s="30"/>
      <c r="R96" s="34"/>
    </row>
    <row r="97" spans="8:18" ht="18" customHeight="1" x14ac:dyDescent="0.2">
      <c r="H97" s="5"/>
      <c r="K97" s="34"/>
      <c r="N97" s="30"/>
      <c r="R97" s="34"/>
    </row>
    <row r="98" spans="8:18" ht="18" customHeight="1" x14ac:dyDescent="0.2">
      <c r="H98" s="5"/>
      <c r="K98" s="34"/>
      <c r="N98" s="30"/>
      <c r="R98" s="34"/>
    </row>
    <row r="99" spans="8:18" ht="18" customHeight="1" x14ac:dyDescent="0.2">
      <c r="H99" s="5"/>
      <c r="K99" s="34"/>
      <c r="N99" s="30"/>
      <c r="R99" s="34"/>
    </row>
    <row r="100" spans="8:18" ht="18" customHeight="1" x14ac:dyDescent="0.2">
      <c r="H100" s="5"/>
      <c r="K100" s="34"/>
      <c r="N100" s="30"/>
      <c r="R100" s="34"/>
    </row>
    <row r="101" spans="8:18" ht="18" customHeight="1" x14ac:dyDescent="0.2">
      <c r="H101" s="5"/>
      <c r="K101" s="34"/>
      <c r="N101" s="30"/>
      <c r="R101" s="34"/>
    </row>
    <row r="102" spans="8:18" ht="18" customHeight="1" x14ac:dyDescent="0.2">
      <c r="H102" s="5"/>
      <c r="K102" s="34"/>
      <c r="N102" s="30"/>
      <c r="R102" s="34"/>
    </row>
    <row r="103" spans="8:18" ht="18" customHeight="1" x14ac:dyDescent="0.2">
      <c r="H103" s="5"/>
      <c r="K103" s="34"/>
      <c r="N103" s="30"/>
      <c r="R103" s="34"/>
    </row>
    <row r="104" spans="8:18" ht="18" customHeight="1" x14ac:dyDescent="0.2">
      <c r="H104" s="5"/>
      <c r="K104" s="34"/>
      <c r="N104" s="30"/>
      <c r="R104" s="34"/>
    </row>
    <row r="105" spans="8:18" ht="18" customHeight="1" x14ac:dyDescent="0.2">
      <c r="H105" s="5"/>
      <c r="K105" s="34"/>
      <c r="N105" s="30"/>
      <c r="R105" s="34"/>
    </row>
    <row r="106" spans="8:18" ht="18" customHeight="1" x14ac:dyDescent="0.2">
      <c r="H106" s="5"/>
      <c r="K106" s="34"/>
      <c r="N106" s="30"/>
      <c r="R106" s="34"/>
    </row>
    <row r="107" spans="8:18" ht="18" customHeight="1" x14ac:dyDescent="0.2">
      <c r="H107" s="5"/>
      <c r="K107" s="34"/>
      <c r="N107" s="30"/>
      <c r="R107" s="34"/>
    </row>
    <row r="108" spans="8:18" ht="18" customHeight="1" x14ac:dyDescent="0.2">
      <c r="H108" s="5"/>
      <c r="K108" s="34"/>
      <c r="N108" s="30"/>
      <c r="R108" s="34"/>
    </row>
    <row r="109" spans="8:18" ht="18" customHeight="1" x14ac:dyDescent="0.2">
      <c r="H109" s="5"/>
      <c r="K109" s="34"/>
      <c r="N109" s="30"/>
      <c r="R109" s="34"/>
    </row>
    <row r="110" spans="8:18" ht="18" customHeight="1" x14ac:dyDescent="0.2">
      <c r="H110" s="5"/>
      <c r="K110" s="34"/>
      <c r="N110" s="30"/>
      <c r="R110" s="34"/>
    </row>
    <row r="111" spans="8:18" ht="18" customHeight="1" x14ac:dyDescent="0.2">
      <c r="H111" s="5"/>
      <c r="K111" s="34"/>
      <c r="N111" s="30"/>
      <c r="R111" s="34"/>
    </row>
    <row r="112" spans="8:18" ht="18" customHeight="1" x14ac:dyDescent="0.2">
      <c r="H112" s="5"/>
      <c r="K112" s="34"/>
      <c r="N112" s="30"/>
      <c r="R112" s="34"/>
    </row>
    <row r="113" spans="8:18" ht="18" customHeight="1" x14ac:dyDescent="0.2">
      <c r="H113" s="5"/>
      <c r="K113" s="34"/>
      <c r="N113" s="30"/>
      <c r="R113" s="34"/>
    </row>
    <row r="114" spans="8:18" ht="18" customHeight="1" x14ac:dyDescent="0.2">
      <c r="H114" s="5"/>
      <c r="K114" s="34"/>
      <c r="N114" s="30"/>
      <c r="R114" s="34"/>
    </row>
    <row r="115" spans="8:18" ht="18" customHeight="1" x14ac:dyDescent="0.2">
      <c r="H115" s="5"/>
      <c r="K115" s="34"/>
      <c r="N115" s="30"/>
      <c r="R115" s="34"/>
    </row>
    <row r="116" spans="8:18" ht="18" customHeight="1" x14ac:dyDescent="0.2">
      <c r="H116" s="5"/>
      <c r="K116" s="34"/>
      <c r="N116" s="30"/>
      <c r="R116" s="34"/>
    </row>
    <row r="117" spans="8:18" ht="18" customHeight="1" x14ac:dyDescent="0.2">
      <c r="H117" s="5"/>
      <c r="K117" s="34"/>
      <c r="N117" s="30"/>
      <c r="R117" s="34"/>
    </row>
    <row r="118" spans="8:18" ht="18" customHeight="1" x14ac:dyDescent="0.2">
      <c r="H118" s="5"/>
      <c r="K118" s="34"/>
      <c r="N118" s="30"/>
      <c r="R118" s="34"/>
    </row>
    <row r="119" spans="8:18" ht="18" customHeight="1" x14ac:dyDescent="0.2">
      <c r="H119" s="5"/>
      <c r="K119" s="34"/>
      <c r="N119" s="30"/>
      <c r="R119" s="34"/>
    </row>
    <row r="120" spans="8:18" ht="18" customHeight="1" x14ac:dyDescent="0.2">
      <c r="H120" s="5"/>
      <c r="K120" s="34"/>
      <c r="N120" s="30"/>
      <c r="R120" s="34"/>
    </row>
    <row r="121" spans="8:18" ht="18" customHeight="1" x14ac:dyDescent="0.2">
      <c r="H121" s="5"/>
      <c r="K121" s="34"/>
      <c r="N121" s="30"/>
      <c r="R121" s="34"/>
    </row>
    <row r="122" spans="8:18" ht="18" customHeight="1" x14ac:dyDescent="0.2">
      <c r="H122" s="5"/>
      <c r="K122" s="34"/>
      <c r="N122" s="30"/>
      <c r="R122" s="34"/>
    </row>
    <row r="123" spans="8:18" ht="18" customHeight="1" x14ac:dyDescent="0.2">
      <c r="H123" s="5"/>
      <c r="K123" s="34"/>
      <c r="N123" s="30"/>
      <c r="R123" s="34"/>
    </row>
    <row r="124" spans="8:18" ht="18" customHeight="1" x14ac:dyDescent="0.2">
      <c r="H124" s="5"/>
      <c r="K124" s="34"/>
      <c r="N124" s="30"/>
      <c r="R124" s="34"/>
    </row>
    <row r="125" spans="8:18" ht="18" customHeight="1" x14ac:dyDescent="0.2">
      <c r="H125" s="5"/>
      <c r="K125" s="34"/>
      <c r="N125" s="30"/>
      <c r="R125" s="34"/>
    </row>
    <row r="126" spans="8:18" ht="18" customHeight="1" x14ac:dyDescent="0.2">
      <c r="H126" s="5"/>
      <c r="K126" s="34"/>
      <c r="N126" s="30"/>
      <c r="R126" s="34"/>
    </row>
    <row r="127" spans="8:18" ht="18" customHeight="1" x14ac:dyDescent="0.2">
      <c r="H127" s="5"/>
      <c r="K127" s="34"/>
      <c r="N127" s="30"/>
      <c r="R127" s="34"/>
    </row>
    <row r="128" spans="8:18" ht="18" customHeight="1" x14ac:dyDescent="0.2">
      <c r="H128" s="5"/>
      <c r="K128" s="34"/>
      <c r="N128" s="30"/>
      <c r="R128" s="34"/>
    </row>
    <row r="129" spans="8:18" ht="18" customHeight="1" x14ac:dyDescent="0.2">
      <c r="H129" s="5"/>
      <c r="K129" s="34"/>
      <c r="N129" s="30"/>
      <c r="R129" s="34"/>
    </row>
    <row r="130" spans="8:18" ht="18" customHeight="1" x14ac:dyDescent="0.2">
      <c r="H130" s="5"/>
      <c r="K130" s="34"/>
      <c r="N130" s="30"/>
      <c r="R130" s="34"/>
    </row>
    <row r="131" spans="8:18" ht="18" customHeight="1" x14ac:dyDescent="0.2">
      <c r="H131" s="5"/>
      <c r="K131" s="34"/>
      <c r="N131" s="30"/>
      <c r="R131" s="34"/>
    </row>
    <row r="132" spans="8:18" ht="18" customHeight="1" x14ac:dyDescent="0.2">
      <c r="H132" s="5"/>
      <c r="K132" s="34"/>
      <c r="N132" s="30"/>
      <c r="R132" s="34"/>
    </row>
    <row r="133" spans="8:18" ht="18" customHeight="1" x14ac:dyDescent="0.2">
      <c r="H133" s="5"/>
      <c r="K133" s="34"/>
      <c r="N133" s="30"/>
      <c r="R133" s="34"/>
    </row>
    <row r="134" spans="8:18" ht="18" customHeight="1" x14ac:dyDescent="0.2">
      <c r="H134" s="5"/>
      <c r="K134" s="34"/>
      <c r="N134" s="30"/>
      <c r="R134" s="34"/>
    </row>
    <row r="135" spans="8:18" ht="18" customHeight="1" x14ac:dyDescent="0.2">
      <c r="H135" s="5"/>
      <c r="K135" s="34"/>
      <c r="N135" s="30"/>
      <c r="R135" s="34"/>
    </row>
    <row r="136" spans="8:18" ht="18" customHeight="1" x14ac:dyDescent="0.2">
      <c r="H136" s="5"/>
      <c r="K136" s="34"/>
      <c r="N136" s="30"/>
      <c r="R136" s="34"/>
    </row>
    <row r="137" spans="8:18" ht="18" customHeight="1" x14ac:dyDescent="0.2">
      <c r="H137" s="5"/>
      <c r="K137" s="34"/>
      <c r="N137" s="30"/>
      <c r="R137" s="34"/>
    </row>
    <row r="138" spans="8:18" ht="18" customHeight="1" x14ac:dyDescent="0.2">
      <c r="H138" s="5"/>
      <c r="K138" s="34"/>
      <c r="N138" s="30"/>
      <c r="R138" s="34"/>
    </row>
    <row r="139" spans="8:18" ht="18" customHeight="1" x14ac:dyDescent="0.2">
      <c r="H139" s="5"/>
      <c r="K139" s="34"/>
      <c r="N139" s="30"/>
      <c r="R139" s="34"/>
    </row>
    <row r="140" spans="8:18" ht="18" customHeight="1" x14ac:dyDescent="0.2">
      <c r="H140" s="5"/>
      <c r="K140" s="34"/>
      <c r="N140" s="30"/>
      <c r="R140" s="34"/>
    </row>
    <row r="141" spans="8:18" ht="18" customHeight="1" x14ac:dyDescent="0.2">
      <c r="H141" s="5"/>
      <c r="K141" s="34"/>
      <c r="N141" s="30"/>
      <c r="R141" s="34"/>
    </row>
    <row r="142" spans="8:18" ht="18" customHeight="1" x14ac:dyDescent="0.2">
      <c r="H142" s="5"/>
      <c r="K142" s="34"/>
      <c r="N142" s="30"/>
      <c r="R142" s="34"/>
    </row>
    <row r="143" spans="8:18" ht="18" customHeight="1" x14ac:dyDescent="0.2">
      <c r="H143" s="5"/>
      <c r="K143" s="34"/>
      <c r="N143" s="30"/>
      <c r="R143" s="34"/>
    </row>
    <row r="144" spans="8:18" ht="18" customHeight="1" x14ac:dyDescent="0.2">
      <c r="H144" s="5"/>
      <c r="K144" s="34"/>
      <c r="N144" s="30"/>
      <c r="R144" s="34"/>
    </row>
    <row r="145" spans="8:18" ht="18" customHeight="1" x14ac:dyDescent="0.2">
      <c r="H145" s="5"/>
      <c r="K145" s="34"/>
      <c r="N145" s="30"/>
      <c r="R145" s="34"/>
    </row>
    <row r="146" spans="8:18" ht="18" customHeight="1" x14ac:dyDescent="0.2">
      <c r="H146" s="5"/>
      <c r="K146" s="34"/>
      <c r="N146" s="30"/>
      <c r="R146" s="34"/>
    </row>
    <row r="147" spans="8:18" ht="18" customHeight="1" x14ac:dyDescent="0.2">
      <c r="H147" s="5"/>
      <c r="K147" s="34"/>
      <c r="N147" s="30"/>
      <c r="R147" s="34"/>
    </row>
    <row r="148" spans="8:18" ht="18" customHeight="1" x14ac:dyDescent="0.2">
      <c r="H148" s="5"/>
      <c r="K148" s="34"/>
      <c r="N148" s="30"/>
      <c r="R148" s="34"/>
    </row>
    <row r="149" spans="8:18" ht="18" customHeight="1" x14ac:dyDescent="0.2">
      <c r="H149" s="5"/>
      <c r="K149" s="34"/>
      <c r="N149" s="30"/>
      <c r="R149" s="34"/>
    </row>
    <row r="150" spans="8:18" ht="18" customHeight="1" x14ac:dyDescent="0.2">
      <c r="H150" s="5"/>
      <c r="K150" s="34"/>
      <c r="N150" s="30"/>
      <c r="R150" s="34"/>
    </row>
    <row r="151" spans="8:18" ht="18" customHeight="1" x14ac:dyDescent="0.2">
      <c r="H151" s="5"/>
      <c r="K151" s="34"/>
      <c r="N151" s="30"/>
      <c r="R151" s="34"/>
    </row>
    <row r="152" spans="8:18" ht="18" customHeight="1" x14ac:dyDescent="0.2">
      <c r="H152" s="5"/>
      <c r="K152" s="34"/>
      <c r="N152" s="30"/>
      <c r="R152" s="34"/>
    </row>
    <row r="153" spans="8:18" ht="18" customHeight="1" x14ac:dyDescent="0.2">
      <c r="H153" s="5"/>
      <c r="K153" s="34"/>
      <c r="N153" s="30"/>
      <c r="R153" s="34"/>
    </row>
    <row r="154" spans="8:18" ht="18" customHeight="1" x14ac:dyDescent="0.2">
      <c r="H154" s="5"/>
      <c r="K154" s="34"/>
      <c r="N154" s="30"/>
      <c r="R154" s="34"/>
    </row>
    <row r="155" spans="8:18" ht="18" customHeight="1" x14ac:dyDescent="0.2">
      <c r="H155" s="5"/>
      <c r="K155" s="34"/>
      <c r="N155" s="30"/>
      <c r="R155" s="34"/>
    </row>
    <row r="156" spans="8:18" ht="18" customHeight="1" x14ac:dyDescent="0.2">
      <c r="H156" s="5"/>
      <c r="K156" s="34"/>
      <c r="N156" s="30"/>
      <c r="R156" s="34"/>
    </row>
    <row r="157" spans="8:18" ht="18" customHeight="1" x14ac:dyDescent="0.2">
      <c r="H157" s="5"/>
      <c r="K157" s="34"/>
      <c r="N157" s="30"/>
      <c r="R157" s="34"/>
    </row>
    <row r="158" spans="8:18" ht="18" customHeight="1" x14ac:dyDescent="0.2">
      <c r="H158" s="5"/>
      <c r="K158" s="34"/>
      <c r="N158" s="30"/>
      <c r="R158" s="34"/>
    </row>
    <row r="159" spans="8:18" ht="18" customHeight="1" x14ac:dyDescent="0.2">
      <c r="H159" s="5"/>
      <c r="K159" s="34"/>
      <c r="N159" s="30"/>
      <c r="R159" s="34"/>
    </row>
    <row r="160" spans="8:18" ht="18" customHeight="1" x14ac:dyDescent="0.2">
      <c r="H160" s="5"/>
      <c r="K160" s="34"/>
      <c r="N160" s="30"/>
      <c r="R160" s="34"/>
    </row>
    <row r="161" spans="8:18" ht="18" customHeight="1" x14ac:dyDescent="0.2">
      <c r="H161" s="5"/>
      <c r="K161" s="34"/>
      <c r="N161" s="30"/>
      <c r="R161" s="34"/>
    </row>
    <row r="162" spans="8:18" ht="18" customHeight="1" x14ac:dyDescent="0.2">
      <c r="H162" s="5"/>
      <c r="K162" s="34"/>
      <c r="N162" s="30"/>
      <c r="R162" s="34"/>
    </row>
    <row r="163" spans="8:18" ht="18" customHeight="1" x14ac:dyDescent="0.2">
      <c r="H163" s="5"/>
      <c r="K163" s="34"/>
      <c r="N163" s="30"/>
      <c r="R163" s="34"/>
    </row>
    <row r="164" spans="8:18" ht="18" customHeight="1" x14ac:dyDescent="0.2">
      <c r="H164" s="5"/>
      <c r="K164" s="34"/>
      <c r="N164" s="30"/>
      <c r="R164" s="34"/>
    </row>
    <row r="165" spans="8:18" ht="18" customHeight="1" x14ac:dyDescent="0.2">
      <c r="H165" s="5"/>
      <c r="K165" s="34"/>
      <c r="N165" s="30"/>
      <c r="R165" s="34"/>
    </row>
    <row r="166" spans="8:18" ht="18" customHeight="1" x14ac:dyDescent="0.2">
      <c r="H166" s="5"/>
      <c r="K166" s="34"/>
      <c r="N166" s="30"/>
      <c r="R166" s="34"/>
    </row>
    <row r="167" spans="8:18" ht="18" customHeight="1" x14ac:dyDescent="0.2">
      <c r="H167" s="5"/>
      <c r="K167" s="34"/>
      <c r="N167" s="30"/>
      <c r="R167" s="34"/>
    </row>
    <row r="168" spans="8:18" ht="18" customHeight="1" x14ac:dyDescent="0.2">
      <c r="H168" s="5"/>
      <c r="K168" s="34"/>
      <c r="N168" s="30"/>
      <c r="R168" s="34"/>
    </row>
    <row r="169" spans="8:18" ht="18" customHeight="1" x14ac:dyDescent="0.2">
      <c r="H169" s="5"/>
      <c r="K169" s="34"/>
      <c r="N169" s="30"/>
      <c r="R169" s="34"/>
    </row>
    <row r="170" spans="8:18" ht="18" customHeight="1" x14ac:dyDescent="0.2">
      <c r="H170" s="5"/>
      <c r="K170" s="34"/>
      <c r="N170" s="30"/>
      <c r="R170" s="34"/>
    </row>
    <row r="171" spans="8:18" ht="18" customHeight="1" x14ac:dyDescent="0.2">
      <c r="H171" s="5"/>
      <c r="K171" s="34"/>
      <c r="N171" s="30"/>
      <c r="R171" s="34"/>
    </row>
    <row r="172" spans="8:18" ht="18" customHeight="1" x14ac:dyDescent="0.2">
      <c r="H172" s="5"/>
      <c r="K172" s="34"/>
      <c r="N172" s="30"/>
      <c r="R172" s="34"/>
    </row>
    <row r="173" spans="8:18" ht="18" customHeight="1" x14ac:dyDescent="0.2">
      <c r="H173" s="5"/>
      <c r="K173" s="34"/>
      <c r="N173" s="30"/>
      <c r="R173" s="34"/>
    </row>
    <row r="174" spans="8:18" ht="18" customHeight="1" x14ac:dyDescent="0.2">
      <c r="H174" s="5"/>
      <c r="K174" s="34"/>
      <c r="N174" s="30"/>
      <c r="R174" s="34"/>
    </row>
    <row r="175" spans="8:18" ht="18" customHeight="1" x14ac:dyDescent="0.2">
      <c r="H175" s="5"/>
      <c r="K175" s="34"/>
      <c r="N175" s="30"/>
      <c r="R175" s="34"/>
    </row>
    <row r="176" spans="8:18" ht="18" customHeight="1" x14ac:dyDescent="0.2">
      <c r="H176" s="5"/>
      <c r="K176" s="34"/>
      <c r="N176" s="30"/>
      <c r="R176" s="34"/>
    </row>
    <row r="177" spans="8:18" ht="18" customHeight="1" x14ac:dyDescent="0.2">
      <c r="H177" s="5"/>
      <c r="K177" s="34"/>
      <c r="N177" s="30"/>
      <c r="R177" s="34"/>
    </row>
    <row r="178" spans="8:18" ht="18" customHeight="1" x14ac:dyDescent="0.2">
      <c r="H178" s="5"/>
      <c r="K178" s="34"/>
      <c r="N178" s="30"/>
      <c r="R178" s="34"/>
    </row>
    <row r="179" spans="8:18" ht="18" customHeight="1" x14ac:dyDescent="0.2">
      <c r="H179" s="5"/>
      <c r="K179" s="34"/>
      <c r="N179" s="30"/>
      <c r="R179" s="34"/>
    </row>
    <row r="180" spans="8:18" ht="18" customHeight="1" x14ac:dyDescent="0.2">
      <c r="H180" s="5"/>
      <c r="K180" s="34"/>
      <c r="N180" s="30"/>
      <c r="R180" s="34"/>
    </row>
    <row r="181" spans="8:18" ht="18" customHeight="1" x14ac:dyDescent="0.2">
      <c r="H181" s="5"/>
      <c r="K181" s="34"/>
      <c r="N181" s="30"/>
      <c r="R181" s="34"/>
    </row>
    <row r="182" spans="8:18" ht="18" customHeight="1" x14ac:dyDescent="0.2">
      <c r="H182" s="5"/>
      <c r="K182" s="34"/>
      <c r="N182" s="30"/>
      <c r="R182" s="34"/>
    </row>
    <row r="183" spans="8:18" ht="18" customHeight="1" x14ac:dyDescent="0.2">
      <c r="H183" s="5"/>
      <c r="K183" s="34"/>
      <c r="N183" s="30"/>
      <c r="R183" s="34"/>
    </row>
    <row r="184" spans="8:18" ht="18" customHeight="1" x14ac:dyDescent="0.2">
      <c r="H184" s="5"/>
      <c r="K184" s="34"/>
      <c r="N184" s="30"/>
      <c r="R184" s="34"/>
    </row>
    <row r="185" spans="8:18" ht="18" customHeight="1" x14ac:dyDescent="0.2">
      <c r="H185" s="5"/>
      <c r="K185" s="34"/>
      <c r="N185" s="30"/>
      <c r="R185" s="34"/>
    </row>
    <row r="186" spans="8:18" ht="18" customHeight="1" x14ac:dyDescent="0.2">
      <c r="H186" s="5"/>
      <c r="K186" s="34"/>
      <c r="N186" s="30"/>
      <c r="R186" s="34"/>
    </row>
    <row r="187" spans="8:18" ht="18" customHeight="1" x14ac:dyDescent="0.2">
      <c r="H187" s="5"/>
      <c r="K187" s="34"/>
      <c r="N187" s="30"/>
      <c r="R187" s="34"/>
    </row>
    <row r="188" spans="8:18" ht="18" customHeight="1" x14ac:dyDescent="0.2">
      <c r="H188" s="5"/>
      <c r="K188" s="34"/>
      <c r="N188" s="30"/>
      <c r="R188" s="34"/>
    </row>
    <row r="189" spans="8:18" ht="18" customHeight="1" x14ac:dyDescent="0.2">
      <c r="H189" s="5"/>
      <c r="K189" s="34"/>
      <c r="N189" s="30"/>
      <c r="R189" s="34"/>
    </row>
    <row r="190" spans="8:18" ht="18" customHeight="1" x14ac:dyDescent="0.2">
      <c r="H190" s="5"/>
      <c r="K190" s="34"/>
      <c r="N190" s="30"/>
      <c r="R190" s="34"/>
    </row>
    <row r="191" spans="8:18" ht="18" customHeight="1" x14ac:dyDescent="0.2">
      <c r="H191" s="5"/>
      <c r="K191" s="34"/>
      <c r="N191" s="30"/>
      <c r="R191" s="34"/>
    </row>
    <row r="192" spans="8:18" ht="18" customHeight="1" x14ac:dyDescent="0.2">
      <c r="H192" s="5"/>
      <c r="K192" s="34"/>
      <c r="N192" s="30"/>
      <c r="R192" s="34"/>
    </row>
    <row r="193" spans="8:18" ht="18" customHeight="1" x14ac:dyDescent="0.2">
      <c r="H193" s="5"/>
      <c r="K193" s="34"/>
      <c r="N193" s="30"/>
      <c r="R193" s="34"/>
    </row>
    <row r="194" spans="8:18" ht="18" customHeight="1" x14ac:dyDescent="0.2">
      <c r="H194" s="5"/>
      <c r="K194" s="34"/>
      <c r="N194" s="30"/>
      <c r="R194" s="34"/>
    </row>
    <row r="195" spans="8:18" ht="18" customHeight="1" x14ac:dyDescent="0.2">
      <c r="H195" s="5"/>
      <c r="K195" s="34"/>
      <c r="N195" s="30"/>
      <c r="R195" s="34"/>
    </row>
    <row r="196" spans="8:18" ht="18" customHeight="1" x14ac:dyDescent="0.2">
      <c r="H196" s="5"/>
      <c r="K196" s="34"/>
      <c r="N196" s="30"/>
      <c r="R196" s="34"/>
    </row>
    <row r="197" spans="8:18" ht="18" customHeight="1" x14ac:dyDescent="0.2">
      <c r="H197" s="5"/>
      <c r="K197" s="34"/>
      <c r="N197" s="30"/>
      <c r="R197" s="34"/>
    </row>
    <row r="198" spans="8:18" ht="18" customHeight="1" x14ac:dyDescent="0.2">
      <c r="H198" s="5"/>
      <c r="K198" s="34"/>
      <c r="N198" s="30"/>
      <c r="R198" s="34"/>
    </row>
    <row r="199" spans="8:18" ht="18" customHeight="1" x14ac:dyDescent="0.2">
      <c r="H199" s="5"/>
      <c r="K199" s="34"/>
      <c r="N199" s="30"/>
      <c r="R199" s="34"/>
    </row>
    <row r="200" spans="8:18" ht="18" customHeight="1" x14ac:dyDescent="0.2">
      <c r="H200" s="5"/>
      <c r="K200" s="34"/>
      <c r="N200" s="30"/>
      <c r="R200" s="34"/>
    </row>
    <row r="201" spans="8:18" ht="18" customHeight="1" x14ac:dyDescent="0.2">
      <c r="H201" s="5"/>
      <c r="K201" s="34"/>
      <c r="N201" s="30"/>
      <c r="R201" s="34"/>
    </row>
    <row r="202" spans="8:18" ht="18" customHeight="1" x14ac:dyDescent="0.2">
      <c r="H202" s="5"/>
      <c r="K202" s="34"/>
      <c r="N202" s="30"/>
      <c r="R202" s="34"/>
    </row>
    <row r="203" spans="8:18" ht="18" customHeight="1" x14ac:dyDescent="0.2">
      <c r="H203" s="5"/>
      <c r="K203" s="34"/>
      <c r="N203" s="30"/>
      <c r="R203" s="34"/>
    </row>
    <row r="204" spans="8:18" ht="18" customHeight="1" x14ac:dyDescent="0.2">
      <c r="H204" s="5"/>
      <c r="K204" s="34"/>
      <c r="N204" s="30"/>
      <c r="R204" s="34"/>
    </row>
    <row r="205" spans="8:18" ht="18" customHeight="1" x14ac:dyDescent="0.2">
      <c r="H205" s="5"/>
      <c r="K205" s="34"/>
      <c r="N205" s="30"/>
      <c r="R205" s="34"/>
    </row>
    <row r="206" spans="8:18" ht="18" customHeight="1" x14ac:dyDescent="0.2">
      <c r="H206" s="5"/>
      <c r="K206" s="34"/>
      <c r="N206" s="30"/>
      <c r="R206" s="34"/>
    </row>
    <row r="207" spans="8:18" ht="18" customHeight="1" x14ac:dyDescent="0.2">
      <c r="H207" s="5"/>
      <c r="K207" s="34"/>
      <c r="N207" s="30"/>
      <c r="R207" s="34"/>
    </row>
    <row r="208" spans="8:18" ht="18" customHeight="1" x14ac:dyDescent="0.2">
      <c r="H208" s="5"/>
      <c r="K208" s="34"/>
      <c r="N208" s="30"/>
      <c r="R208" s="34"/>
    </row>
    <row r="209" spans="8:18" ht="18" customHeight="1" x14ac:dyDescent="0.2">
      <c r="H209" s="5"/>
      <c r="K209" s="34"/>
      <c r="N209" s="30"/>
      <c r="R209" s="34"/>
    </row>
    <row r="210" spans="8:18" ht="18" customHeight="1" x14ac:dyDescent="0.2">
      <c r="H210" s="5"/>
      <c r="K210" s="34"/>
      <c r="N210" s="30"/>
      <c r="R210" s="34"/>
    </row>
    <row r="211" spans="8:18" ht="18" customHeight="1" x14ac:dyDescent="0.2">
      <c r="H211" s="5"/>
      <c r="K211" s="34"/>
      <c r="N211" s="30"/>
      <c r="R211" s="34"/>
    </row>
    <row r="212" spans="8:18" ht="18" customHeight="1" x14ac:dyDescent="0.2">
      <c r="H212" s="5"/>
      <c r="K212" s="34"/>
      <c r="N212" s="30"/>
      <c r="R212" s="34"/>
    </row>
    <row r="213" spans="8:18" ht="18" customHeight="1" x14ac:dyDescent="0.2">
      <c r="H213" s="5"/>
      <c r="K213" s="34"/>
      <c r="N213" s="30"/>
      <c r="R213" s="34"/>
    </row>
    <row r="214" spans="8:18" ht="18" customHeight="1" x14ac:dyDescent="0.2">
      <c r="H214" s="5"/>
      <c r="K214" s="34"/>
      <c r="N214" s="30"/>
      <c r="R214" s="34"/>
    </row>
    <row r="215" spans="8:18" ht="18" customHeight="1" x14ac:dyDescent="0.2">
      <c r="H215" s="5"/>
      <c r="K215" s="34"/>
      <c r="N215" s="30"/>
      <c r="R215" s="34"/>
    </row>
    <row r="216" spans="8:18" ht="18" customHeight="1" x14ac:dyDescent="0.2">
      <c r="H216" s="5"/>
      <c r="K216" s="34"/>
      <c r="N216" s="30"/>
      <c r="R216" s="34"/>
    </row>
    <row r="217" spans="8:18" ht="18" customHeight="1" x14ac:dyDescent="0.2">
      <c r="H217" s="5"/>
      <c r="K217" s="34"/>
      <c r="N217" s="30"/>
      <c r="R217" s="34"/>
    </row>
    <row r="218" spans="8:18" ht="18" customHeight="1" x14ac:dyDescent="0.2">
      <c r="H218" s="5"/>
      <c r="K218" s="34"/>
      <c r="N218" s="30"/>
      <c r="R218" s="34"/>
    </row>
    <row r="219" spans="8:18" ht="18" customHeight="1" x14ac:dyDescent="0.2">
      <c r="H219" s="5"/>
      <c r="K219" s="34"/>
      <c r="N219" s="30"/>
      <c r="R219" s="34"/>
    </row>
    <row r="220" spans="8:18" ht="18" customHeight="1" x14ac:dyDescent="0.2">
      <c r="H220" s="5"/>
      <c r="K220" s="34"/>
      <c r="N220" s="30"/>
      <c r="R220" s="34"/>
    </row>
    <row r="221" spans="8:18" ht="18" customHeight="1" x14ac:dyDescent="0.2">
      <c r="H221" s="5"/>
      <c r="K221" s="34"/>
      <c r="N221" s="30"/>
      <c r="R221" s="34"/>
    </row>
    <row r="222" spans="8:18" ht="18" customHeight="1" x14ac:dyDescent="0.2">
      <c r="H222" s="5"/>
      <c r="K222" s="34"/>
      <c r="N222" s="30"/>
      <c r="R222" s="34"/>
    </row>
    <row r="223" spans="8:18" ht="18" customHeight="1" x14ac:dyDescent="0.2">
      <c r="H223" s="5"/>
      <c r="K223" s="34"/>
      <c r="N223" s="30"/>
      <c r="R223" s="34"/>
    </row>
    <row r="224" spans="8:18" ht="18" customHeight="1" x14ac:dyDescent="0.2">
      <c r="H224" s="5"/>
      <c r="K224" s="34"/>
      <c r="N224" s="30"/>
      <c r="R224" s="34"/>
    </row>
    <row r="225" spans="8:18" ht="18" customHeight="1" x14ac:dyDescent="0.2">
      <c r="H225" s="5"/>
      <c r="K225" s="34"/>
      <c r="N225" s="30"/>
      <c r="R225" s="34"/>
    </row>
    <row r="226" spans="8:18" ht="18" customHeight="1" x14ac:dyDescent="0.2">
      <c r="H226" s="5"/>
      <c r="K226" s="34"/>
      <c r="N226" s="30"/>
      <c r="R226" s="34"/>
    </row>
    <row r="227" spans="8:18" ht="18" customHeight="1" x14ac:dyDescent="0.2">
      <c r="H227" s="5"/>
      <c r="K227" s="34"/>
      <c r="N227" s="30"/>
      <c r="R227" s="34"/>
    </row>
    <row r="228" spans="8:18" ht="18" customHeight="1" x14ac:dyDescent="0.2">
      <c r="H228" s="5"/>
      <c r="K228" s="34"/>
      <c r="N228" s="30"/>
      <c r="R228" s="34"/>
    </row>
    <row r="229" spans="8:18" ht="18" customHeight="1" x14ac:dyDescent="0.2">
      <c r="H229" s="5"/>
      <c r="K229" s="34"/>
      <c r="N229" s="30"/>
      <c r="R229" s="34"/>
    </row>
    <row r="230" spans="8:18" ht="18" customHeight="1" x14ac:dyDescent="0.2">
      <c r="H230" s="5"/>
      <c r="K230" s="34"/>
      <c r="N230" s="30"/>
      <c r="R230" s="34"/>
    </row>
    <row r="231" spans="8:18" ht="18" customHeight="1" x14ac:dyDescent="0.2">
      <c r="H231" s="5"/>
      <c r="K231" s="34"/>
      <c r="N231" s="30"/>
      <c r="R231" s="34"/>
    </row>
    <row r="232" spans="8:18" ht="18" customHeight="1" x14ac:dyDescent="0.2">
      <c r="H232" s="5"/>
      <c r="K232" s="34"/>
      <c r="N232" s="30"/>
      <c r="R232" s="34"/>
    </row>
    <row r="233" spans="8:18" ht="18" customHeight="1" x14ac:dyDescent="0.2">
      <c r="H233" s="5"/>
      <c r="K233" s="34"/>
      <c r="N233" s="30"/>
      <c r="R233" s="34"/>
    </row>
    <row r="234" spans="8:18" ht="18" customHeight="1" x14ac:dyDescent="0.2">
      <c r="H234" s="5"/>
      <c r="K234" s="34"/>
      <c r="N234" s="30"/>
      <c r="R234" s="34"/>
    </row>
    <row r="235" spans="8:18" ht="18" customHeight="1" x14ac:dyDescent="0.2">
      <c r="H235" s="5"/>
      <c r="K235" s="34"/>
      <c r="N235" s="30"/>
      <c r="R235" s="34"/>
    </row>
    <row r="236" spans="8:18" ht="18" customHeight="1" x14ac:dyDescent="0.2">
      <c r="H236" s="5"/>
      <c r="K236" s="34"/>
      <c r="N236" s="30"/>
      <c r="R236" s="34"/>
    </row>
    <row r="237" spans="8:18" ht="18" customHeight="1" x14ac:dyDescent="0.2">
      <c r="H237" s="5"/>
      <c r="K237" s="34"/>
      <c r="N237" s="30"/>
      <c r="R237" s="34"/>
    </row>
    <row r="238" spans="8:18" ht="18" customHeight="1" x14ac:dyDescent="0.2">
      <c r="H238" s="5"/>
      <c r="K238" s="34"/>
      <c r="N238" s="30"/>
      <c r="R238" s="34"/>
    </row>
    <row r="239" spans="8:18" ht="18" customHeight="1" x14ac:dyDescent="0.2">
      <c r="H239" s="5"/>
      <c r="K239" s="34"/>
      <c r="N239" s="30"/>
      <c r="R239" s="34"/>
    </row>
    <row r="240" spans="8:18" ht="18" customHeight="1" x14ac:dyDescent="0.2">
      <c r="H240" s="5"/>
      <c r="K240" s="34"/>
      <c r="N240" s="30"/>
      <c r="R240" s="34"/>
    </row>
    <row r="241" spans="8:18" ht="18" customHeight="1" x14ac:dyDescent="0.2">
      <c r="H241" s="5"/>
      <c r="K241" s="34"/>
      <c r="N241" s="30"/>
      <c r="R241" s="34"/>
    </row>
    <row r="242" spans="8:18" ht="18" customHeight="1" x14ac:dyDescent="0.2">
      <c r="H242" s="5"/>
      <c r="K242" s="34"/>
      <c r="N242" s="30"/>
      <c r="R242" s="34"/>
    </row>
    <row r="243" spans="8:18" ht="18" customHeight="1" x14ac:dyDescent="0.2">
      <c r="H243" s="5"/>
      <c r="K243" s="34"/>
      <c r="N243" s="30"/>
      <c r="R243" s="34"/>
    </row>
    <row r="244" spans="8:18" ht="18" customHeight="1" x14ac:dyDescent="0.2">
      <c r="H244" s="5"/>
      <c r="K244" s="34"/>
      <c r="N244" s="30"/>
      <c r="R244" s="34"/>
    </row>
    <row r="245" spans="8:18" ht="18" customHeight="1" x14ac:dyDescent="0.2">
      <c r="H245" s="5"/>
      <c r="K245" s="34"/>
      <c r="N245" s="30"/>
      <c r="R245" s="34"/>
    </row>
    <row r="246" spans="8:18" ht="18" customHeight="1" x14ac:dyDescent="0.2">
      <c r="H246" s="5"/>
      <c r="K246" s="34"/>
      <c r="N246" s="30"/>
      <c r="R246" s="34"/>
    </row>
    <row r="247" spans="8:18" ht="18" customHeight="1" x14ac:dyDescent="0.2">
      <c r="H247" s="5"/>
      <c r="K247" s="34"/>
      <c r="N247" s="30"/>
      <c r="R247" s="34"/>
    </row>
    <row r="248" spans="8:18" ht="18" customHeight="1" x14ac:dyDescent="0.2">
      <c r="H248" s="5"/>
      <c r="K248" s="34"/>
      <c r="N248" s="30"/>
      <c r="R248" s="34"/>
    </row>
    <row r="249" spans="8:18" ht="18" customHeight="1" x14ac:dyDescent="0.2">
      <c r="H249" s="5"/>
      <c r="K249" s="34"/>
      <c r="N249" s="30"/>
      <c r="R249" s="34"/>
    </row>
    <row r="250" spans="8:18" ht="18" customHeight="1" x14ac:dyDescent="0.2">
      <c r="H250" s="5"/>
      <c r="K250" s="34"/>
      <c r="N250" s="30"/>
      <c r="R250" s="34"/>
    </row>
    <row r="251" spans="8:18" ht="18" customHeight="1" x14ac:dyDescent="0.2">
      <c r="H251" s="5"/>
      <c r="K251" s="34"/>
      <c r="N251" s="30"/>
      <c r="R251" s="34"/>
    </row>
    <row r="252" spans="8:18" ht="18" customHeight="1" x14ac:dyDescent="0.2">
      <c r="H252" s="5"/>
      <c r="K252" s="34"/>
      <c r="N252" s="30"/>
      <c r="R252" s="34"/>
    </row>
    <row r="253" spans="8:18" ht="18" customHeight="1" x14ac:dyDescent="0.2">
      <c r="H253" s="5"/>
      <c r="K253" s="34"/>
      <c r="N253" s="30"/>
      <c r="R253" s="34"/>
    </row>
    <row r="254" spans="8:18" ht="18" customHeight="1" x14ac:dyDescent="0.2">
      <c r="H254" s="5"/>
      <c r="K254" s="34"/>
      <c r="N254" s="30"/>
      <c r="R254" s="34"/>
    </row>
    <row r="255" spans="8:18" ht="18" customHeight="1" x14ac:dyDescent="0.2">
      <c r="H255" s="5"/>
      <c r="K255" s="34"/>
      <c r="N255" s="30"/>
      <c r="R255" s="34"/>
    </row>
    <row r="256" spans="8:18" ht="18" customHeight="1" x14ac:dyDescent="0.2">
      <c r="H256" s="5"/>
      <c r="K256" s="34"/>
      <c r="N256" s="30"/>
      <c r="R256" s="34"/>
    </row>
    <row r="257" spans="8:18" ht="18" customHeight="1" x14ac:dyDescent="0.2">
      <c r="H257" s="5"/>
      <c r="K257" s="34"/>
      <c r="N257" s="30"/>
      <c r="R257" s="34"/>
    </row>
    <row r="258" spans="8:18" ht="18" customHeight="1" x14ac:dyDescent="0.2">
      <c r="H258" s="5"/>
      <c r="K258" s="34"/>
      <c r="N258" s="30"/>
      <c r="R258" s="34"/>
    </row>
    <row r="259" spans="8:18" ht="18" customHeight="1" x14ac:dyDescent="0.2">
      <c r="H259" s="5"/>
      <c r="K259" s="34"/>
      <c r="N259" s="30"/>
      <c r="R259" s="34"/>
    </row>
    <row r="260" spans="8:18" ht="18" customHeight="1" x14ac:dyDescent="0.2">
      <c r="H260" s="5"/>
      <c r="K260" s="34"/>
      <c r="N260" s="30"/>
      <c r="R260" s="34"/>
    </row>
    <row r="261" spans="8:18" ht="18" customHeight="1" x14ac:dyDescent="0.2">
      <c r="H261" s="5"/>
      <c r="K261" s="34"/>
      <c r="N261" s="30"/>
      <c r="R261" s="34"/>
    </row>
    <row r="262" spans="8:18" ht="18" customHeight="1" x14ac:dyDescent="0.2">
      <c r="H262" s="5"/>
      <c r="K262" s="34"/>
      <c r="N262" s="30"/>
      <c r="R262" s="34"/>
    </row>
    <row r="263" spans="8:18" ht="18" customHeight="1" x14ac:dyDescent="0.2">
      <c r="H263" s="5"/>
      <c r="K263" s="34"/>
      <c r="N263" s="30"/>
      <c r="R263" s="34"/>
    </row>
    <row r="264" spans="8:18" ht="18" customHeight="1" x14ac:dyDescent="0.2">
      <c r="H264" s="5"/>
      <c r="K264" s="34"/>
      <c r="N264" s="30"/>
      <c r="R264" s="34"/>
    </row>
    <row r="265" spans="8:18" ht="18" customHeight="1" x14ac:dyDescent="0.2">
      <c r="H265" s="5"/>
      <c r="K265" s="34"/>
      <c r="N265" s="30"/>
      <c r="R265" s="34"/>
    </row>
    <row r="266" spans="8:18" ht="18" customHeight="1" x14ac:dyDescent="0.2">
      <c r="H266" s="5"/>
      <c r="K266" s="34"/>
      <c r="N266" s="30"/>
      <c r="R266" s="34"/>
    </row>
    <row r="267" spans="8:18" ht="18" customHeight="1" x14ac:dyDescent="0.2">
      <c r="H267" s="5"/>
      <c r="K267" s="34"/>
      <c r="N267" s="30"/>
      <c r="R267" s="34"/>
    </row>
    <row r="268" spans="8:18" ht="18" customHeight="1" x14ac:dyDescent="0.2">
      <c r="H268" s="5"/>
      <c r="K268" s="34"/>
      <c r="N268" s="30"/>
      <c r="R268" s="34"/>
    </row>
    <row r="269" spans="8:18" ht="18" customHeight="1" x14ac:dyDescent="0.2">
      <c r="H269" s="5"/>
      <c r="K269" s="34"/>
      <c r="N269" s="30"/>
      <c r="R269" s="34"/>
    </row>
    <row r="270" spans="8:18" ht="18" customHeight="1" x14ac:dyDescent="0.2">
      <c r="H270" s="5"/>
      <c r="K270" s="34"/>
      <c r="N270" s="30"/>
      <c r="R270" s="34"/>
    </row>
    <row r="271" spans="8:18" ht="18" customHeight="1" x14ac:dyDescent="0.2">
      <c r="H271" s="5"/>
      <c r="K271" s="34"/>
      <c r="N271" s="30"/>
      <c r="R271" s="34"/>
    </row>
    <row r="272" spans="8:18" ht="18" customHeight="1" x14ac:dyDescent="0.2">
      <c r="H272" s="5"/>
      <c r="K272" s="34"/>
      <c r="N272" s="30"/>
      <c r="R272" s="34"/>
    </row>
    <row r="273" spans="8:18" ht="18" customHeight="1" x14ac:dyDescent="0.2">
      <c r="H273" s="5"/>
      <c r="K273" s="34"/>
      <c r="N273" s="30"/>
      <c r="R273" s="34"/>
    </row>
    <row r="274" spans="8:18" ht="18" customHeight="1" x14ac:dyDescent="0.2">
      <c r="H274" s="5"/>
      <c r="K274" s="34"/>
      <c r="N274" s="30"/>
      <c r="R274" s="34"/>
    </row>
    <row r="275" spans="8:18" ht="18" customHeight="1" x14ac:dyDescent="0.2">
      <c r="H275" s="5"/>
      <c r="K275" s="34"/>
      <c r="N275" s="30"/>
      <c r="R275" s="34"/>
    </row>
    <row r="276" spans="8:18" ht="18" customHeight="1" x14ac:dyDescent="0.2">
      <c r="H276" s="5"/>
      <c r="K276" s="34"/>
      <c r="N276" s="30"/>
      <c r="R276" s="34"/>
    </row>
    <row r="277" spans="8:18" ht="18" customHeight="1" x14ac:dyDescent="0.2">
      <c r="H277" s="5"/>
      <c r="K277" s="34"/>
      <c r="N277" s="30"/>
      <c r="R277" s="34"/>
    </row>
    <row r="278" spans="8:18" ht="18" customHeight="1" x14ac:dyDescent="0.2">
      <c r="H278" s="5"/>
      <c r="K278" s="34"/>
      <c r="N278" s="30"/>
      <c r="R278" s="34"/>
    </row>
    <row r="279" spans="8:18" ht="18" customHeight="1" x14ac:dyDescent="0.2">
      <c r="H279" s="5"/>
      <c r="K279" s="34"/>
      <c r="N279" s="30"/>
      <c r="R279" s="34"/>
    </row>
    <row r="280" spans="8:18" ht="18" customHeight="1" x14ac:dyDescent="0.2">
      <c r="H280" s="5"/>
      <c r="K280" s="34"/>
      <c r="N280" s="30"/>
      <c r="R280" s="34"/>
    </row>
    <row r="281" spans="8:18" ht="18" customHeight="1" x14ac:dyDescent="0.2">
      <c r="H281" s="5"/>
      <c r="K281" s="34"/>
      <c r="N281" s="30"/>
      <c r="R281" s="34"/>
    </row>
    <row r="282" spans="8:18" ht="18" customHeight="1" x14ac:dyDescent="0.2">
      <c r="H282" s="5"/>
      <c r="K282" s="34"/>
      <c r="N282" s="30"/>
      <c r="R282" s="34"/>
    </row>
    <row r="283" spans="8:18" ht="18" customHeight="1" x14ac:dyDescent="0.2">
      <c r="H283" s="5"/>
      <c r="K283" s="34"/>
      <c r="N283" s="30"/>
      <c r="R283" s="34"/>
    </row>
    <row r="284" spans="8:18" ht="18" customHeight="1" x14ac:dyDescent="0.2">
      <c r="H284" s="5"/>
      <c r="K284" s="34"/>
      <c r="N284" s="30"/>
      <c r="R284" s="34"/>
    </row>
    <row r="285" spans="8:18" ht="18" customHeight="1" x14ac:dyDescent="0.2">
      <c r="H285" s="5"/>
      <c r="K285" s="34"/>
      <c r="N285" s="30"/>
      <c r="R285" s="34"/>
    </row>
    <row r="286" spans="8:18" ht="18" customHeight="1" x14ac:dyDescent="0.2">
      <c r="H286" s="5"/>
      <c r="K286" s="34"/>
      <c r="N286" s="30"/>
      <c r="R286" s="34"/>
    </row>
    <row r="287" spans="8:18" ht="18" customHeight="1" x14ac:dyDescent="0.2">
      <c r="H287" s="5"/>
      <c r="K287" s="34"/>
      <c r="N287" s="30"/>
      <c r="R287" s="34"/>
    </row>
    <row r="288" spans="8:18" ht="18" customHeight="1" x14ac:dyDescent="0.2">
      <c r="H288" s="5"/>
      <c r="K288" s="34"/>
      <c r="N288" s="30"/>
      <c r="R288" s="34"/>
    </row>
    <row r="289" spans="8:18" ht="18" customHeight="1" x14ac:dyDescent="0.2">
      <c r="H289" s="5"/>
      <c r="K289" s="34"/>
      <c r="N289" s="30"/>
      <c r="R289" s="34"/>
    </row>
    <row r="290" spans="8:18" ht="18" customHeight="1" x14ac:dyDescent="0.2">
      <c r="H290" s="5"/>
      <c r="K290" s="34"/>
      <c r="N290" s="30"/>
      <c r="R290" s="34"/>
    </row>
    <row r="291" spans="8:18" ht="18" customHeight="1" x14ac:dyDescent="0.2">
      <c r="H291" s="5"/>
      <c r="K291" s="34"/>
      <c r="N291" s="30"/>
      <c r="R291" s="34"/>
    </row>
    <row r="292" spans="8:18" ht="18" customHeight="1" x14ac:dyDescent="0.2">
      <c r="H292" s="5"/>
      <c r="K292" s="34"/>
      <c r="N292" s="30"/>
      <c r="R292" s="34"/>
    </row>
    <row r="293" spans="8:18" ht="18" customHeight="1" x14ac:dyDescent="0.2">
      <c r="H293" s="5"/>
      <c r="K293" s="34"/>
      <c r="N293" s="30"/>
      <c r="R293" s="34"/>
    </row>
    <row r="294" spans="8:18" ht="18" customHeight="1" x14ac:dyDescent="0.2">
      <c r="H294" s="5"/>
      <c r="K294" s="34"/>
      <c r="N294" s="30"/>
      <c r="R294" s="34"/>
    </row>
    <row r="295" spans="8:18" ht="18" customHeight="1" x14ac:dyDescent="0.2">
      <c r="H295" s="5"/>
      <c r="K295" s="34"/>
      <c r="N295" s="30"/>
      <c r="R295" s="34"/>
    </row>
    <row r="296" spans="8:18" ht="18" customHeight="1" x14ac:dyDescent="0.2">
      <c r="H296" s="5"/>
      <c r="K296" s="34"/>
      <c r="N296" s="30"/>
      <c r="R296" s="34"/>
    </row>
    <row r="297" spans="8:18" ht="18" customHeight="1" x14ac:dyDescent="0.2">
      <c r="H297" s="5"/>
      <c r="K297" s="34"/>
      <c r="N297" s="30"/>
      <c r="R297" s="34"/>
    </row>
    <row r="298" spans="8:18" ht="18" customHeight="1" x14ac:dyDescent="0.2">
      <c r="H298" s="5"/>
      <c r="K298" s="34"/>
      <c r="N298" s="30"/>
      <c r="R298" s="34"/>
    </row>
    <row r="299" spans="8:18" ht="18" customHeight="1" x14ac:dyDescent="0.2">
      <c r="H299" s="5"/>
      <c r="K299" s="34"/>
      <c r="N299" s="30"/>
      <c r="R299" s="34"/>
    </row>
    <row r="300" spans="8:18" ht="18" customHeight="1" x14ac:dyDescent="0.2">
      <c r="H300" s="5"/>
      <c r="K300" s="34"/>
      <c r="N300" s="30"/>
      <c r="R300" s="34"/>
    </row>
    <row r="301" spans="8:18" ht="18" customHeight="1" x14ac:dyDescent="0.2">
      <c r="H301" s="5"/>
      <c r="K301" s="34"/>
      <c r="N301" s="30"/>
      <c r="R301" s="34"/>
    </row>
    <row r="302" spans="8:18" ht="18" customHeight="1" x14ac:dyDescent="0.2">
      <c r="H302" s="5"/>
      <c r="K302" s="34"/>
      <c r="N302" s="30"/>
      <c r="R302" s="34"/>
    </row>
    <row r="303" spans="8:18" ht="18" customHeight="1" x14ac:dyDescent="0.2">
      <c r="H303" s="5"/>
      <c r="K303" s="34"/>
      <c r="N303" s="30"/>
      <c r="R303" s="34"/>
    </row>
    <row r="304" spans="8:18" ht="18" customHeight="1" x14ac:dyDescent="0.2">
      <c r="H304" s="5"/>
      <c r="K304" s="34"/>
      <c r="N304" s="30"/>
      <c r="R304" s="34"/>
    </row>
    <row r="305" spans="8:18" ht="18" customHeight="1" x14ac:dyDescent="0.2">
      <c r="H305" s="5"/>
      <c r="K305" s="34"/>
      <c r="N305" s="30"/>
      <c r="R305" s="34"/>
    </row>
    <row r="306" spans="8:18" ht="18" customHeight="1" x14ac:dyDescent="0.2">
      <c r="H306" s="5"/>
      <c r="K306" s="34"/>
      <c r="N306" s="30"/>
      <c r="R306" s="34"/>
    </row>
    <row r="307" spans="8:18" ht="18" customHeight="1" x14ac:dyDescent="0.2">
      <c r="H307" s="5"/>
      <c r="K307" s="34"/>
      <c r="N307" s="30"/>
      <c r="R307" s="34"/>
    </row>
    <row r="308" spans="8:18" ht="18" customHeight="1" x14ac:dyDescent="0.2">
      <c r="H308" s="5"/>
      <c r="K308" s="34"/>
      <c r="N308" s="30"/>
      <c r="R308" s="34"/>
    </row>
    <row r="309" spans="8:18" ht="18" customHeight="1" x14ac:dyDescent="0.2">
      <c r="H309" s="5"/>
      <c r="K309" s="34"/>
      <c r="N309" s="30"/>
      <c r="R309" s="34"/>
    </row>
    <row r="310" spans="8:18" ht="18" customHeight="1" x14ac:dyDescent="0.2">
      <c r="H310" s="5"/>
      <c r="K310" s="34"/>
      <c r="N310" s="30"/>
      <c r="R310" s="34"/>
    </row>
    <row r="311" spans="8:18" ht="18" customHeight="1" x14ac:dyDescent="0.2">
      <c r="H311" s="5"/>
      <c r="K311" s="34"/>
      <c r="N311" s="30"/>
      <c r="R311" s="34"/>
    </row>
    <row r="312" spans="8:18" ht="18" customHeight="1" x14ac:dyDescent="0.2">
      <c r="H312" s="5"/>
      <c r="K312" s="34"/>
      <c r="N312" s="30"/>
      <c r="R312" s="34"/>
    </row>
    <row r="313" spans="8:18" ht="18" customHeight="1" x14ac:dyDescent="0.2">
      <c r="H313" s="5"/>
      <c r="K313" s="34"/>
      <c r="N313" s="30"/>
      <c r="R313" s="34"/>
    </row>
    <row r="314" spans="8:18" ht="18" customHeight="1" x14ac:dyDescent="0.2">
      <c r="H314" s="5"/>
      <c r="K314" s="34"/>
      <c r="N314" s="30"/>
      <c r="R314" s="34"/>
    </row>
    <row r="315" spans="8:18" ht="18" customHeight="1" x14ac:dyDescent="0.2">
      <c r="H315" s="5"/>
      <c r="K315" s="34"/>
      <c r="N315" s="30"/>
      <c r="R315" s="34"/>
    </row>
    <row r="316" spans="8:18" ht="18" customHeight="1" x14ac:dyDescent="0.2">
      <c r="H316" s="5"/>
      <c r="K316" s="34"/>
      <c r="N316" s="30"/>
      <c r="R316" s="34"/>
    </row>
    <row r="317" spans="8:18" ht="18" customHeight="1" x14ac:dyDescent="0.2">
      <c r="H317" s="5"/>
      <c r="K317" s="34"/>
      <c r="N317" s="30"/>
      <c r="R317" s="34"/>
    </row>
    <row r="318" spans="8:18" ht="18" customHeight="1" x14ac:dyDescent="0.2">
      <c r="H318" s="5"/>
      <c r="K318" s="34"/>
      <c r="N318" s="30"/>
      <c r="R318" s="34"/>
    </row>
    <row r="319" spans="8:18" ht="18" customHeight="1" x14ac:dyDescent="0.2">
      <c r="H319" s="5"/>
      <c r="K319" s="34"/>
      <c r="N319" s="30"/>
      <c r="R319" s="34"/>
    </row>
    <row r="320" spans="8:18" ht="18" customHeight="1" x14ac:dyDescent="0.2">
      <c r="H320" s="5"/>
      <c r="K320" s="34"/>
      <c r="N320" s="30"/>
      <c r="R320" s="34"/>
    </row>
    <row r="321" spans="8:18" ht="18" customHeight="1" x14ac:dyDescent="0.2">
      <c r="H321" s="5"/>
      <c r="K321" s="34"/>
      <c r="N321" s="30"/>
      <c r="R321" s="34"/>
    </row>
    <row r="322" spans="8:18" ht="18" customHeight="1" x14ac:dyDescent="0.2">
      <c r="H322" s="5"/>
      <c r="K322" s="34"/>
      <c r="N322" s="30"/>
      <c r="R322" s="34"/>
    </row>
    <row r="323" spans="8:18" ht="18" customHeight="1" x14ac:dyDescent="0.2">
      <c r="H323" s="5"/>
      <c r="K323" s="34"/>
      <c r="N323" s="30"/>
      <c r="R323" s="34"/>
    </row>
    <row r="324" spans="8:18" ht="18" customHeight="1" x14ac:dyDescent="0.2">
      <c r="H324" s="5"/>
      <c r="K324" s="34"/>
      <c r="N324" s="30"/>
      <c r="R324" s="34"/>
    </row>
    <row r="325" spans="8:18" ht="18" customHeight="1" x14ac:dyDescent="0.2">
      <c r="H325" s="5"/>
      <c r="K325" s="34"/>
      <c r="N325" s="30"/>
      <c r="R325" s="34"/>
    </row>
    <row r="326" spans="8:18" ht="18" customHeight="1" x14ac:dyDescent="0.2">
      <c r="H326" s="5"/>
      <c r="K326" s="34"/>
      <c r="N326" s="30"/>
      <c r="R326" s="34"/>
    </row>
    <row r="327" spans="8:18" ht="18" customHeight="1" x14ac:dyDescent="0.2">
      <c r="H327" s="5"/>
      <c r="K327" s="34"/>
      <c r="N327" s="30"/>
      <c r="R327" s="34"/>
    </row>
    <row r="328" spans="8:18" ht="18" customHeight="1" x14ac:dyDescent="0.2">
      <c r="H328" s="5"/>
      <c r="K328" s="34"/>
      <c r="N328" s="30"/>
      <c r="R328" s="34"/>
    </row>
    <row r="329" spans="8:18" ht="18" customHeight="1" x14ac:dyDescent="0.2">
      <c r="H329" s="5"/>
      <c r="K329" s="34"/>
      <c r="N329" s="30"/>
      <c r="R329" s="34"/>
    </row>
    <row r="330" spans="8:18" ht="18" customHeight="1" x14ac:dyDescent="0.2">
      <c r="H330" s="5"/>
      <c r="K330" s="34"/>
      <c r="N330" s="30"/>
      <c r="R330" s="34"/>
    </row>
    <row r="331" spans="8:18" ht="18" customHeight="1" x14ac:dyDescent="0.2">
      <c r="H331" s="5">
        <v>1133</v>
      </c>
      <c r="K331" s="34"/>
      <c r="N331" s="30"/>
      <c r="R331" s="34"/>
    </row>
    <row r="332" spans="8:18" ht="18" customHeight="1" x14ac:dyDescent="0.2">
      <c r="H332" s="5"/>
      <c r="K332" s="34"/>
      <c r="N332" s="30"/>
      <c r="R332" s="34"/>
    </row>
    <row r="333" spans="8:18" ht="18" customHeight="1" x14ac:dyDescent="0.2">
      <c r="H333" s="5"/>
      <c r="K333" s="34"/>
      <c r="N333" s="30"/>
      <c r="R333" s="34"/>
    </row>
    <row r="334" spans="8:18" ht="18" customHeight="1" x14ac:dyDescent="0.2">
      <c r="H334" s="5"/>
      <c r="K334" s="34"/>
      <c r="N334" s="30"/>
      <c r="R334" s="34"/>
    </row>
    <row r="335" spans="8:18" ht="18" customHeight="1" x14ac:dyDescent="0.2">
      <c r="H335" s="5"/>
      <c r="K335" s="34"/>
      <c r="N335" s="30"/>
      <c r="R335" s="34"/>
    </row>
    <row r="336" spans="8:18" ht="18" customHeight="1" x14ac:dyDescent="0.2">
      <c r="H336" s="5"/>
      <c r="K336" s="34"/>
      <c r="N336" s="30"/>
      <c r="R336" s="34"/>
    </row>
    <row r="337" spans="8:18" ht="18" customHeight="1" x14ac:dyDescent="0.2">
      <c r="H337" s="5"/>
      <c r="K337" s="34"/>
      <c r="N337" s="30"/>
      <c r="R337" s="34"/>
    </row>
    <row r="338" spans="8:18" ht="18" customHeight="1" x14ac:dyDescent="0.2">
      <c r="H338" s="5"/>
      <c r="K338" s="34"/>
      <c r="N338" s="30"/>
      <c r="R338" s="34"/>
    </row>
    <row r="339" spans="8:18" ht="18" customHeight="1" x14ac:dyDescent="0.2">
      <c r="H339" s="5"/>
      <c r="K339" s="34"/>
      <c r="N339" s="30"/>
      <c r="R339" s="34"/>
    </row>
    <row r="340" spans="8:18" ht="18" customHeight="1" x14ac:dyDescent="0.2">
      <c r="H340" s="5"/>
      <c r="K340" s="34"/>
      <c r="N340" s="30"/>
      <c r="R340" s="34"/>
    </row>
    <row r="341" spans="8:18" ht="18" customHeight="1" x14ac:dyDescent="0.2">
      <c r="H341" s="5"/>
      <c r="K341" s="34"/>
      <c r="N341" s="30"/>
      <c r="R341" s="34"/>
    </row>
    <row r="342" spans="8:18" ht="18" customHeight="1" x14ac:dyDescent="0.2">
      <c r="H342" s="5"/>
      <c r="K342" s="34"/>
      <c r="N342" s="30"/>
      <c r="R342" s="34"/>
    </row>
    <row r="343" spans="8:18" ht="18" customHeight="1" x14ac:dyDescent="0.2">
      <c r="H343" s="5"/>
      <c r="K343" s="34"/>
      <c r="N343" s="30"/>
      <c r="R343" s="34"/>
    </row>
    <row r="344" spans="8:18" ht="18" customHeight="1" x14ac:dyDescent="0.2">
      <c r="H344" s="5"/>
      <c r="K344" s="34"/>
      <c r="N344" s="30"/>
      <c r="R344" s="34"/>
    </row>
    <row r="345" spans="8:18" ht="18" customHeight="1" x14ac:dyDescent="0.2">
      <c r="H345" s="5"/>
      <c r="K345" s="34"/>
      <c r="N345" s="30"/>
      <c r="R345" s="34"/>
    </row>
    <row r="346" spans="8:18" ht="18" customHeight="1" x14ac:dyDescent="0.2">
      <c r="H346" s="5"/>
      <c r="K346" s="34"/>
      <c r="N346" s="30"/>
      <c r="R346" s="34"/>
    </row>
    <row r="347" spans="8:18" ht="18" customHeight="1" x14ac:dyDescent="0.2">
      <c r="H347" s="5"/>
      <c r="K347" s="34"/>
      <c r="N347" s="30"/>
      <c r="R347" s="34"/>
    </row>
    <row r="348" spans="8:18" ht="18" customHeight="1" x14ac:dyDescent="0.2">
      <c r="H348" s="5"/>
      <c r="K348" s="34"/>
      <c r="N348" s="30"/>
      <c r="R348" s="34"/>
    </row>
    <row r="349" spans="8:18" ht="18" customHeight="1" x14ac:dyDescent="0.2">
      <c r="H349" s="5"/>
      <c r="K349" s="34"/>
      <c r="N349" s="30"/>
      <c r="R349" s="34"/>
    </row>
    <row r="350" spans="8:18" ht="18" customHeight="1" x14ac:dyDescent="0.2">
      <c r="H350" s="5"/>
      <c r="K350" s="34"/>
      <c r="N350" s="30"/>
      <c r="R350" s="34"/>
    </row>
    <row r="351" spans="8:18" ht="18" customHeight="1" x14ac:dyDescent="0.2">
      <c r="H351" s="5"/>
      <c r="K351" s="34"/>
      <c r="N351" s="30"/>
      <c r="R351" s="34"/>
    </row>
    <row r="352" spans="8:18" ht="18" customHeight="1" x14ac:dyDescent="0.2">
      <c r="H352" s="5"/>
      <c r="K352" s="34"/>
      <c r="N352" s="30"/>
      <c r="R352" s="34"/>
    </row>
    <row r="353" spans="8:18" ht="18" customHeight="1" x14ac:dyDescent="0.2">
      <c r="H353" s="5"/>
      <c r="K353" s="34"/>
      <c r="N353" s="30"/>
      <c r="R353" s="34"/>
    </row>
    <row r="354" spans="8:18" ht="18" customHeight="1" x14ac:dyDescent="0.2">
      <c r="H354" s="5"/>
      <c r="K354" s="34"/>
      <c r="N354" s="30"/>
      <c r="R354" s="34"/>
    </row>
    <row r="355" spans="8:18" ht="18" customHeight="1" x14ac:dyDescent="0.2">
      <c r="H355" s="5"/>
      <c r="K355" s="34"/>
      <c r="N355" s="30"/>
      <c r="R355" s="34"/>
    </row>
    <row r="356" spans="8:18" ht="18" customHeight="1" x14ac:dyDescent="0.2">
      <c r="H356" s="5"/>
      <c r="K356" s="34"/>
      <c r="N356" s="30"/>
      <c r="R356" s="34"/>
    </row>
    <row r="357" spans="8:18" ht="18" customHeight="1" x14ac:dyDescent="0.2">
      <c r="H357" s="5"/>
      <c r="K357" s="34"/>
      <c r="N357" s="30"/>
      <c r="R357" s="34"/>
    </row>
    <row r="358" spans="8:18" ht="18" customHeight="1" x14ac:dyDescent="0.2">
      <c r="H358" s="5"/>
      <c r="K358" s="34"/>
      <c r="N358" s="30"/>
      <c r="R358" s="34"/>
    </row>
    <row r="359" spans="8:18" ht="18" customHeight="1" x14ac:dyDescent="0.2">
      <c r="H359" s="5"/>
      <c r="K359" s="34"/>
      <c r="N359" s="30"/>
      <c r="R359" s="34"/>
    </row>
    <row r="360" spans="8:18" ht="18" customHeight="1" x14ac:dyDescent="0.2">
      <c r="H360" s="5"/>
      <c r="K360" s="34"/>
      <c r="N360" s="30"/>
      <c r="R360" s="34"/>
    </row>
    <row r="361" spans="8:18" ht="18" customHeight="1" x14ac:dyDescent="0.2">
      <c r="H361" s="5"/>
      <c r="K361" s="34"/>
      <c r="N361" s="30"/>
      <c r="R361" s="34"/>
    </row>
    <row r="362" spans="8:18" ht="18" customHeight="1" x14ac:dyDescent="0.2">
      <c r="H362" s="5"/>
      <c r="K362" s="34"/>
      <c r="N362" s="30"/>
      <c r="R362" s="34"/>
    </row>
    <row r="363" spans="8:18" ht="18" customHeight="1" x14ac:dyDescent="0.2">
      <c r="H363" s="5"/>
      <c r="K363" s="34"/>
      <c r="N363" s="30"/>
      <c r="R363" s="34"/>
    </row>
    <row r="364" spans="8:18" ht="18" customHeight="1" x14ac:dyDescent="0.2">
      <c r="H364" s="5"/>
      <c r="K364" s="34"/>
      <c r="N364" s="30"/>
      <c r="R364" s="34"/>
    </row>
    <row r="365" spans="8:18" ht="18" customHeight="1" x14ac:dyDescent="0.2">
      <c r="H365" s="5"/>
      <c r="K365" s="34"/>
      <c r="N365" s="30"/>
      <c r="R365" s="34"/>
    </row>
    <row r="366" spans="8:18" ht="18" customHeight="1" x14ac:dyDescent="0.2">
      <c r="H366" s="5"/>
      <c r="K366" s="34"/>
      <c r="N366" s="30"/>
      <c r="R366" s="34"/>
    </row>
    <row r="367" spans="8:18" ht="18" customHeight="1" x14ac:dyDescent="0.2">
      <c r="H367" s="5"/>
      <c r="K367" s="34"/>
      <c r="N367" s="30"/>
      <c r="R367" s="34"/>
    </row>
    <row r="368" spans="8:18" ht="18" customHeight="1" x14ac:dyDescent="0.2">
      <c r="H368" s="5"/>
      <c r="K368" s="34"/>
      <c r="N368" s="30"/>
      <c r="R368" s="34"/>
    </row>
    <row r="369" spans="8:18" ht="18" customHeight="1" x14ac:dyDescent="0.2">
      <c r="H369" s="5"/>
      <c r="K369" s="34"/>
      <c r="N369" s="30"/>
      <c r="R369" s="34"/>
    </row>
    <row r="370" spans="8:18" ht="18" customHeight="1" x14ac:dyDescent="0.2">
      <c r="H370" s="5"/>
      <c r="K370" s="34"/>
      <c r="N370" s="30"/>
      <c r="R370" s="34"/>
    </row>
    <row r="371" spans="8:18" ht="18" customHeight="1" x14ac:dyDescent="0.2">
      <c r="H371" s="5"/>
      <c r="K371" s="34"/>
      <c r="N371" s="30"/>
      <c r="R371" s="34"/>
    </row>
    <row r="372" spans="8:18" ht="18" customHeight="1" x14ac:dyDescent="0.2">
      <c r="H372" s="5"/>
      <c r="K372" s="34"/>
      <c r="N372" s="30"/>
      <c r="R372" s="34"/>
    </row>
    <row r="373" spans="8:18" ht="18" customHeight="1" x14ac:dyDescent="0.2">
      <c r="H373" s="5"/>
      <c r="K373" s="34"/>
      <c r="N373" s="30"/>
      <c r="R373" s="34"/>
    </row>
    <row r="374" spans="8:18" ht="18" customHeight="1" x14ac:dyDescent="0.2">
      <c r="H374" s="5"/>
      <c r="K374" s="34"/>
      <c r="N374" s="30"/>
      <c r="R374" s="34"/>
    </row>
    <row r="375" spans="8:18" ht="18" customHeight="1" x14ac:dyDescent="0.2">
      <c r="H375" s="5"/>
      <c r="K375" s="34"/>
      <c r="N375" s="30"/>
      <c r="R375" s="34"/>
    </row>
    <row r="376" spans="8:18" ht="18" customHeight="1" x14ac:dyDescent="0.2">
      <c r="H376" s="5"/>
      <c r="K376" s="34"/>
      <c r="N376" s="30"/>
      <c r="R376" s="34"/>
    </row>
    <row r="377" spans="8:18" ht="18" customHeight="1" x14ac:dyDescent="0.2">
      <c r="H377" s="5"/>
      <c r="K377" s="34"/>
      <c r="N377" s="30"/>
      <c r="R377" s="34"/>
    </row>
    <row r="378" spans="8:18" ht="18" customHeight="1" x14ac:dyDescent="0.2">
      <c r="H378" s="5"/>
      <c r="K378" s="34"/>
      <c r="N378" s="30"/>
      <c r="R378" s="34"/>
    </row>
    <row r="379" spans="8:18" ht="18" customHeight="1" x14ac:dyDescent="0.2">
      <c r="H379" s="5"/>
      <c r="K379" s="34"/>
      <c r="N379" s="30"/>
      <c r="R379" s="34"/>
    </row>
    <row r="380" spans="8:18" ht="18" customHeight="1" x14ac:dyDescent="0.2">
      <c r="H380" s="5"/>
      <c r="K380" s="34"/>
      <c r="N380" s="30"/>
      <c r="R380" s="34"/>
    </row>
    <row r="381" spans="8:18" ht="18" customHeight="1" x14ac:dyDescent="0.2">
      <c r="H381" s="5"/>
      <c r="K381" s="34"/>
      <c r="N381" s="30"/>
      <c r="R381" s="34"/>
    </row>
    <row r="382" spans="8:18" ht="18" customHeight="1" x14ac:dyDescent="0.2">
      <c r="H382" s="5"/>
      <c r="K382" s="34"/>
      <c r="N382" s="30"/>
      <c r="R382" s="34"/>
    </row>
    <row r="383" spans="8:18" ht="18" customHeight="1" x14ac:dyDescent="0.2">
      <c r="H383" s="5"/>
      <c r="K383" s="34"/>
      <c r="N383" s="30"/>
      <c r="R383" s="34"/>
    </row>
    <row r="384" spans="8:18" ht="18" customHeight="1" x14ac:dyDescent="0.2">
      <c r="H384" s="5"/>
      <c r="K384" s="34"/>
      <c r="N384" s="30"/>
      <c r="R384" s="34"/>
    </row>
    <row r="385" spans="8:18" ht="18" customHeight="1" x14ac:dyDescent="0.2">
      <c r="H385" s="5"/>
      <c r="K385" s="34"/>
      <c r="N385" s="30"/>
      <c r="R385" s="34"/>
    </row>
    <row r="386" spans="8:18" ht="18" customHeight="1" x14ac:dyDescent="0.2">
      <c r="H386" s="5"/>
      <c r="K386" s="34"/>
      <c r="N386" s="30"/>
      <c r="R386" s="34"/>
    </row>
    <row r="387" spans="8:18" ht="18" customHeight="1" x14ac:dyDescent="0.2">
      <c r="H387" s="5"/>
      <c r="K387" s="34"/>
      <c r="N387" s="30"/>
      <c r="R387" s="34"/>
    </row>
    <row r="388" spans="8:18" ht="18" customHeight="1" x14ac:dyDescent="0.2">
      <c r="H388" s="5"/>
      <c r="K388" s="34"/>
      <c r="N388" s="30"/>
      <c r="R388" s="34"/>
    </row>
    <row r="389" spans="8:18" ht="18" customHeight="1" x14ac:dyDescent="0.2">
      <c r="H389" s="5"/>
      <c r="K389" s="34"/>
      <c r="N389" s="30"/>
      <c r="R389" s="34"/>
    </row>
    <row r="390" spans="8:18" ht="18" customHeight="1" x14ac:dyDescent="0.2">
      <c r="H390" s="5"/>
      <c r="K390" s="34"/>
      <c r="N390" s="30"/>
      <c r="R390" s="34"/>
    </row>
    <row r="391" spans="8:18" ht="18" customHeight="1" x14ac:dyDescent="0.2">
      <c r="H391" s="5"/>
      <c r="K391" s="34"/>
      <c r="N391" s="30"/>
      <c r="R391" s="34"/>
    </row>
    <row r="392" spans="8:18" ht="18" customHeight="1" x14ac:dyDescent="0.2">
      <c r="H392" s="5"/>
      <c r="K392" s="34"/>
      <c r="N392" s="30"/>
      <c r="R392" s="34"/>
    </row>
    <row r="393" spans="8:18" ht="18" customHeight="1" x14ac:dyDescent="0.2">
      <c r="H393" s="5"/>
      <c r="K393" s="34"/>
      <c r="N393" s="30"/>
      <c r="R393" s="34"/>
    </row>
    <row r="394" spans="8:18" ht="18" customHeight="1" x14ac:dyDescent="0.2">
      <c r="H394" s="5"/>
      <c r="K394" s="34"/>
      <c r="N394" s="30"/>
      <c r="R394" s="34"/>
    </row>
    <row r="395" spans="8:18" ht="18" customHeight="1" x14ac:dyDescent="0.2">
      <c r="H395" s="5"/>
      <c r="K395" s="34"/>
      <c r="N395" s="30"/>
      <c r="R395" s="34"/>
    </row>
    <row r="396" spans="8:18" ht="18" customHeight="1" x14ac:dyDescent="0.2">
      <c r="H396" s="5"/>
      <c r="K396" s="34"/>
      <c r="N396" s="30"/>
      <c r="R396" s="34"/>
    </row>
    <row r="397" spans="8:18" ht="18" customHeight="1" x14ac:dyDescent="0.2">
      <c r="H397" s="5"/>
      <c r="K397" s="34"/>
      <c r="N397" s="30"/>
      <c r="R397" s="34"/>
    </row>
    <row r="398" spans="8:18" ht="18" customHeight="1" x14ac:dyDescent="0.2">
      <c r="H398" s="5"/>
      <c r="K398" s="34"/>
      <c r="N398" s="30"/>
      <c r="R398" s="34"/>
    </row>
    <row r="399" spans="8:18" ht="18" customHeight="1" x14ac:dyDescent="0.2">
      <c r="H399" s="5"/>
      <c r="K399" s="34"/>
      <c r="N399" s="30"/>
      <c r="R399" s="34"/>
    </row>
    <row r="400" spans="8:18" ht="18" customHeight="1" x14ac:dyDescent="0.2">
      <c r="H400" s="5"/>
      <c r="K400" s="34"/>
      <c r="N400" s="30"/>
      <c r="R400" s="34"/>
    </row>
    <row r="401" spans="8:18" ht="18" customHeight="1" x14ac:dyDescent="0.2">
      <c r="H401" s="5"/>
      <c r="K401" s="34"/>
      <c r="N401" s="30"/>
      <c r="R401" s="34"/>
    </row>
    <row r="402" spans="8:18" ht="18" customHeight="1" x14ac:dyDescent="0.2">
      <c r="H402" s="5"/>
      <c r="K402" s="34"/>
      <c r="N402" s="30"/>
      <c r="R402" s="34"/>
    </row>
    <row r="403" spans="8:18" ht="18" customHeight="1" x14ac:dyDescent="0.2">
      <c r="H403" s="5"/>
      <c r="K403" s="34"/>
      <c r="N403" s="30"/>
      <c r="R403" s="34"/>
    </row>
    <row r="404" spans="8:18" ht="18" customHeight="1" x14ac:dyDescent="0.2">
      <c r="H404" s="5"/>
      <c r="K404" s="34"/>
      <c r="N404" s="30"/>
      <c r="R404" s="34"/>
    </row>
    <row r="405" spans="8:18" ht="18" customHeight="1" x14ac:dyDescent="0.2">
      <c r="H405" s="5"/>
      <c r="K405" s="34"/>
      <c r="N405" s="30"/>
      <c r="R405" s="34"/>
    </row>
    <row r="406" spans="8:18" ht="18" customHeight="1" x14ac:dyDescent="0.2">
      <c r="H406" s="5"/>
      <c r="K406" s="34"/>
      <c r="N406" s="30"/>
      <c r="R406" s="34"/>
    </row>
    <row r="407" spans="8:18" ht="18" customHeight="1" x14ac:dyDescent="0.2">
      <c r="H407" s="5"/>
      <c r="K407" s="34"/>
      <c r="N407" s="30"/>
      <c r="R407" s="34"/>
    </row>
    <row r="408" spans="8:18" ht="18" customHeight="1" x14ac:dyDescent="0.2">
      <c r="H408" s="5"/>
      <c r="K408" s="34"/>
      <c r="N408" s="30"/>
      <c r="R408" s="34"/>
    </row>
    <row r="409" spans="8:18" ht="18" customHeight="1" x14ac:dyDescent="0.2">
      <c r="H409" s="5"/>
      <c r="K409" s="34"/>
      <c r="N409" s="30"/>
      <c r="R409" s="34"/>
    </row>
    <row r="410" spans="8:18" ht="18" customHeight="1" x14ac:dyDescent="0.2">
      <c r="H410" s="5"/>
      <c r="K410" s="34"/>
      <c r="N410" s="30"/>
      <c r="R410" s="34"/>
    </row>
    <row r="411" spans="8:18" ht="18" customHeight="1" x14ac:dyDescent="0.2">
      <c r="H411" s="5"/>
      <c r="K411" s="34"/>
      <c r="N411" s="30"/>
      <c r="R411" s="34"/>
    </row>
    <row r="412" spans="8:18" ht="18" customHeight="1" x14ac:dyDescent="0.2">
      <c r="H412" s="5"/>
      <c r="K412" s="34"/>
      <c r="N412" s="30"/>
      <c r="R412" s="34"/>
    </row>
    <row r="413" spans="8:18" ht="18" customHeight="1" x14ac:dyDescent="0.2">
      <c r="H413" s="5"/>
      <c r="K413" s="34"/>
      <c r="N413" s="30"/>
      <c r="R413" s="34"/>
    </row>
    <row r="414" spans="8:18" ht="18" customHeight="1" x14ac:dyDescent="0.2">
      <c r="H414" s="5"/>
      <c r="K414" s="34"/>
      <c r="N414" s="30"/>
      <c r="R414" s="34"/>
    </row>
    <row r="415" spans="8:18" ht="18" customHeight="1" x14ac:dyDescent="0.2">
      <c r="H415" s="5"/>
      <c r="K415" s="34"/>
      <c r="N415" s="30"/>
      <c r="R415" s="34"/>
    </row>
    <row r="416" spans="8:18" ht="18" customHeight="1" x14ac:dyDescent="0.2">
      <c r="H416" s="5"/>
      <c r="K416" s="34"/>
      <c r="N416" s="30"/>
      <c r="R416" s="34"/>
    </row>
    <row r="417" spans="8:18" ht="18" customHeight="1" x14ac:dyDescent="0.2">
      <c r="H417" s="5"/>
      <c r="K417" s="34"/>
      <c r="N417" s="30"/>
      <c r="R417" s="34"/>
    </row>
    <row r="418" spans="8:18" ht="18" customHeight="1" x14ac:dyDescent="0.2">
      <c r="H418" s="5"/>
      <c r="K418" s="34"/>
      <c r="N418" s="30"/>
      <c r="R418" s="34"/>
    </row>
    <row r="419" spans="8:18" ht="18" customHeight="1" x14ac:dyDescent="0.2">
      <c r="H419" s="5"/>
      <c r="K419" s="34"/>
      <c r="N419" s="30"/>
      <c r="R419" s="34"/>
    </row>
    <row r="420" spans="8:18" ht="18" customHeight="1" x14ac:dyDescent="0.2">
      <c r="H420" s="5"/>
      <c r="K420" s="34"/>
      <c r="N420" s="30"/>
      <c r="R420" s="34"/>
    </row>
    <row r="421" spans="8:18" ht="18" customHeight="1" x14ac:dyDescent="0.2">
      <c r="H421" s="5"/>
      <c r="K421" s="34"/>
      <c r="N421" s="30"/>
      <c r="R421" s="34"/>
    </row>
    <row r="422" spans="8:18" ht="18" customHeight="1" x14ac:dyDescent="0.2">
      <c r="H422" s="5"/>
      <c r="K422" s="34"/>
      <c r="N422" s="30"/>
      <c r="R422" s="34"/>
    </row>
    <row r="423" spans="8:18" ht="18" customHeight="1" x14ac:dyDescent="0.2">
      <c r="H423" s="5"/>
      <c r="K423" s="34"/>
      <c r="N423" s="30"/>
      <c r="R423" s="34"/>
    </row>
    <row r="424" spans="8:18" ht="18" customHeight="1" x14ac:dyDescent="0.2">
      <c r="H424" s="5"/>
      <c r="K424" s="34"/>
      <c r="N424" s="30"/>
      <c r="R424" s="34"/>
    </row>
    <row r="425" spans="8:18" ht="18" customHeight="1" x14ac:dyDescent="0.2">
      <c r="H425" s="5"/>
      <c r="K425" s="34"/>
      <c r="N425" s="30"/>
      <c r="R425" s="34"/>
    </row>
    <row r="426" spans="8:18" ht="18" customHeight="1" x14ac:dyDescent="0.2">
      <c r="H426" s="5"/>
      <c r="K426" s="34"/>
      <c r="N426" s="30"/>
      <c r="R426" s="34"/>
    </row>
    <row r="427" spans="8:18" ht="18" customHeight="1" x14ac:dyDescent="0.2">
      <c r="H427" s="5"/>
      <c r="K427" s="34"/>
      <c r="N427" s="30"/>
      <c r="R427" s="34"/>
    </row>
    <row r="428" spans="8:18" ht="18" customHeight="1" x14ac:dyDescent="0.2">
      <c r="H428" s="5"/>
      <c r="K428" s="34"/>
      <c r="N428" s="30"/>
      <c r="R428" s="34"/>
    </row>
    <row r="429" spans="8:18" ht="18" customHeight="1" x14ac:dyDescent="0.2">
      <c r="H429" s="5"/>
      <c r="K429" s="34"/>
      <c r="N429" s="30"/>
      <c r="R429" s="34"/>
    </row>
    <row r="430" spans="8:18" ht="18" customHeight="1" x14ac:dyDescent="0.2">
      <c r="H430" s="5"/>
      <c r="K430" s="34"/>
      <c r="N430" s="30"/>
      <c r="R430" s="34"/>
    </row>
    <row r="431" spans="8:18" ht="18" customHeight="1" x14ac:dyDescent="0.2">
      <c r="H431" s="5"/>
      <c r="K431" s="34"/>
      <c r="N431" s="30"/>
      <c r="R431" s="34"/>
    </row>
    <row r="432" spans="8:18" ht="18" customHeight="1" x14ac:dyDescent="0.2">
      <c r="H432" s="5"/>
      <c r="K432" s="34"/>
      <c r="N432" s="30"/>
      <c r="R432" s="34"/>
    </row>
    <row r="433" spans="8:18" ht="18" customHeight="1" x14ac:dyDescent="0.2">
      <c r="H433" s="5"/>
      <c r="K433" s="34"/>
      <c r="N433" s="30"/>
      <c r="R433" s="34"/>
    </row>
    <row r="434" spans="8:18" ht="18" customHeight="1" x14ac:dyDescent="0.2">
      <c r="H434" s="5"/>
      <c r="K434" s="34"/>
      <c r="N434" s="30"/>
      <c r="R434" s="34"/>
    </row>
    <row r="435" spans="8:18" ht="18" customHeight="1" x14ac:dyDescent="0.2">
      <c r="H435" s="5"/>
      <c r="K435" s="34"/>
      <c r="N435" s="30"/>
      <c r="R435" s="34"/>
    </row>
    <row r="436" spans="8:18" ht="18" customHeight="1" x14ac:dyDescent="0.2">
      <c r="H436" s="5"/>
      <c r="K436" s="34"/>
      <c r="N436" s="30"/>
      <c r="R436" s="34"/>
    </row>
    <row r="437" spans="8:18" ht="18" customHeight="1" x14ac:dyDescent="0.2">
      <c r="H437" s="5"/>
      <c r="K437" s="34"/>
      <c r="N437" s="30"/>
      <c r="R437" s="34"/>
    </row>
    <row r="438" spans="8:18" ht="18" customHeight="1" x14ac:dyDescent="0.2">
      <c r="H438" s="5"/>
      <c r="K438" s="34"/>
      <c r="N438" s="30"/>
      <c r="R438" s="34"/>
    </row>
    <row r="439" spans="8:18" ht="18" customHeight="1" x14ac:dyDescent="0.2">
      <c r="H439" s="5"/>
      <c r="K439" s="34"/>
      <c r="N439" s="30"/>
      <c r="R439" s="34"/>
    </row>
    <row r="440" spans="8:18" ht="18" customHeight="1" x14ac:dyDescent="0.2">
      <c r="H440" s="5"/>
      <c r="K440" s="34"/>
      <c r="N440" s="30"/>
      <c r="R440" s="34"/>
    </row>
    <row r="441" spans="8:18" ht="18" customHeight="1" x14ac:dyDescent="0.2">
      <c r="H441" s="5"/>
      <c r="K441" s="34"/>
      <c r="N441" s="30"/>
      <c r="R441" s="34"/>
    </row>
    <row r="442" spans="8:18" ht="18" customHeight="1" x14ac:dyDescent="0.2">
      <c r="H442" s="5"/>
      <c r="K442" s="34"/>
      <c r="N442" s="30"/>
      <c r="R442" s="34"/>
    </row>
    <row r="443" spans="8:18" ht="18" customHeight="1" x14ac:dyDescent="0.2">
      <c r="H443" s="5"/>
      <c r="K443" s="34"/>
      <c r="N443" s="30"/>
      <c r="R443" s="34"/>
    </row>
    <row r="444" spans="8:18" ht="18" customHeight="1" x14ac:dyDescent="0.2">
      <c r="H444" s="5"/>
      <c r="K444" s="34"/>
      <c r="N444" s="30"/>
      <c r="R444" s="34"/>
    </row>
    <row r="445" spans="8:18" ht="18" customHeight="1" x14ac:dyDescent="0.2">
      <c r="H445" s="5"/>
      <c r="K445" s="34"/>
      <c r="N445" s="30"/>
      <c r="R445" s="34"/>
    </row>
    <row r="446" spans="8:18" ht="18" customHeight="1" x14ac:dyDescent="0.2">
      <c r="H446" s="5"/>
      <c r="K446" s="34"/>
      <c r="N446" s="30"/>
      <c r="R446" s="34"/>
    </row>
    <row r="447" spans="8:18" ht="18" customHeight="1" x14ac:dyDescent="0.2">
      <c r="H447" s="5"/>
      <c r="K447" s="34"/>
      <c r="N447" s="30"/>
      <c r="R447" s="34"/>
    </row>
    <row r="448" spans="8:18" ht="18" customHeight="1" x14ac:dyDescent="0.2">
      <c r="H448" s="5"/>
      <c r="K448" s="34"/>
      <c r="N448" s="30"/>
      <c r="R448" s="34"/>
    </row>
    <row r="449" spans="8:18" ht="18" customHeight="1" x14ac:dyDescent="0.2">
      <c r="H449" s="5"/>
      <c r="K449" s="34"/>
      <c r="N449" s="30"/>
      <c r="R449" s="34"/>
    </row>
    <row r="450" spans="8:18" ht="18" customHeight="1" x14ac:dyDescent="0.2">
      <c r="H450" s="5"/>
      <c r="K450" s="34"/>
      <c r="N450" s="30"/>
      <c r="R450" s="34"/>
    </row>
    <row r="451" spans="8:18" ht="18" customHeight="1" x14ac:dyDescent="0.2">
      <c r="H451" s="5"/>
      <c r="K451" s="34"/>
      <c r="N451" s="30"/>
      <c r="R451" s="34"/>
    </row>
    <row r="452" spans="8:18" ht="18" customHeight="1" x14ac:dyDescent="0.2">
      <c r="H452" s="5"/>
      <c r="K452" s="34"/>
      <c r="N452" s="30"/>
      <c r="R452" s="34"/>
    </row>
    <row r="453" spans="8:18" ht="18" customHeight="1" x14ac:dyDescent="0.2">
      <c r="H453" s="5"/>
      <c r="K453" s="34"/>
      <c r="N453" s="30"/>
      <c r="R453" s="34"/>
    </row>
    <row r="454" spans="8:18" ht="18" customHeight="1" x14ac:dyDescent="0.2">
      <c r="H454" s="5"/>
      <c r="K454" s="34"/>
      <c r="N454" s="30"/>
      <c r="R454" s="34"/>
    </row>
    <row r="455" spans="8:18" ht="18" customHeight="1" x14ac:dyDescent="0.2">
      <c r="H455" s="5"/>
      <c r="K455" s="34"/>
      <c r="N455" s="30"/>
      <c r="R455" s="34"/>
    </row>
    <row r="456" spans="8:18" ht="18" customHeight="1" x14ac:dyDescent="0.2">
      <c r="H456" s="5"/>
      <c r="K456" s="34"/>
      <c r="N456" s="30"/>
      <c r="R456" s="34"/>
    </row>
    <row r="457" spans="8:18" ht="18" customHeight="1" x14ac:dyDescent="0.2">
      <c r="H457" s="5"/>
      <c r="K457" s="34"/>
      <c r="N457" s="30"/>
      <c r="R457" s="34"/>
    </row>
    <row r="458" spans="8:18" ht="18" customHeight="1" x14ac:dyDescent="0.2">
      <c r="H458" s="5"/>
      <c r="K458" s="34"/>
      <c r="N458" s="30"/>
      <c r="R458" s="34"/>
    </row>
    <row r="459" spans="8:18" ht="18" customHeight="1" x14ac:dyDescent="0.2">
      <c r="H459" s="5"/>
      <c r="K459" s="34"/>
      <c r="N459" s="30"/>
      <c r="R459" s="34"/>
    </row>
    <row r="460" spans="8:18" ht="18" customHeight="1" x14ac:dyDescent="0.2">
      <c r="H460" s="5"/>
      <c r="K460" s="34"/>
      <c r="N460" s="30"/>
      <c r="R460" s="34"/>
    </row>
    <row r="461" spans="8:18" ht="18" customHeight="1" x14ac:dyDescent="0.2">
      <c r="H461" s="5"/>
      <c r="K461" s="34"/>
      <c r="N461" s="30"/>
      <c r="R461" s="34"/>
    </row>
    <row r="462" spans="8:18" ht="18" customHeight="1" x14ac:dyDescent="0.2">
      <c r="H462" s="5"/>
      <c r="K462" s="34"/>
      <c r="N462" s="30"/>
      <c r="R462" s="34"/>
    </row>
    <row r="463" spans="8:18" ht="18" customHeight="1" x14ac:dyDescent="0.2">
      <c r="H463" s="5"/>
      <c r="K463" s="34"/>
      <c r="N463" s="30"/>
      <c r="R463" s="34"/>
    </row>
    <row r="464" spans="8:18" ht="18" customHeight="1" x14ac:dyDescent="0.2">
      <c r="H464" s="5"/>
      <c r="K464" s="34"/>
      <c r="N464" s="30"/>
      <c r="R464" s="34"/>
    </row>
    <row r="465" spans="8:18" ht="18" customHeight="1" x14ac:dyDescent="0.2">
      <c r="H465" s="5"/>
      <c r="K465" s="34"/>
      <c r="N465" s="30"/>
      <c r="R465" s="34"/>
    </row>
    <row r="466" spans="8:18" ht="18" customHeight="1" x14ac:dyDescent="0.2">
      <c r="H466" s="5"/>
      <c r="K466" s="34"/>
      <c r="N466" s="30"/>
      <c r="R466" s="34"/>
    </row>
    <row r="467" spans="8:18" ht="18" customHeight="1" x14ac:dyDescent="0.2">
      <c r="H467" s="5"/>
      <c r="K467" s="34"/>
      <c r="N467" s="30"/>
      <c r="R467" s="34"/>
    </row>
    <row r="468" spans="8:18" ht="18" customHeight="1" x14ac:dyDescent="0.2">
      <c r="H468" s="5"/>
      <c r="K468" s="34"/>
      <c r="N468" s="30"/>
      <c r="R468" s="34"/>
    </row>
    <row r="469" spans="8:18" ht="18" customHeight="1" x14ac:dyDescent="0.2">
      <c r="H469" s="5"/>
      <c r="K469" s="34"/>
      <c r="N469" s="30"/>
      <c r="R469" s="34"/>
    </row>
    <row r="470" spans="8:18" ht="18" customHeight="1" x14ac:dyDescent="0.2">
      <c r="H470" s="5"/>
      <c r="K470" s="34"/>
      <c r="N470" s="30"/>
      <c r="R470" s="34"/>
    </row>
    <row r="471" spans="8:18" ht="18" customHeight="1" x14ac:dyDescent="0.2">
      <c r="H471" s="5"/>
      <c r="K471" s="34"/>
      <c r="N471" s="30"/>
      <c r="R471" s="34"/>
    </row>
    <row r="472" spans="8:18" ht="18" customHeight="1" x14ac:dyDescent="0.2">
      <c r="H472" s="5"/>
      <c r="K472" s="34"/>
      <c r="N472" s="30"/>
      <c r="R472" s="34"/>
    </row>
    <row r="473" spans="8:18" ht="18" customHeight="1" x14ac:dyDescent="0.2">
      <c r="H473" s="5"/>
      <c r="K473" s="34"/>
      <c r="N473" s="30"/>
      <c r="R473" s="34"/>
    </row>
    <row r="474" spans="8:18" ht="18" customHeight="1" x14ac:dyDescent="0.2">
      <c r="H474" s="5"/>
      <c r="K474" s="34"/>
      <c r="N474" s="30"/>
      <c r="R474" s="34"/>
    </row>
    <row r="475" spans="8:18" ht="18" customHeight="1" x14ac:dyDescent="0.2">
      <c r="H475" s="5"/>
      <c r="K475" s="34"/>
      <c r="N475" s="30"/>
      <c r="R475" s="34"/>
    </row>
    <row r="476" spans="8:18" ht="18" customHeight="1" x14ac:dyDescent="0.2">
      <c r="H476" s="5"/>
      <c r="K476" s="34"/>
      <c r="N476" s="30"/>
      <c r="R476" s="34"/>
    </row>
    <row r="477" spans="8:18" ht="18" customHeight="1" x14ac:dyDescent="0.2">
      <c r="H477" s="5"/>
      <c r="K477" s="34"/>
      <c r="N477" s="30"/>
      <c r="R477" s="34"/>
    </row>
    <row r="478" spans="8:18" ht="18" customHeight="1" x14ac:dyDescent="0.2">
      <c r="H478" s="5"/>
      <c r="K478" s="34"/>
      <c r="N478" s="30"/>
      <c r="R478" s="34"/>
    </row>
    <row r="479" spans="8:18" ht="18" customHeight="1" x14ac:dyDescent="0.2">
      <c r="H479" s="5"/>
      <c r="K479" s="34"/>
      <c r="N479" s="30"/>
      <c r="R479" s="34"/>
    </row>
    <row r="480" spans="8:18" ht="18" customHeight="1" x14ac:dyDescent="0.2">
      <c r="H480" s="5"/>
      <c r="K480" s="34"/>
      <c r="N480" s="30"/>
      <c r="R480" s="34"/>
    </row>
    <row r="481" spans="8:18" ht="18" customHeight="1" x14ac:dyDescent="0.2">
      <c r="H481" s="5"/>
      <c r="K481" s="34"/>
      <c r="N481" s="30"/>
      <c r="R481" s="34"/>
    </row>
    <row r="482" spans="8:18" ht="18" customHeight="1" x14ac:dyDescent="0.2">
      <c r="H482" s="5"/>
      <c r="K482" s="34"/>
      <c r="N482" s="30"/>
      <c r="R482" s="34"/>
    </row>
    <row r="483" spans="8:18" ht="18" customHeight="1" x14ac:dyDescent="0.2">
      <c r="H483" s="5"/>
      <c r="K483" s="34"/>
      <c r="N483" s="30"/>
      <c r="R483" s="34"/>
    </row>
    <row r="484" spans="8:18" ht="18" customHeight="1" x14ac:dyDescent="0.2">
      <c r="H484" s="5"/>
      <c r="K484" s="34"/>
      <c r="N484" s="30"/>
      <c r="R484" s="34"/>
    </row>
    <row r="485" spans="8:18" ht="18" customHeight="1" x14ac:dyDescent="0.2">
      <c r="H485" s="5"/>
      <c r="K485" s="34"/>
      <c r="N485" s="30"/>
      <c r="R485" s="34"/>
    </row>
    <row r="486" spans="8:18" ht="18" customHeight="1" x14ac:dyDescent="0.2">
      <c r="H486" s="5"/>
      <c r="K486" s="34"/>
      <c r="N486" s="30"/>
      <c r="R486" s="34"/>
    </row>
    <row r="487" spans="8:18" ht="18" customHeight="1" x14ac:dyDescent="0.2">
      <c r="H487" s="5"/>
      <c r="K487" s="34"/>
      <c r="N487" s="30"/>
      <c r="R487" s="34"/>
    </row>
    <row r="488" spans="8:18" ht="18" customHeight="1" x14ac:dyDescent="0.2">
      <c r="H488" s="5"/>
      <c r="K488" s="34"/>
      <c r="N488" s="30"/>
      <c r="R488" s="34"/>
    </row>
    <row r="489" spans="8:18" ht="18" customHeight="1" x14ac:dyDescent="0.2">
      <c r="H489" s="5"/>
      <c r="K489" s="34"/>
      <c r="N489" s="30"/>
      <c r="R489" s="34"/>
    </row>
    <row r="490" spans="8:18" ht="18" customHeight="1" x14ac:dyDescent="0.2">
      <c r="H490" s="5"/>
      <c r="K490" s="34"/>
      <c r="N490" s="30"/>
      <c r="R490" s="34"/>
    </row>
    <row r="491" spans="8:18" ht="18" customHeight="1" x14ac:dyDescent="0.2">
      <c r="H491" s="5"/>
      <c r="K491" s="34"/>
      <c r="N491" s="30"/>
      <c r="R491" s="34"/>
    </row>
    <row r="492" spans="8:18" ht="18" customHeight="1" x14ac:dyDescent="0.2">
      <c r="H492" s="5"/>
      <c r="K492" s="34"/>
      <c r="N492" s="30"/>
      <c r="R492" s="34"/>
    </row>
    <row r="493" spans="8:18" ht="18" customHeight="1" x14ac:dyDescent="0.2">
      <c r="H493" s="5"/>
      <c r="K493" s="34"/>
      <c r="N493" s="30"/>
      <c r="R493" s="34"/>
    </row>
    <row r="494" spans="8:18" ht="18" customHeight="1" x14ac:dyDescent="0.2">
      <c r="H494" s="5"/>
      <c r="K494" s="34"/>
      <c r="N494" s="30"/>
      <c r="R494" s="34"/>
    </row>
    <row r="495" spans="8:18" ht="18" customHeight="1" x14ac:dyDescent="0.2">
      <c r="H495" s="5"/>
      <c r="K495" s="34"/>
      <c r="N495" s="30"/>
      <c r="R495" s="34"/>
    </row>
    <row r="496" spans="8:18" ht="18" customHeight="1" x14ac:dyDescent="0.2">
      <c r="H496" s="5"/>
      <c r="K496" s="34"/>
      <c r="N496" s="30"/>
      <c r="R496" s="34"/>
    </row>
    <row r="497" spans="8:18" ht="18" customHeight="1" x14ac:dyDescent="0.2">
      <c r="H497" s="5"/>
      <c r="K497" s="34"/>
      <c r="N497" s="30"/>
      <c r="R497" s="34"/>
    </row>
    <row r="498" spans="8:18" ht="18" customHeight="1" x14ac:dyDescent="0.2">
      <c r="H498" s="5"/>
      <c r="K498" s="34"/>
      <c r="N498" s="30"/>
      <c r="R498" s="34"/>
    </row>
    <row r="499" spans="8:18" ht="18" customHeight="1" x14ac:dyDescent="0.2">
      <c r="H499" s="5"/>
      <c r="K499" s="34"/>
      <c r="N499" s="30"/>
      <c r="R499" s="34"/>
    </row>
    <row r="500" spans="8:18" ht="18" customHeight="1" x14ac:dyDescent="0.2">
      <c r="H500" s="5"/>
      <c r="K500" s="34"/>
      <c r="N500" s="30"/>
      <c r="R500" s="34"/>
    </row>
    <row r="501" spans="8:18" ht="18" customHeight="1" x14ac:dyDescent="0.2">
      <c r="H501" s="5"/>
      <c r="K501" s="34"/>
      <c r="N501" s="30"/>
      <c r="R501" s="34"/>
    </row>
    <row r="502" spans="8:18" ht="18" customHeight="1" x14ac:dyDescent="0.2">
      <c r="H502" s="5"/>
      <c r="K502" s="34"/>
      <c r="N502" s="30"/>
      <c r="R502" s="34"/>
    </row>
    <row r="503" spans="8:18" ht="18" customHeight="1" x14ac:dyDescent="0.2">
      <c r="H503" s="5"/>
      <c r="K503" s="34"/>
      <c r="N503" s="30"/>
      <c r="R503" s="34"/>
    </row>
    <row r="504" spans="8:18" ht="18" customHeight="1" x14ac:dyDescent="0.2">
      <c r="H504" s="5"/>
      <c r="K504" s="34"/>
      <c r="N504" s="30"/>
      <c r="R504" s="34"/>
    </row>
    <row r="505" spans="8:18" ht="18" customHeight="1" x14ac:dyDescent="0.2">
      <c r="H505" s="5"/>
      <c r="K505" s="34"/>
      <c r="N505" s="30"/>
      <c r="R505" s="34"/>
    </row>
    <row r="506" spans="8:18" ht="18" customHeight="1" x14ac:dyDescent="0.2">
      <c r="H506" s="5"/>
      <c r="K506" s="34"/>
      <c r="N506" s="30"/>
      <c r="R506" s="34"/>
    </row>
    <row r="507" spans="8:18" ht="18" customHeight="1" x14ac:dyDescent="0.2">
      <c r="H507" s="5"/>
      <c r="K507" s="34"/>
      <c r="N507" s="30"/>
      <c r="R507" s="34"/>
    </row>
    <row r="508" spans="8:18" ht="18" customHeight="1" x14ac:dyDescent="0.2">
      <c r="H508" s="5"/>
      <c r="K508" s="34"/>
      <c r="N508" s="30"/>
      <c r="R508" s="34"/>
    </row>
    <row r="509" spans="8:18" ht="18" customHeight="1" x14ac:dyDescent="0.2">
      <c r="H509" s="5"/>
      <c r="K509" s="34"/>
      <c r="N509" s="30"/>
      <c r="R509" s="34"/>
    </row>
    <row r="510" spans="8:18" ht="18" customHeight="1" x14ac:dyDescent="0.2">
      <c r="H510" s="5"/>
      <c r="K510" s="34"/>
      <c r="N510" s="30"/>
      <c r="R510" s="34"/>
    </row>
    <row r="511" spans="8:18" ht="18" customHeight="1" x14ac:dyDescent="0.2">
      <c r="H511" s="5"/>
      <c r="K511" s="34"/>
      <c r="N511" s="30"/>
      <c r="R511" s="34"/>
    </row>
    <row r="512" spans="8:18" ht="18" customHeight="1" x14ac:dyDescent="0.2">
      <c r="H512" s="5"/>
      <c r="K512" s="34"/>
      <c r="N512" s="30"/>
      <c r="R512" s="34"/>
    </row>
    <row r="513" spans="8:18" ht="18" customHeight="1" x14ac:dyDescent="0.2">
      <c r="H513" s="5"/>
      <c r="K513" s="34"/>
      <c r="N513" s="30"/>
      <c r="R513" s="34"/>
    </row>
    <row r="514" spans="8:18" ht="18" customHeight="1" x14ac:dyDescent="0.2">
      <c r="H514" s="5"/>
      <c r="K514" s="34"/>
      <c r="N514" s="30"/>
      <c r="R514" s="34"/>
    </row>
    <row r="515" spans="8:18" ht="18" customHeight="1" x14ac:dyDescent="0.2">
      <c r="H515" s="5"/>
      <c r="K515" s="34"/>
      <c r="N515" s="30"/>
      <c r="R515" s="34"/>
    </row>
    <row r="516" spans="8:18" ht="18" customHeight="1" x14ac:dyDescent="0.2">
      <c r="H516" s="5"/>
      <c r="K516" s="34"/>
      <c r="N516" s="30"/>
      <c r="R516" s="34"/>
    </row>
    <row r="517" spans="8:18" ht="18" customHeight="1" x14ac:dyDescent="0.2">
      <c r="H517" s="5"/>
      <c r="K517" s="34"/>
      <c r="N517" s="30"/>
      <c r="R517" s="34"/>
    </row>
    <row r="518" spans="8:18" ht="18" customHeight="1" x14ac:dyDescent="0.2">
      <c r="H518" s="5"/>
      <c r="K518" s="34"/>
      <c r="N518" s="30"/>
      <c r="R518" s="34"/>
    </row>
    <row r="519" spans="8:18" ht="18" customHeight="1" x14ac:dyDescent="0.2">
      <c r="H519" s="5"/>
      <c r="K519" s="34"/>
      <c r="N519" s="30"/>
      <c r="R519" s="34"/>
    </row>
    <row r="520" spans="8:18" ht="18" customHeight="1" x14ac:dyDescent="0.2">
      <c r="H520" s="5"/>
      <c r="K520" s="34"/>
      <c r="N520" s="30"/>
      <c r="R520" s="34"/>
    </row>
    <row r="521" spans="8:18" ht="18" customHeight="1" x14ac:dyDescent="0.2">
      <c r="H521" s="5"/>
      <c r="K521" s="34"/>
      <c r="N521" s="30"/>
      <c r="R521" s="34"/>
    </row>
    <row r="522" spans="8:18" ht="18" customHeight="1" x14ac:dyDescent="0.2">
      <c r="H522" s="5"/>
      <c r="K522" s="34"/>
      <c r="N522" s="30"/>
      <c r="R522" s="34"/>
    </row>
    <row r="523" spans="8:18" ht="18" customHeight="1" x14ac:dyDescent="0.2">
      <c r="H523" s="5"/>
      <c r="K523" s="34"/>
      <c r="N523" s="30"/>
      <c r="R523" s="34"/>
    </row>
    <row r="524" spans="8:18" ht="18" customHeight="1" x14ac:dyDescent="0.2">
      <c r="H524" s="5"/>
      <c r="K524" s="34"/>
      <c r="N524" s="30"/>
      <c r="R524" s="34"/>
    </row>
    <row r="525" spans="8:18" ht="18" customHeight="1" x14ac:dyDescent="0.2">
      <c r="H525" s="5"/>
      <c r="K525" s="34"/>
      <c r="N525" s="30"/>
      <c r="R525" s="34"/>
    </row>
    <row r="526" spans="8:18" ht="18" customHeight="1" x14ac:dyDescent="0.2">
      <c r="H526" s="5"/>
      <c r="K526" s="34"/>
      <c r="N526" s="30"/>
      <c r="R526" s="34"/>
    </row>
    <row r="527" spans="8:18" ht="18" customHeight="1" x14ac:dyDescent="0.2">
      <c r="H527" s="5"/>
      <c r="K527" s="34"/>
      <c r="N527" s="30"/>
      <c r="R527" s="34"/>
    </row>
    <row r="528" spans="8:18" ht="18" customHeight="1" x14ac:dyDescent="0.2">
      <c r="H528" s="5"/>
      <c r="K528" s="34"/>
      <c r="N528" s="30"/>
      <c r="R528" s="34"/>
    </row>
    <row r="529" spans="8:18" ht="18" customHeight="1" x14ac:dyDescent="0.2">
      <c r="H529" s="5"/>
      <c r="K529" s="34"/>
      <c r="N529" s="30"/>
      <c r="R529" s="34"/>
    </row>
    <row r="530" spans="8:18" ht="18" customHeight="1" x14ac:dyDescent="0.2">
      <c r="H530" s="5"/>
      <c r="K530" s="34"/>
      <c r="N530" s="30"/>
      <c r="R530" s="34"/>
    </row>
    <row r="531" spans="8:18" ht="18" customHeight="1" x14ac:dyDescent="0.2">
      <c r="H531" s="5"/>
      <c r="K531" s="34"/>
      <c r="N531" s="30"/>
      <c r="R531" s="34"/>
    </row>
    <row r="532" spans="8:18" ht="18" customHeight="1" x14ac:dyDescent="0.2">
      <c r="H532" s="5"/>
      <c r="K532" s="34"/>
      <c r="N532" s="30"/>
      <c r="R532" s="34"/>
    </row>
    <row r="533" spans="8:18" ht="18" customHeight="1" x14ac:dyDescent="0.2">
      <c r="H533" s="5"/>
      <c r="K533" s="34"/>
      <c r="N533" s="30"/>
      <c r="R533" s="34"/>
    </row>
    <row r="534" spans="8:18" ht="18" customHeight="1" x14ac:dyDescent="0.2">
      <c r="H534" s="5"/>
      <c r="K534" s="34"/>
      <c r="N534" s="30"/>
      <c r="R534" s="34"/>
    </row>
    <row r="535" spans="8:18" ht="18" customHeight="1" x14ac:dyDescent="0.2">
      <c r="H535" s="5"/>
      <c r="K535" s="34"/>
      <c r="N535" s="30"/>
      <c r="R535" s="34"/>
    </row>
    <row r="536" spans="8:18" ht="18" customHeight="1" x14ac:dyDescent="0.2">
      <c r="H536" s="5"/>
      <c r="K536" s="34"/>
      <c r="N536" s="30"/>
      <c r="R536" s="34"/>
    </row>
    <row r="537" spans="8:18" ht="18" customHeight="1" x14ac:dyDescent="0.2">
      <c r="H537" s="5"/>
      <c r="K537" s="34"/>
      <c r="N537" s="30"/>
      <c r="R537" s="34"/>
    </row>
    <row r="538" spans="8:18" ht="18" customHeight="1" x14ac:dyDescent="0.2">
      <c r="H538" s="5"/>
      <c r="K538" s="34"/>
      <c r="N538" s="30"/>
      <c r="R538" s="34"/>
    </row>
    <row r="539" spans="8:18" ht="18" customHeight="1" x14ac:dyDescent="0.2">
      <c r="H539" s="5"/>
      <c r="K539" s="34"/>
      <c r="N539" s="30"/>
      <c r="R539" s="34"/>
    </row>
    <row r="540" spans="8:18" ht="18" customHeight="1" x14ac:dyDescent="0.2">
      <c r="H540" s="5"/>
      <c r="K540" s="34"/>
      <c r="N540" s="30"/>
      <c r="R540" s="34"/>
    </row>
    <row r="541" spans="8:18" ht="18" customHeight="1" x14ac:dyDescent="0.2">
      <c r="H541" s="5"/>
      <c r="K541" s="34"/>
      <c r="N541" s="30"/>
      <c r="R541" s="34"/>
    </row>
    <row r="542" spans="8:18" ht="18" customHeight="1" x14ac:dyDescent="0.2">
      <c r="H542" s="5"/>
      <c r="K542" s="34"/>
      <c r="N542" s="30"/>
      <c r="R542" s="34"/>
    </row>
    <row r="543" spans="8:18" ht="18" customHeight="1" x14ac:dyDescent="0.2">
      <c r="H543" s="5"/>
      <c r="K543" s="34"/>
      <c r="N543" s="30"/>
      <c r="R543" s="34"/>
    </row>
    <row r="544" spans="8:18" ht="18" customHeight="1" x14ac:dyDescent="0.2">
      <c r="H544" s="5"/>
      <c r="K544" s="34"/>
      <c r="N544" s="30"/>
      <c r="R544" s="34"/>
    </row>
    <row r="545" spans="8:18" ht="18" customHeight="1" x14ac:dyDescent="0.2">
      <c r="H545" s="5"/>
      <c r="K545" s="34"/>
      <c r="N545" s="30"/>
      <c r="R545" s="34"/>
    </row>
    <row r="546" spans="8:18" ht="18" customHeight="1" x14ac:dyDescent="0.2">
      <c r="H546" s="5"/>
      <c r="K546" s="34"/>
      <c r="N546" s="30"/>
      <c r="R546" s="34"/>
    </row>
    <row r="547" spans="8:18" ht="18" customHeight="1" x14ac:dyDescent="0.2">
      <c r="H547" s="5"/>
      <c r="K547" s="34"/>
      <c r="N547" s="30"/>
      <c r="R547" s="34"/>
    </row>
    <row r="548" spans="8:18" ht="18" customHeight="1" x14ac:dyDescent="0.2">
      <c r="H548" s="5"/>
      <c r="K548" s="34"/>
      <c r="N548" s="30"/>
      <c r="R548" s="34"/>
    </row>
    <row r="549" spans="8:18" ht="18" customHeight="1" x14ac:dyDescent="0.2">
      <c r="H549" s="5"/>
      <c r="K549" s="34"/>
      <c r="N549" s="30"/>
      <c r="R549" s="34"/>
    </row>
    <row r="550" spans="8:18" ht="18" customHeight="1" x14ac:dyDescent="0.2">
      <c r="H550" s="5"/>
      <c r="K550" s="34"/>
      <c r="N550" s="30"/>
      <c r="R550" s="34"/>
    </row>
    <row r="551" spans="8:18" ht="18" customHeight="1" x14ac:dyDescent="0.2">
      <c r="H551" s="5"/>
      <c r="K551" s="34"/>
      <c r="N551" s="30"/>
      <c r="R551" s="34"/>
    </row>
    <row r="552" spans="8:18" ht="18" customHeight="1" x14ac:dyDescent="0.2">
      <c r="H552" s="5"/>
      <c r="K552" s="34"/>
      <c r="N552" s="30"/>
      <c r="R552" s="34"/>
    </row>
    <row r="553" spans="8:18" ht="18" customHeight="1" x14ac:dyDescent="0.2">
      <c r="H553" s="5"/>
      <c r="K553" s="34"/>
      <c r="N553" s="30"/>
      <c r="R553" s="34"/>
    </row>
    <row r="554" spans="8:18" ht="18" customHeight="1" x14ac:dyDescent="0.2">
      <c r="H554" s="5"/>
      <c r="K554" s="34"/>
      <c r="N554" s="30"/>
      <c r="R554" s="34"/>
    </row>
    <row r="555" spans="8:18" ht="18" customHeight="1" x14ac:dyDescent="0.2">
      <c r="H555" s="5"/>
      <c r="K555" s="34"/>
      <c r="N555" s="30"/>
      <c r="R555" s="34"/>
    </row>
    <row r="556" spans="8:18" ht="18" customHeight="1" x14ac:dyDescent="0.2">
      <c r="H556" s="5"/>
      <c r="K556" s="34"/>
      <c r="N556" s="30"/>
      <c r="R556" s="34"/>
    </row>
    <row r="557" spans="8:18" ht="18" customHeight="1" x14ac:dyDescent="0.2">
      <c r="H557" s="5"/>
      <c r="K557" s="34"/>
      <c r="N557" s="30"/>
      <c r="R557" s="34"/>
    </row>
    <row r="558" spans="8:18" ht="18" customHeight="1" x14ac:dyDescent="0.2">
      <c r="H558" s="5"/>
      <c r="K558" s="34"/>
      <c r="N558" s="30"/>
      <c r="R558" s="34"/>
    </row>
    <row r="559" spans="8:18" ht="18" customHeight="1" x14ac:dyDescent="0.2">
      <c r="H559" s="5"/>
      <c r="K559" s="34"/>
      <c r="N559" s="30"/>
      <c r="R559" s="34"/>
    </row>
    <row r="560" spans="8:18" ht="18" customHeight="1" x14ac:dyDescent="0.2">
      <c r="H560" s="5"/>
      <c r="K560" s="34"/>
      <c r="N560" s="30"/>
      <c r="R560" s="34"/>
    </row>
    <row r="561" spans="8:18" ht="18" customHeight="1" x14ac:dyDescent="0.2">
      <c r="H561" s="5"/>
      <c r="K561" s="34"/>
      <c r="N561" s="30"/>
      <c r="R561" s="34"/>
    </row>
    <row r="562" spans="8:18" ht="18" customHeight="1" x14ac:dyDescent="0.2">
      <c r="H562" s="5"/>
      <c r="K562" s="34"/>
      <c r="N562" s="30"/>
      <c r="R562" s="34"/>
    </row>
    <row r="563" spans="8:18" ht="18" customHeight="1" x14ac:dyDescent="0.2">
      <c r="H563" s="5"/>
      <c r="K563" s="34"/>
      <c r="N563" s="30"/>
      <c r="R563" s="34"/>
    </row>
    <row r="564" spans="8:18" ht="18" customHeight="1" x14ac:dyDescent="0.2">
      <c r="H564" s="5"/>
      <c r="K564" s="34"/>
      <c r="N564" s="30"/>
      <c r="R564" s="34"/>
    </row>
    <row r="565" spans="8:18" ht="18" customHeight="1" x14ac:dyDescent="0.2">
      <c r="H565" s="5"/>
      <c r="K565" s="34"/>
      <c r="N565" s="30"/>
      <c r="R565" s="34"/>
    </row>
    <row r="566" spans="8:18" ht="18" customHeight="1" x14ac:dyDescent="0.2">
      <c r="H566" s="5"/>
      <c r="K566" s="34"/>
      <c r="N566" s="30"/>
      <c r="R566" s="34"/>
    </row>
    <row r="567" spans="8:18" ht="18" customHeight="1" x14ac:dyDescent="0.2">
      <c r="H567" s="5"/>
      <c r="K567" s="34"/>
      <c r="N567" s="30"/>
      <c r="R567" s="34"/>
    </row>
    <row r="568" spans="8:18" ht="18" customHeight="1" x14ac:dyDescent="0.2">
      <c r="H568" s="5"/>
      <c r="K568" s="34"/>
      <c r="N568" s="30"/>
      <c r="R568" s="34"/>
    </row>
    <row r="569" spans="8:18" ht="18" customHeight="1" x14ac:dyDescent="0.2">
      <c r="H569" s="5"/>
      <c r="K569" s="34"/>
      <c r="N569" s="30"/>
      <c r="R569" s="34"/>
    </row>
    <row r="570" spans="8:18" ht="18" customHeight="1" x14ac:dyDescent="0.2">
      <c r="H570" s="5"/>
      <c r="K570" s="34"/>
      <c r="N570" s="30"/>
      <c r="R570" s="34"/>
    </row>
    <row r="571" spans="8:18" ht="18" customHeight="1" x14ac:dyDescent="0.2">
      <c r="H571" s="5"/>
      <c r="K571" s="34"/>
      <c r="N571" s="30"/>
      <c r="R571" s="34"/>
    </row>
    <row r="572" spans="8:18" ht="18" customHeight="1" x14ac:dyDescent="0.2">
      <c r="H572" s="5"/>
      <c r="K572" s="34"/>
      <c r="N572" s="30"/>
      <c r="R572" s="34"/>
    </row>
    <row r="573" spans="8:18" ht="18" customHeight="1" x14ac:dyDescent="0.2">
      <c r="H573" s="5"/>
      <c r="K573" s="34"/>
      <c r="N573" s="30"/>
      <c r="R573" s="34"/>
    </row>
    <row r="574" spans="8:18" ht="18" customHeight="1" x14ac:dyDescent="0.2">
      <c r="H574" s="5"/>
      <c r="K574" s="34"/>
      <c r="N574" s="30"/>
      <c r="R574" s="34"/>
    </row>
    <row r="575" spans="8:18" ht="18" customHeight="1" x14ac:dyDescent="0.2">
      <c r="H575" s="5"/>
      <c r="K575" s="34"/>
      <c r="N575" s="30"/>
      <c r="R575" s="34"/>
    </row>
    <row r="576" spans="8:18" ht="18" customHeight="1" x14ac:dyDescent="0.2">
      <c r="H576" s="5"/>
      <c r="K576" s="34"/>
      <c r="N576" s="30"/>
      <c r="R576" s="34"/>
    </row>
    <row r="577" spans="8:18" ht="18" customHeight="1" x14ac:dyDescent="0.2">
      <c r="H577" s="5"/>
      <c r="K577" s="34"/>
      <c r="N577" s="30"/>
      <c r="R577" s="34"/>
    </row>
    <row r="578" spans="8:18" ht="18" customHeight="1" x14ac:dyDescent="0.2">
      <c r="H578" s="5"/>
      <c r="K578" s="34"/>
      <c r="N578" s="30"/>
      <c r="R578" s="34"/>
    </row>
    <row r="579" spans="8:18" ht="18" customHeight="1" x14ac:dyDescent="0.2">
      <c r="H579" s="5"/>
      <c r="K579" s="34"/>
      <c r="N579" s="30"/>
      <c r="R579" s="34"/>
    </row>
    <row r="580" spans="8:18" ht="18" customHeight="1" x14ac:dyDescent="0.2">
      <c r="H580" s="5"/>
      <c r="K580" s="34"/>
      <c r="N580" s="30"/>
      <c r="R580" s="34"/>
    </row>
    <row r="581" spans="8:18" ht="18" customHeight="1" x14ac:dyDescent="0.2">
      <c r="H581" s="5"/>
      <c r="K581" s="34"/>
      <c r="N581" s="30"/>
      <c r="R581" s="34"/>
    </row>
    <row r="582" spans="8:18" ht="18" customHeight="1" x14ac:dyDescent="0.2">
      <c r="H582" s="5"/>
      <c r="K582" s="34"/>
      <c r="N582" s="30"/>
      <c r="R582" s="34"/>
    </row>
    <row r="583" spans="8:18" ht="18" customHeight="1" x14ac:dyDescent="0.2">
      <c r="H583" s="5"/>
      <c r="K583" s="34"/>
      <c r="N583" s="30"/>
      <c r="R583" s="34"/>
    </row>
    <row r="584" spans="8:18" ht="18" customHeight="1" x14ac:dyDescent="0.2">
      <c r="H584" s="5"/>
      <c r="K584" s="34"/>
      <c r="N584" s="30"/>
      <c r="R584" s="34"/>
    </row>
    <row r="585" spans="8:18" ht="18" customHeight="1" x14ac:dyDescent="0.2">
      <c r="H585" s="5"/>
      <c r="K585" s="34"/>
      <c r="N585" s="30"/>
      <c r="R585" s="34"/>
    </row>
    <row r="586" spans="8:18" ht="18" customHeight="1" x14ac:dyDescent="0.2">
      <c r="H586" s="5"/>
      <c r="K586" s="34"/>
      <c r="N586" s="30"/>
      <c r="R586" s="34"/>
    </row>
    <row r="587" spans="8:18" ht="18" customHeight="1" x14ac:dyDescent="0.2">
      <c r="H587" s="5"/>
      <c r="K587" s="34"/>
      <c r="N587" s="30"/>
      <c r="R587" s="34"/>
    </row>
    <row r="588" spans="8:18" ht="18" customHeight="1" x14ac:dyDescent="0.2">
      <c r="H588" s="5"/>
      <c r="K588" s="34"/>
      <c r="N588" s="30"/>
      <c r="R588" s="34"/>
    </row>
    <row r="589" spans="8:18" ht="18" customHeight="1" x14ac:dyDescent="0.2">
      <c r="H589" s="5"/>
      <c r="K589" s="34"/>
      <c r="N589" s="30"/>
      <c r="R589" s="34"/>
    </row>
    <row r="590" spans="8:18" ht="18" customHeight="1" x14ac:dyDescent="0.2">
      <c r="H590" s="5"/>
      <c r="K590" s="34"/>
      <c r="N590" s="30"/>
      <c r="R590" s="34"/>
    </row>
    <row r="591" spans="8:18" ht="18" customHeight="1" x14ac:dyDescent="0.2">
      <c r="H591" s="5"/>
      <c r="K591" s="34"/>
      <c r="N591" s="30"/>
      <c r="R591" s="34"/>
    </row>
    <row r="592" spans="8:18" ht="18" customHeight="1" x14ac:dyDescent="0.2">
      <c r="H592" s="5"/>
      <c r="K592" s="34"/>
      <c r="N592" s="30"/>
      <c r="R592" s="34"/>
    </row>
    <row r="593" spans="8:18" ht="18" customHeight="1" x14ac:dyDescent="0.2">
      <c r="H593" s="5"/>
      <c r="K593" s="34"/>
      <c r="N593" s="30"/>
      <c r="R593" s="34"/>
    </row>
    <row r="594" spans="8:18" ht="18" customHeight="1" x14ac:dyDescent="0.2">
      <c r="H594" s="5"/>
      <c r="K594" s="34"/>
      <c r="N594" s="30"/>
      <c r="R594" s="34"/>
    </row>
    <row r="595" spans="8:18" ht="18" customHeight="1" x14ac:dyDescent="0.2">
      <c r="H595" s="5"/>
      <c r="K595" s="34"/>
      <c r="N595" s="30"/>
      <c r="R595" s="34"/>
    </row>
    <row r="596" spans="8:18" ht="18" customHeight="1" x14ac:dyDescent="0.2">
      <c r="H596" s="5"/>
      <c r="K596" s="34"/>
      <c r="N596" s="30"/>
      <c r="R596" s="34"/>
    </row>
    <row r="597" spans="8:18" ht="18" customHeight="1" x14ac:dyDescent="0.2">
      <c r="H597" s="5"/>
      <c r="K597" s="34"/>
      <c r="N597" s="30"/>
      <c r="R597" s="34"/>
    </row>
    <row r="598" spans="8:18" ht="18" customHeight="1" x14ac:dyDescent="0.2">
      <c r="H598" s="5"/>
      <c r="K598" s="34"/>
      <c r="N598" s="30"/>
      <c r="R598" s="34"/>
    </row>
    <row r="599" spans="8:18" ht="18" customHeight="1" x14ac:dyDescent="0.2">
      <c r="H599" s="5"/>
      <c r="K599" s="34"/>
      <c r="N599" s="30"/>
      <c r="R599" s="34"/>
    </row>
    <row r="600" spans="8:18" ht="18" customHeight="1" x14ac:dyDescent="0.2">
      <c r="H600" s="5"/>
      <c r="K600" s="34"/>
      <c r="N600" s="30"/>
      <c r="R600" s="34"/>
    </row>
    <row r="601" spans="8:18" ht="18" customHeight="1" x14ac:dyDescent="0.2">
      <c r="H601" s="5"/>
      <c r="K601" s="34"/>
      <c r="N601" s="30"/>
      <c r="R601" s="34"/>
    </row>
    <row r="602" spans="8:18" ht="18" customHeight="1" x14ac:dyDescent="0.2">
      <c r="H602" s="5"/>
      <c r="K602" s="34"/>
      <c r="N602" s="30"/>
      <c r="R602" s="34"/>
    </row>
    <row r="603" spans="8:18" ht="18" customHeight="1" x14ac:dyDescent="0.2">
      <c r="H603" s="5"/>
      <c r="K603" s="34"/>
      <c r="N603" s="30"/>
      <c r="R603" s="34"/>
    </row>
    <row r="604" spans="8:18" ht="18" customHeight="1" x14ac:dyDescent="0.2">
      <c r="H604" s="5"/>
      <c r="K604" s="34"/>
      <c r="N604" s="30"/>
      <c r="R604" s="34"/>
    </row>
    <row r="605" spans="8:18" ht="18" customHeight="1" x14ac:dyDescent="0.2">
      <c r="H605" s="5"/>
      <c r="K605" s="34"/>
      <c r="N605" s="30"/>
      <c r="R605" s="34"/>
    </row>
    <row r="606" spans="8:18" ht="18" customHeight="1" x14ac:dyDescent="0.2">
      <c r="H606" s="5"/>
      <c r="K606" s="34"/>
      <c r="N606" s="30"/>
      <c r="R606" s="34"/>
    </row>
    <row r="607" spans="8:18" ht="18" customHeight="1" x14ac:dyDescent="0.2">
      <c r="H607" s="5"/>
      <c r="K607" s="34"/>
      <c r="N607" s="30"/>
      <c r="R607" s="34"/>
    </row>
    <row r="608" spans="8:18" ht="18" customHeight="1" x14ac:dyDescent="0.2">
      <c r="H608" s="5"/>
      <c r="K608" s="34"/>
      <c r="N608" s="30"/>
      <c r="R608" s="34"/>
    </row>
    <row r="609" spans="8:18" ht="18" customHeight="1" x14ac:dyDescent="0.2">
      <c r="H609" s="5"/>
      <c r="K609" s="34"/>
      <c r="N609" s="30"/>
      <c r="R609" s="34"/>
    </row>
    <row r="610" spans="8:18" ht="18" customHeight="1" x14ac:dyDescent="0.2">
      <c r="H610" s="5"/>
      <c r="K610" s="34"/>
      <c r="N610" s="30"/>
      <c r="R610" s="34"/>
    </row>
    <row r="611" spans="8:18" ht="18" customHeight="1" x14ac:dyDescent="0.2">
      <c r="H611" s="5"/>
      <c r="K611" s="34"/>
      <c r="N611" s="30"/>
      <c r="R611" s="34"/>
    </row>
    <row r="612" spans="8:18" ht="18" customHeight="1" x14ac:dyDescent="0.2">
      <c r="H612" s="5"/>
      <c r="K612" s="34"/>
      <c r="N612" s="30"/>
      <c r="R612" s="34"/>
    </row>
    <row r="613" spans="8:18" ht="18" customHeight="1" x14ac:dyDescent="0.2">
      <c r="H613" s="5"/>
      <c r="K613" s="34"/>
      <c r="N613" s="30"/>
      <c r="R613" s="34"/>
    </row>
    <row r="614" spans="8:18" ht="18" customHeight="1" x14ac:dyDescent="0.2">
      <c r="H614" s="5"/>
      <c r="K614" s="34"/>
      <c r="N614" s="30"/>
      <c r="R614" s="34"/>
    </row>
    <row r="615" spans="8:18" ht="18" customHeight="1" x14ac:dyDescent="0.2">
      <c r="H615" s="5"/>
      <c r="K615" s="34"/>
      <c r="N615" s="30"/>
      <c r="R615" s="34"/>
    </row>
    <row r="616" spans="8:18" ht="18" customHeight="1" x14ac:dyDescent="0.2">
      <c r="H616" s="5"/>
      <c r="K616" s="34"/>
      <c r="N616" s="30"/>
      <c r="R616" s="34"/>
    </row>
    <row r="617" spans="8:18" ht="18" customHeight="1" x14ac:dyDescent="0.2">
      <c r="H617" s="5"/>
      <c r="K617" s="34"/>
      <c r="N617" s="30"/>
      <c r="R617" s="34"/>
    </row>
    <row r="618" spans="8:18" ht="18" customHeight="1" x14ac:dyDescent="0.2">
      <c r="H618" s="5"/>
      <c r="K618" s="34"/>
      <c r="N618" s="30"/>
      <c r="R618" s="34"/>
    </row>
    <row r="619" spans="8:18" ht="18" customHeight="1" x14ac:dyDescent="0.2">
      <c r="H619" s="5"/>
      <c r="K619" s="34"/>
      <c r="N619" s="30"/>
      <c r="R619" s="34"/>
    </row>
    <row r="620" spans="8:18" ht="18" customHeight="1" x14ac:dyDescent="0.2">
      <c r="H620" s="5"/>
      <c r="K620" s="34"/>
      <c r="N620" s="30"/>
      <c r="R620" s="34"/>
    </row>
    <row r="621" spans="8:18" ht="18" customHeight="1" x14ac:dyDescent="0.2">
      <c r="H621" s="5"/>
      <c r="K621" s="34"/>
      <c r="N621" s="30"/>
      <c r="R621" s="34"/>
    </row>
    <row r="622" spans="8:18" ht="18" customHeight="1" x14ac:dyDescent="0.2">
      <c r="H622" s="5"/>
      <c r="K622" s="34"/>
      <c r="N622" s="30"/>
      <c r="R622" s="34"/>
    </row>
    <row r="623" spans="8:18" ht="18" customHeight="1" x14ac:dyDescent="0.2">
      <c r="H623" s="5"/>
      <c r="K623" s="34"/>
      <c r="N623" s="30"/>
      <c r="R623" s="34"/>
    </row>
    <row r="624" spans="8:18" ht="18" customHeight="1" x14ac:dyDescent="0.2">
      <c r="H624" s="5"/>
      <c r="K624" s="34"/>
      <c r="N624" s="30"/>
      <c r="R624" s="34"/>
    </row>
    <row r="625" spans="8:18" ht="18" customHeight="1" x14ac:dyDescent="0.2">
      <c r="H625" s="5"/>
      <c r="K625" s="34"/>
      <c r="N625" s="30"/>
      <c r="R625" s="34"/>
    </row>
    <row r="626" spans="8:18" ht="18" customHeight="1" x14ac:dyDescent="0.2">
      <c r="H626" s="5"/>
      <c r="K626" s="34"/>
      <c r="N626" s="30"/>
      <c r="R626" s="34"/>
    </row>
    <row r="627" spans="8:18" ht="18" customHeight="1" x14ac:dyDescent="0.2">
      <c r="H627" s="5"/>
      <c r="K627" s="34"/>
      <c r="N627" s="30"/>
      <c r="R627" s="34"/>
    </row>
    <row r="628" spans="8:18" ht="18" customHeight="1" x14ac:dyDescent="0.2">
      <c r="H628" s="5"/>
      <c r="K628" s="34"/>
      <c r="N628" s="30"/>
      <c r="R628" s="34"/>
    </row>
    <row r="629" spans="8:18" ht="18" customHeight="1" x14ac:dyDescent="0.2">
      <c r="H629" s="5"/>
      <c r="K629" s="34"/>
      <c r="N629" s="30"/>
      <c r="R629" s="34"/>
    </row>
    <row r="630" spans="8:18" ht="18" customHeight="1" x14ac:dyDescent="0.2">
      <c r="H630" s="5"/>
      <c r="K630" s="34"/>
      <c r="N630" s="30"/>
      <c r="R630" s="34"/>
    </row>
    <row r="631" spans="8:18" ht="18" customHeight="1" x14ac:dyDescent="0.2">
      <c r="H631" s="5"/>
      <c r="K631" s="34"/>
      <c r="N631" s="30"/>
      <c r="R631" s="34"/>
    </row>
    <row r="632" spans="8:18" ht="18" customHeight="1" x14ac:dyDescent="0.2">
      <c r="H632" s="5"/>
      <c r="K632" s="34"/>
      <c r="N632" s="30"/>
      <c r="R632" s="34"/>
    </row>
    <row r="633" spans="8:18" ht="18" customHeight="1" x14ac:dyDescent="0.2">
      <c r="H633" s="5"/>
      <c r="K633" s="34"/>
      <c r="N633" s="30"/>
      <c r="R633" s="34"/>
    </row>
    <row r="634" spans="8:18" ht="18" customHeight="1" x14ac:dyDescent="0.2">
      <c r="H634" s="5"/>
      <c r="K634" s="34"/>
      <c r="N634" s="30"/>
      <c r="R634" s="34"/>
    </row>
    <row r="635" spans="8:18" ht="18" customHeight="1" x14ac:dyDescent="0.2">
      <c r="H635" s="5"/>
      <c r="K635" s="34"/>
      <c r="N635" s="30"/>
      <c r="R635" s="34"/>
    </row>
    <row r="636" spans="8:18" ht="18" customHeight="1" x14ac:dyDescent="0.2">
      <c r="H636" s="5"/>
      <c r="K636" s="34"/>
      <c r="N636" s="30"/>
      <c r="R636" s="34"/>
    </row>
    <row r="637" spans="8:18" ht="18" customHeight="1" x14ac:dyDescent="0.2">
      <c r="H637" s="5"/>
      <c r="K637" s="34"/>
      <c r="N637" s="30"/>
      <c r="R637" s="34"/>
    </row>
    <row r="638" spans="8:18" ht="18" customHeight="1" x14ac:dyDescent="0.2">
      <c r="H638" s="5"/>
      <c r="K638" s="34"/>
      <c r="N638" s="30"/>
      <c r="R638" s="34"/>
    </row>
    <row r="639" spans="8:18" ht="18" customHeight="1" x14ac:dyDescent="0.2">
      <c r="H639" s="5"/>
      <c r="K639" s="34"/>
      <c r="N639" s="30"/>
      <c r="R639" s="34"/>
    </row>
    <row r="640" spans="8:18" ht="18" customHeight="1" x14ac:dyDescent="0.2">
      <c r="H640" s="5"/>
      <c r="K640" s="34"/>
      <c r="N640" s="30"/>
      <c r="R640" s="34"/>
    </row>
    <row r="641" spans="8:18" ht="18" customHeight="1" x14ac:dyDescent="0.2">
      <c r="H641" s="5"/>
      <c r="K641" s="34"/>
      <c r="N641" s="30"/>
      <c r="R641" s="34"/>
    </row>
    <row r="642" spans="8:18" ht="18" customHeight="1" x14ac:dyDescent="0.2">
      <c r="H642" s="5"/>
      <c r="K642" s="34"/>
      <c r="N642" s="30"/>
      <c r="R642" s="34"/>
    </row>
    <row r="643" spans="8:18" ht="18" customHeight="1" x14ac:dyDescent="0.2">
      <c r="H643" s="5"/>
      <c r="K643" s="34"/>
      <c r="N643" s="30"/>
      <c r="R643" s="34"/>
    </row>
    <row r="644" spans="8:18" ht="18" customHeight="1" x14ac:dyDescent="0.2">
      <c r="H644" s="5"/>
      <c r="K644" s="34"/>
      <c r="N644" s="30"/>
      <c r="R644" s="34"/>
    </row>
    <row r="645" spans="8:18" ht="18" customHeight="1" x14ac:dyDescent="0.2">
      <c r="H645" s="5"/>
      <c r="K645" s="34"/>
      <c r="N645" s="30"/>
      <c r="R645" s="34"/>
    </row>
    <row r="646" spans="8:18" ht="18" customHeight="1" x14ac:dyDescent="0.2">
      <c r="H646" s="5"/>
      <c r="K646" s="34"/>
      <c r="N646" s="30"/>
      <c r="R646" s="34"/>
    </row>
    <row r="647" spans="8:18" ht="18" customHeight="1" x14ac:dyDescent="0.2">
      <c r="H647" s="5"/>
      <c r="K647" s="34"/>
      <c r="N647" s="30"/>
      <c r="R647" s="34"/>
    </row>
    <row r="648" spans="8:18" ht="18" customHeight="1" x14ac:dyDescent="0.2">
      <c r="H648" s="5"/>
      <c r="K648" s="34"/>
      <c r="N648" s="30"/>
      <c r="R648" s="34"/>
    </row>
    <row r="649" spans="8:18" ht="18" customHeight="1" x14ac:dyDescent="0.2">
      <c r="H649" s="5"/>
      <c r="K649" s="34"/>
      <c r="N649" s="30"/>
      <c r="R649" s="34"/>
    </row>
    <row r="650" spans="8:18" ht="18" customHeight="1" x14ac:dyDescent="0.2">
      <c r="H650" s="5"/>
      <c r="K650" s="34"/>
      <c r="N650" s="30"/>
      <c r="R650" s="34"/>
    </row>
    <row r="651" spans="8:18" ht="18" customHeight="1" x14ac:dyDescent="0.2">
      <c r="H651" s="5"/>
      <c r="K651" s="34"/>
      <c r="N651" s="30"/>
      <c r="R651" s="34"/>
    </row>
    <row r="652" spans="8:18" ht="18" customHeight="1" x14ac:dyDescent="0.2">
      <c r="H652" s="5"/>
      <c r="K652" s="34"/>
      <c r="N652" s="30"/>
      <c r="R652" s="34"/>
    </row>
    <row r="653" spans="8:18" ht="18" customHeight="1" x14ac:dyDescent="0.2">
      <c r="H653" s="5"/>
      <c r="K653" s="34"/>
      <c r="N653" s="30"/>
      <c r="R653" s="34"/>
    </row>
    <row r="654" spans="8:18" ht="18" customHeight="1" x14ac:dyDescent="0.2">
      <c r="H654" s="5"/>
      <c r="K654" s="34"/>
      <c r="N654" s="30"/>
      <c r="R654" s="34"/>
    </row>
    <row r="655" spans="8:18" ht="18" customHeight="1" x14ac:dyDescent="0.2">
      <c r="H655" s="5"/>
      <c r="K655" s="34"/>
      <c r="N655" s="30"/>
      <c r="R655" s="34"/>
    </row>
    <row r="656" spans="8:18" ht="18" customHeight="1" x14ac:dyDescent="0.2">
      <c r="H656" s="5"/>
      <c r="K656" s="34"/>
      <c r="N656" s="30"/>
      <c r="R656" s="34"/>
    </row>
    <row r="657" spans="8:18" ht="18" customHeight="1" x14ac:dyDescent="0.2">
      <c r="H657" s="5"/>
      <c r="K657" s="34"/>
      <c r="N657" s="30"/>
      <c r="R657" s="34"/>
    </row>
    <row r="658" spans="8:18" ht="18" customHeight="1" x14ac:dyDescent="0.2">
      <c r="H658" s="5"/>
      <c r="K658" s="34"/>
      <c r="N658" s="30"/>
      <c r="R658" s="34"/>
    </row>
    <row r="659" spans="8:18" ht="18" customHeight="1" x14ac:dyDescent="0.2">
      <c r="H659" s="5"/>
      <c r="K659" s="34"/>
      <c r="N659" s="30"/>
      <c r="R659" s="34"/>
    </row>
    <row r="660" spans="8:18" ht="18" customHeight="1" x14ac:dyDescent="0.2">
      <c r="H660" s="5"/>
      <c r="K660" s="34"/>
      <c r="N660" s="30"/>
      <c r="R660" s="34"/>
    </row>
    <row r="661" spans="8:18" ht="18" customHeight="1" x14ac:dyDescent="0.2">
      <c r="H661" s="5"/>
      <c r="K661" s="34"/>
      <c r="N661" s="30"/>
      <c r="R661" s="34"/>
    </row>
    <row r="662" spans="8:18" ht="18" customHeight="1" x14ac:dyDescent="0.2">
      <c r="H662" s="5"/>
      <c r="K662" s="34"/>
      <c r="N662" s="30"/>
      <c r="R662" s="34"/>
    </row>
    <row r="663" spans="8:18" ht="18" customHeight="1" x14ac:dyDescent="0.2">
      <c r="H663" s="5"/>
      <c r="K663" s="34"/>
      <c r="N663" s="30"/>
      <c r="R663" s="34"/>
    </row>
    <row r="664" spans="8:18" ht="18" customHeight="1" x14ac:dyDescent="0.2">
      <c r="H664" s="5"/>
      <c r="K664" s="34"/>
      <c r="N664" s="30"/>
      <c r="R664" s="34"/>
    </row>
    <row r="665" spans="8:18" ht="18" customHeight="1" x14ac:dyDescent="0.2">
      <c r="H665" s="5"/>
      <c r="K665" s="34"/>
      <c r="N665" s="30"/>
      <c r="R665" s="34"/>
    </row>
    <row r="666" spans="8:18" ht="18" customHeight="1" x14ac:dyDescent="0.2">
      <c r="H666" s="5"/>
      <c r="K666" s="34"/>
      <c r="N666" s="30"/>
      <c r="R666" s="34"/>
    </row>
    <row r="667" spans="8:18" ht="18" customHeight="1" x14ac:dyDescent="0.2">
      <c r="H667" s="5"/>
      <c r="K667" s="34"/>
      <c r="N667" s="30"/>
      <c r="R667" s="34"/>
    </row>
    <row r="668" spans="8:18" ht="18" customHeight="1" x14ac:dyDescent="0.2">
      <c r="H668" s="5"/>
      <c r="K668" s="34"/>
      <c r="N668" s="30"/>
      <c r="R668" s="34"/>
    </row>
    <row r="669" spans="8:18" ht="18" customHeight="1" x14ac:dyDescent="0.2">
      <c r="H669" s="5"/>
      <c r="K669" s="34"/>
      <c r="N669" s="30"/>
      <c r="R669" s="34"/>
    </row>
    <row r="670" spans="8:18" ht="18" customHeight="1" x14ac:dyDescent="0.2">
      <c r="H670" s="5"/>
      <c r="K670" s="34"/>
      <c r="N670" s="30"/>
      <c r="R670" s="34"/>
    </row>
    <row r="671" spans="8:18" ht="18" customHeight="1" x14ac:dyDescent="0.2">
      <c r="H671" s="5"/>
      <c r="K671" s="34"/>
      <c r="N671" s="30"/>
      <c r="R671" s="34"/>
    </row>
    <row r="672" spans="8:18" ht="18" customHeight="1" x14ac:dyDescent="0.2">
      <c r="H672" s="5"/>
      <c r="K672" s="34"/>
      <c r="N672" s="30"/>
      <c r="R672" s="34"/>
    </row>
    <row r="673" spans="8:18" ht="18" customHeight="1" x14ac:dyDescent="0.2">
      <c r="H673" s="5"/>
      <c r="K673" s="34"/>
      <c r="N673" s="30"/>
      <c r="R673" s="34"/>
    </row>
    <row r="674" spans="8:18" ht="18" customHeight="1" x14ac:dyDescent="0.2">
      <c r="H674" s="5"/>
      <c r="K674" s="34"/>
      <c r="N674" s="30"/>
      <c r="R674" s="34"/>
    </row>
    <row r="675" spans="8:18" ht="18" customHeight="1" x14ac:dyDescent="0.2">
      <c r="H675" s="5"/>
      <c r="K675" s="34"/>
      <c r="N675" s="30"/>
      <c r="R675" s="34"/>
    </row>
    <row r="676" spans="8:18" ht="18" customHeight="1" x14ac:dyDescent="0.2">
      <c r="H676" s="5"/>
      <c r="K676" s="34"/>
      <c r="N676" s="30"/>
      <c r="R676" s="34"/>
    </row>
    <row r="677" spans="8:18" ht="18" customHeight="1" x14ac:dyDescent="0.2">
      <c r="H677" s="5"/>
      <c r="K677" s="34"/>
      <c r="N677" s="30"/>
      <c r="R677" s="34"/>
    </row>
    <row r="678" spans="8:18" ht="18" customHeight="1" x14ac:dyDescent="0.2">
      <c r="H678" s="5"/>
      <c r="K678" s="34"/>
      <c r="N678" s="30"/>
      <c r="R678" s="34"/>
    </row>
    <row r="679" spans="8:18" ht="18" customHeight="1" x14ac:dyDescent="0.2">
      <c r="H679" s="5"/>
      <c r="K679" s="34"/>
      <c r="N679" s="30"/>
      <c r="R679" s="34"/>
    </row>
    <row r="680" spans="8:18" ht="18" customHeight="1" x14ac:dyDescent="0.2">
      <c r="H680" s="5"/>
      <c r="K680" s="34"/>
      <c r="N680" s="30"/>
      <c r="R680" s="34"/>
    </row>
    <row r="681" spans="8:18" ht="18" customHeight="1" x14ac:dyDescent="0.2">
      <c r="H681" s="5"/>
      <c r="K681" s="34"/>
      <c r="N681" s="30"/>
      <c r="R681" s="34"/>
    </row>
    <row r="682" spans="8:18" ht="18" customHeight="1" x14ac:dyDescent="0.2">
      <c r="H682" s="5"/>
      <c r="K682" s="34"/>
      <c r="N682" s="30"/>
      <c r="R682" s="34"/>
    </row>
    <row r="683" spans="8:18" ht="18" customHeight="1" x14ac:dyDescent="0.2">
      <c r="H683" s="5"/>
      <c r="K683" s="34"/>
      <c r="N683" s="30"/>
      <c r="R683" s="34"/>
    </row>
    <row r="684" spans="8:18" ht="18" customHeight="1" x14ac:dyDescent="0.2">
      <c r="H684" s="5"/>
      <c r="K684" s="34"/>
      <c r="N684" s="30"/>
      <c r="R684" s="34"/>
    </row>
    <row r="685" spans="8:18" ht="18" customHeight="1" x14ac:dyDescent="0.2">
      <c r="H685" s="5"/>
      <c r="K685" s="34"/>
      <c r="N685" s="30"/>
      <c r="R685" s="34"/>
    </row>
    <row r="686" spans="8:18" ht="18" customHeight="1" x14ac:dyDescent="0.2">
      <c r="H686" s="5"/>
      <c r="K686" s="34"/>
      <c r="N686" s="30"/>
      <c r="R686" s="34"/>
    </row>
    <row r="687" spans="8:18" ht="18" customHeight="1" x14ac:dyDescent="0.2">
      <c r="H687" s="5"/>
      <c r="K687" s="34"/>
      <c r="N687" s="30"/>
      <c r="R687" s="34"/>
    </row>
    <row r="688" spans="8:18" ht="18" customHeight="1" x14ac:dyDescent="0.2">
      <c r="H688" s="5"/>
      <c r="K688" s="34"/>
      <c r="N688" s="30"/>
      <c r="R688" s="34"/>
    </row>
    <row r="689" spans="8:18" ht="18" customHeight="1" x14ac:dyDescent="0.2">
      <c r="H689" s="5"/>
      <c r="K689" s="34"/>
      <c r="N689" s="30"/>
      <c r="R689" s="34"/>
    </row>
    <row r="690" spans="8:18" ht="18" customHeight="1" x14ac:dyDescent="0.2">
      <c r="H690" s="5"/>
      <c r="K690" s="34"/>
      <c r="N690" s="30"/>
      <c r="R690" s="34"/>
    </row>
    <row r="691" spans="8:18" ht="18" customHeight="1" x14ac:dyDescent="0.2">
      <c r="H691" s="5"/>
      <c r="K691" s="34"/>
      <c r="N691" s="30"/>
      <c r="R691" s="34"/>
    </row>
    <row r="692" spans="8:18" ht="18" customHeight="1" x14ac:dyDescent="0.2">
      <c r="H692" s="5"/>
      <c r="K692" s="34"/>
      <c r="N692" s="30"/>
      <c r="R692" s="34"/>
    </row>
    <row r="693" spans="8:18" ht="18" customHeight="1" x14ac:dyDescent="0.2">
      <c r="H693" s="5"/>
      <c r="K693" s="34"/>
      <c r="N693" s="30"/>
      <c r="R693" s="34"/>
    </row>
    <row r="694" spans="8:18" ht="18" customHeight="1" x14ac:dyDescent="0.2">
      <c r="H694" s="5"/>
      <c r="K694" s="34"/>
      <c r="N694" s="30"/>
      <c r="R694" s="34"/>
    </row>
    <row r="695" spans="8:18" ht="18" customHeight="1" x14ac:dyDescent="0.2">
      <c r="H695" s="5"/>
      <c r="K695" s="34"/>
      <c r="N695" s="30"/>
      <c r="R695" s="34"/>
    </row>
    <row r="696" spans="8:18" ht="18" customHeight="1" x14ac:dyDescent="0.2">
      <c r="H696" s="5"/>
      <c r="K696" s="34"/>
      <c r="N696" s="30"/>
      <c r="R696" s="34"/>
    </row>
    <row r="697" spans="8:18" ht="18" customHeight="1" x14ac:dyDescent="0.2">
      <c r="H697" s="5"/>
      <c r="K697" s="34"/>
      <c r="N697" s="30"/>
      <c r="R697" s="34"/>
    </row>
    <row r="698" spans="8:18" ht="18" customHeight="1" x14ac:dyDescent="0.2">
      <c r="H698" s="5"/>
      <c r="K698" s="34"/>
      <c r="N698" s="30"/>
      <c r="R698" s="34"/>
    </row>
    <row r="699" spans="8:18" ht="18" customHeight="1" x14ac:dyDescent="0.2">
      <c r="H699" s="5"/>
      <c r="K699" s="34"/>
      <c r="N699" s="30"/>
      <c r="R699" s="34"/>
    </row>
    <row r="700" spans="8:18" ht="18" customHeight="1" x14ac:dyDescent="0.2">
      <c r="H700" s="5"/>
      <c r="K700" s="34"/>
      <c r="N700" s="30"/>
      <c r="R700" s="34"/>
    </row>
    <row r="701" spans="8:18" ht="18" customHeight="1" x14ac:dyDescent="0.2">
      <c r="H701" s="5"/>
      <c r="K701" s="34"/>
      <c r="N701" s="30"/>
      <c r="R701" s="34"/>
    </row>
    <row r="702" spans="8:18" ht="18" customHeight="1" x14ac:dyDescent="0.2">
      <c r="H702" s="5"/>
      <c r="K702" s="34"/>
      <c r="N702" s="30"/>
      <c r="R702" s="34"/>
    </row>
    <row r="703" spans="8:18" ht="18" customHeight="1" x14ac:dyDescent="0.2">
      <c r="H703" s="5"/>
      <c r="K703" s="34"/>
      <c r="N703" s="30"/>
      <c r="R703" s="34"/>
    </row>
    <row r="704" spans="8:18" ht="18" customHeight="1" x14ac:dyDescent="0.2">
      <c r="H704" s="5"/>
      <c r="K704" s="34"/>
      <c r="N704" s="30"/>
      <c r="R704" s="34"/>
    </row>
    <row r="705" spans="8:18" ht="18" customHeight="1" x14ac:dyDescent="0.2">
      <c r="H705" s="5"/>
      <c r="K705" s="34"/>
      <c r="N705" s="30"/>
      <c r="R705" s="34"/>
    </row>
    <row r="706" spans="8:18" ht="18" customHeight="1" x14ac:dyDescent="0.2">
      <c r="H706" s="5"/>
      <c r="K706" s="34"/>
      <c r="N706" s="30"/>
      <c r="R706" s="34"/>
    </row>
    <row r="707" spans="8:18" ht="18" customHeight="1" x14ac:dyDescent="0.2">
      <c r="H707" s="5"/>
      <c r="K707" s="34"/>
      <c r="N707" s="30"/>
      <c r="R707" s="34"/>
    </row>
    <row r="708" spans="8:18" ht="18" customHeight="1" x14ac:dyDescent="0.2">
      <c r="H708" s="5"/>
      <c r="K708" s="34"/>
      <c r="N708" s="30"/>
      <c r="R708" s="34"/>
    </row>
    <row r="709" spans="8:18" ht="18" customHeight="1" x14ac:dyDescent="0.2">
      <c r="H709" s="5"/>
      <c r="K709" s="34"/>
      <c r="N709" s="30"/>
      <c r="R709" s="34"/>
    </row>
    <row r="710" spans="8:18" ht="18" customHeight="1" x14ac:dyDescent="0.2">
      <c r="H710" s="5"/>
      <c r="K710" s="34"/>
      <c r="N710" s="30"/>
      <c r="R710" s="34"/>
    </row>
    <row r="711" spans="8:18" ht="18" customHeight="1" x14ac:dyDescent="0.2">
      <c r="H711" s="5"/>
      <c r="K711" s="34"/>
      <c r="N711" s="30"/>
      <c r="R711" s="34"/>
    </row>
    <row r="712" spans="8:18" ht="18" customHeight="1" x14ac:dyDescent="0.2">
      <c r="H712" s="5"/>
      <c r="K712" s="34"/>
      <c r="N712" s="30"/>
      <c r="R712" s="34"/>
    </row>
    <row r="713" spans="8:18" ht="18" customHeight="1" x14ac:dyDescent="0.2">
      <c r="H713" s="5"/>
      <c r="K713" s="34"/>
      <c r="N713" s="30"/>
      <c r="R713" s="34"/>
    </row>
    <row r="714" spans="8:18" ht="18" customHeight="1" x14ac:dyDescent="0.2">
      <c r="H714" s="5"/>
      <c r="K714" s="34"/>
      <c r="N714" s="30"/>
      <c r="R714" s="34"/>
    </row>
    <row r="715" spans="8:18" ht="18" customHeight="1" x14ac:dyDescent="0.2">
      <c r="H715" s="5"/>
      <c r="K715" s="34"/>
      <c r="N715" s="30"/>
      <c r="R715" s="34"/>
    </row>
    <row r="716" spans="8:18" ht="18" customHeight="1" x14ac:dyDescent="0.2">
      <c r="H716" s="5"/>
      <c r="K716" s="34"/>
      <c r="N716" s="30"/>
      <c r="R716" s="34"/>
    </row>
    <row r="717" spans="8:18" ht="18" customHeight="1" x14ac:dyDescent="0.2">
      <c r="H717" s="5"/>
      <c r="K717" s="34"/>
      <c r="N717" s="30"/>
      <c r="R717" s="34"/>
    </row>
    <row r="718" spans="8:18" ht="18" customHeight="1" x14ac:dyDescent="0.2">
      <c r="H718" s="5"/>
      <c r="K718" s="34"/>
      <c r="N718" s="30"/>
      <c r="R718" s="34"/>
    </row>
    <row r="719" spans="8:18" ht="18" customHeight="1" x14ac:dyDescent="0.2">
      <c r="H719" s="5"/>
      <c r="K719" s="34"/>
      <c r="N719" s="30"/>
      <c r="R719" s="34"/>
    </row>
    <row r="720" spans="8:18" ht="18" customHeight="1" x14ac:dyDescent="0.2">
      <c r="H720" s="5"/>
      <c r="K720" s="34"/>
      <c r="N720" s="30"/>
      <c r="R720" s="34"/>
    </row>
    <row r="721" spans="8:18" ht="18" customHeight="1" x14ac:dyDescent="0.2">
      <c r="H721" s="5"/>
      <c r="K721" s="34"/>
      <c r="N721" s="30"/>
      <c r="R721" s="34"/>
    </row>
    <row r="722" spans="8:18" ht="18" customHeight="1" x14ac:dyDescent="0.2">
      <c r="H722" s="5"/>
      <c r="K722" s="34"/>
      <c r="N722" s="30"/>
      <c r="R722" s="34"/>
    </row>
    <row r="723" spans="8:18" ht="18" customHeight="1" x14ac:dyDescent="0.2">
      <c r="H723" s="5"/>
      <c r="K723" s="34"/>
      <c r="N723" s="30"/>
      <c r="R723" s="34"/>
    </row>
    <row r="724" spans="8:18" ht="18" customHeight="1" x14ac:dyDescent="0.2">
      <c r="H724" s="5"/>
      <c r="K724" s="34"/>
      <c r="N724" s="30"/>
      <c r="R724" s="34"/>
    </row>
    <row r="725" spans="8:18" ht="18" customHeight="1" x14ac:dyDescent="0.2">
      <c r="H725" s="5"/>
      <c r="K725" s="34"/>
      <c r="N725" s="30"/>
      <c r="R725" s="34"/>
    </row>
    <row r="726" spans="8:18" ht="18" customHeight="1" x14ac:dyDescent="0.2">
      <c r="H726" s="5"/>
      <c r="K726" s="34"/>
      <c r="N726" s="30"/>
      <c r="R726" s="34"/>
    </row>
    <row r="727" spans="8:18" ht="18" customHeight="1" x14ac:dyDescent="0.2">
      <c r="H727" s="5"/>
      <c r="K727" s="34"/>
      <c r="N727" s="30"/>
      <c r="R727" s="34"/>
    </row>
    <row r="728" spans="8:18" ht="18" customHeight="1" x14ac:dyDescent="0.2">
      <c r="H728" s="5"/>
      <c r="K728" s="34"/>
      <c r="N728" s="30"/>
      <c r="R728" s="34"/>
    </row>
    <row r="729" spans="8:18" ht="18" customHeight="1" x14ac:dyDescent="0.2">
      <c r="H729" s="5"/>
      <c r="K729" s="34"/>
      <c r="N729" s="30"/>
      <c r="R729" s="34"/>
    </row>
    <row r="730" spans="8:18" ht="18" customHeight="1" x14ac:dyDescent="0.2">
      <c r="H730" s="5"/>
      <c r="K730" s="34"/>
      <c r="N730" s="30"/>
      <c r="R730" s="34"/>
    </row>
    <row r="731" spans="8:18" ht="18" customHeight="1" x14ac:dyDescent="0.2">
      <c r="H731" s="5"/>
      <c r="K731" s="34"/>
      <c r="N731" s="30"/>
      <c r="R731" s="34"/>
    </row>
    <row r="732" spans="8:18" ht="18" customHeight="1" x14ac:dyDescent="0.2">
      <c r="H732" s="5"/>
      <c r="K732" s="34"/>
      <c r="N732" s="30"/>
      <c r="R732" s="34"/>
    </row>
    <row r="733" spans="8:18" ht="18" customHeight="1" x14ac:dyDescent="0.2">
      <c r="H733" s="5"/>
      <c r="K733" s="34"/>
      <c r="N733" s="30"/>
      <c r="R733" s="34"/>
    </row>
    <row r="734" spans="8:18" ht="18" customHeight="1" x14ac:dyDescent="0.2">
      <c r="H734" s="5"/>
      <c r="K734" s="34"/>
      <c r="N734" s="30"/>
      <c r="R734" s="34"/>
    </row>
    <row r="735" spans="8:18" ht="18" customHeight="1" x14ac:dyDescent="0.2">
      <c r="H735" s="5"/>
      <c r="K735" s="34"/>
      <c r="N735" s="30"/>
      <c r="R735" s="34"/>
    </row>
    <row r="736" spans="8:18" ht="18" customHeight="1" x14ac:dyDescent="0.2">
      <c r="H736" s="5"/>
      <c r="K736" s="34"/>
      <c r="N736" s="30"/>
      <c r="R736" s="34"/>
    </row>
    <row r="737" spans="8:18" ht="18" customHeight="1" x14ac:dyDescent="0.2">
      <c r="H737" s="5"/>
      <c r="K737" s="34"/>
      <c r="N737" s="30"/>
      <c r="R737" s="34"/>
    </row>
    <row r="738" spans="8:18" ht="18" customHeight="1" x14ac:dyDescent="0.2">
      <c r="H738" s="5"/>
      <c r="K738" s="34"/>
      <c r="N738" s="30"/>
      <c r="R738" s="34"/>
    </row>
    <row r="739" spans="8:18" ht="18" customHeight="1" x14ac:dyDescent="0.2">
      <c r="H739" s="5"/>
      <c r="K739" s="34"/>
      <c r="N739" s="30"/>
      <c r="R739" s="34"/>
    </row>
    <row r="740" spans="8:18" ht="18" customHeight="1" x14ac:dyDescent="0.2">
      <c r="H740" s="5"/>
      <c r="K740" s="34"/>
      <c r="N740" s="30"/>
      <c r="R740" s="34"/>
    </row>
    <row r="741" spans="8:18" ht="18" customHeight="1" x14ac:dyDescent="0.2">
      <c r="H741" s="5"/>
      <c r="K741" s="34"/>
      <c r="N741" s="30"/>
      <c r="R741" s="34"/>
    </row>
    <row r="742" spans="8:18" ht="18" customHeight="1" x14ac:dyDescent="0.2">
      <c r="H742" s="5"/>
      <c r="K742" s="34"/>
      <c r="N742" s="30"/>
      <c r="R742" s="34"/>
    </row>
    <row r="743" spans="8:18" ht="18" customHeight="1" x14ac:dyDescent="0.2">
      <c r="H743" s="5"/>
      <c r="K743" s="34"/>
      <c r="N743" s="30"/>
      <c r="R743" s="34"/>
    </row>
    <row r="744" spans="8:18" ht="18" customHeight="1" x14ac:dyDescent="0.2">
      <c r="H744" s="5"/>
      <c r="K744" s="34"/>
      <c r="N744" s="30"/>
      <c r="R744" s="34"/>
    </row>
    <row r="745" spans="8:18" ht="18" customHeight="1" x14ac:dyDescent="0.2">
      <c r="H745" s="5"/>
      <c r="K745" s="34"/>
      <c r="N745" s="30"/>
      <c r="R745" s="34"/>
    </row>
    <row r="746" spans="8:18" ht="18" customHeight="1" x14ac:dyDescent="0.2">
      <c r="H746" s="5"/>
      <c r="K746" s="34"/>
      <c r="N746" s="30"/>
      <c r="R746" s="34"/>
    </row>
    <row r="747" spans="8:18" ht="18" customHeight="1" x14ac:dyDescent="0.2">
      <c r="H747" s="5"/>
      <c r="K747" s="34"/>
      <c r="N747" s="30"/>
      <c r="R747" s="34"/>
    </row>
    <row r="748" spans="8:18" ht="18" customHeight="1" x14ac:dyDescent="0.2">
      <c r="H748" s="5"/>
      <c r="K748" s="34"/>
      <c r="N748" s="30"/>
      <c r="R748" s="34"/>
    </row>
    <row r="749" spans="8:18" ht="18" customHeight="1" x14ac:dyDescent="0.2">
      <c r="H749" s="5"/>
      <c r="K749" s="34"/>
      <c r="N749" s="30"/>
      <c r="R749" s="34"/>
    </row>
    <row r="750" spans="8:18" ht="18" customHeight="1" x14ac:dyDescent="0.2">
      <c r="H750" s="5"/>
      <c r="K750" s="34"/>
      <c r="N750" s="30"/>
      <c r="R750" s="34"/>
    </row>
    <row r="751" spans="8:18" ht="18" customHeight="1" x14ac:dyDescent="0.2">
      <c r="H751" s="5"/>
      <c r="K751" s="34"/>
      <c r="N751" s="30"/>
      <c r="R751" s="34"/>
    </row>
    <row r="752" spans="8:18" ht="18" customHeight="1" x14ac:dyDescent="0.2">
      <c r="H752" s="5"/>
      <c r="K752" s="34"/>
      <c r="N752" s="30"/>
      <c r="R752" s="34"/>
    </row>
    <row r="753" spans="8:18" ht="18" customHeight="1" x14ac:dyDescent="0.2">
      <c r="H753" s="5"/>
      <c r="K753" s="34"/>
      <c r="N753" s="30"/>
      <c r="R753" s="34"/>
    </row>
    <row r="754" spans="8:18" ht="18" customHeight="1" x14ac:dyDescent="0.2">
      <c r="H754" s="5"/>
      <c r="K754" s="34"/>
      <c r="N754" s="30"/>
      <c r="R754" s="34"/>
    </row>
    <row r="755" spans="8:18" ht="18" customHeight="1" x14ac:dyDescent="0.2">
      <c r="H755" s="5"/>
      <c r="K755" s="34"/>
      <c r="N755" s="30"/>
      <c r="R755" s="34"/>
    </row>
    <row r="756" spans="8:18" ht="18" customHeight="1" x14ac:dyDescent="0.2">
      <c r="H756" s="5"/>
      <c r="K756" s="34"/>
      <c r="N756" s="30"/>
      <c r="R756" s="34"/>
    </row>
    <row r="757" spans="8:18" ht="18" customHeight="1" x14ac:dyDescent="0.2">
      <c r="H757" s="5"/>
      <c r="K757" s="34"/>
      <c r="N757" s="30"/>
      <c r="R757" s="34"/>
    </row>
    <row r="758" spans="8:18" ht="18" customHeight="1" x14ac:dyDescent="0.2">
      <c r="H758" s="5"/>
      <c r="K758" s="34"/>
      <c r="N758" s="30"/>
      <c r="R758" s="34"/>
    </row>
    <row r="759" spans="8:18" ht="18" customHeight="1" x14ac:dyDescent="0.2">
      <c r="H759" s="5"/>
      <c r="K759" s="34"/>
      <c r="N759" s="30"/>
      <c r="R759" s="34"/>
    </row>
    <row r="760" spans="8:18" ht="18" customHeight="1" x14ac:dyDescent="0.2">
      <c r="H760" s="5"/>
      <c r="K760" s="34"/>
      <c r="N760" s="30"/>
      <c r="R760" s="34"/>
    </row>
    <row r="761" spans="8:18" ht="18" customHeight="1" x14ac:dyDescent="0.2">
      <c r="H761" s="5"/>
      <c r="K761" s="34"/>
      <c r="N761" s="30"/>
      <c r="R761" s="34"/>
    </row>
    <row r="762" spans="8:18" ht="18" customHeight="1" x14ac:dyDescent="0.2">
      <c r="H762" s="5"/>
      <c r="K762" s="34"/>
      <c r="N762" s="30"/>
      <c r="R762" s="34"/>
    </row>
    <row r="763" spans="8:18" ht="18" customHeight="1" x14ac:dyDescent="0.2">
      <c r="H763" s="5"/>
      <c r="K763" s="34"/>
      <c r="N763" s="30"/>
      <c r="R763" s="34"/>
    </row>
    <row r="764" spans="8:18" ht="18" customHeight="1" x14ac:dyDescent="0.2">
      <c r="H764" s="5"/>
      <c r="K764" s="34"/>
      <c r="N764" s="30"/>
      <c r="R764" s="34"/>
    </row>
    <row r="765" spans="8:18" ht="18" customHeight="1" x14ac:dyDescent="0.2">
      <c r="H765" s="5"/>
      <c r="K765" s="34"/>
      <c r="N765" s="30"/>
      <c r="R765" s="34"/>
    </row>
    <row r="766" spans="8:18" ht="18" customHeight="1" x14ac:dyDescent="0.2">
      <c r="H766" s="5"/>
      <c r="K766" s="34"/>
      <c r="N766" s="30"/>
      <c r="R766" s="34"/>
    </row>
    <row r="767" spans="8:18" ht="18" customHeight="1" x14ac:dyDescent="0.2">
      <c r="H767" s="5"/>
      <c r="K767" s="34"/>
      <c r="N767" s="30"/>
      <c r="R767" s="34"/>
    </row>
    <row r="768" spans="8:18" ht="18" customHeight="1" x14ac:dyDescent="0.2">
      <c r="H768" s="5"/>
      <c r="K768" s="34"/>
      <c r="N768" s="30"/>
      <c r="R768" s="34"/>
    </row>
    <row r="769" spans="8:18" ht="18" customHeight="1" x14ac:dyDescent="0.2">
      <c r="H769" s="5"/>
      <c r="K769" s="34"/>
      <c r="N769" s="30"/>
      <c r="R769" s="34"/>
    </row>
    <row r="770" spans="8:18" ht="18" customHeight="1" x14ac:dyDescent="0.2">
      <c r="H770" s="5"/>
      <c r="K770" s="34"/>
      <c r="N770" s="30"/>
      <c r="R770" s="34"/>
    </row>
    <row r="771" spans="8:18" ht="18" customHeight="1" x14ac:dyDescent="0.2">
      <c r="H771" s="5"/>
      <c r="K771" s="34"/>
      <c r="N771" s="30"/>
      <c r="R771" s="34"/>
    </row>
    <row r="772" spans="8:18" ht="18" customHeight="1" x14ac:dyDescent="0.2">
      <c r="H772" s="5"/>
      <c r="K772" s="34"/>
      <c r="N772" s="30"/>
      <c r="R772" s="34"/>
    </row>
    <row r="773" spans="8:18" ht="18" customHeight="1" x14ac:dyDescent="0.2">
      <c r="H773" s="5"/>
      <c r="K773" s="34"/>
      <c r="N773" s="30"/>
      <c r="R773" s="34"/>
    </row>
    <row r="774" spans="8:18" ht="18" customHeight="1" x14ac:dyDescent="0.2">
      <c r="H774" s="5"/>
      <c r="K774" s="34"/>
      <c r="N774" s="30"/>
      <c r="R774" s="34"/>
    </row>
    <row r="775" spans="8:18" ht="18" customHeight="1" x14ac:dyDescent="0.2">
      <c r="H775" s="5"/>
      <c r="K775" s="34"/>
      <c r="N775" s="30"/>
      <c r="R775" s="34"/>
    </row>
    <row r="776" spans="8:18" ht="18" customHeight="1" x14ac:dyDescent="0.2">
      <c r="H776" s="5"/>
      <c r="K776" s="34"/>
      <c r="N776" s="30"/>
      <c r="R776" s="34"/>
    </row>
    <row r="777" spans="8:18" ht="18" customHeight="1" x14ac:dyDescent="0.2">
      <c r="H777" s="5"/>
      <c r="K777" s="34"/>
      <c r="N777" s="30"/>
      <c r="R777" s="34"/>
    </row>
    <row r="778" spans="8:18" ht="18" customHeight="1" x14ac:dyDescent="0.2">
      <c r="H778" s="5"/>
      <c r="K778" s="34"/>
      <c r="N778" s="30"/>
      <c r="R778" s="34"/>
    </row>
    <row r="779" spans="8:18" ht="18" customHeight="1" x14ac:dyDescent="0.2">
      <c r="H779" s="5"/>
      <c r="K779" s="34"/>
      <c r="N779" s="30"/>
      <c r="R779" s="34"/>
    </row>
    <row r="780" spans="8:18" ht="18" customHeight="1" x14ac:dyDescent="0.2">
      <c r="H780" s="5"/>
      <c r="K780" s="34"/>
      <c r="N780" s="30"/>
      <c r="R780" s="34"/>
    </row>
    <row r="781" spans="8:18" ht="18" customHeight="1" x14ac:dyDescent="0.2">
      <c r="H781" s="5"/>
      <c r="K781" s="34"/>
      <c r="N781" s="30"/>
      <c r="R781" s="34"/>
    </row>
    <row r="782" spans="8:18" ht="18" customHeight="1" x14ac:dyDescent="0.2">
      <c r="H782" s="5"/>
      <c r="K782" s="34"/>
      <c r="N782" s="30"/>
      <c r="R782" s="34"/>
    </row>
    <row r="783" spans="8:18" ht="18" customHeight="1" x14ac:dyDescent="0.2">
      <c r="H783" s="5"/>
      <c r="K783" s="34"/>
      <c r="N783" s="30"/>
      <c r="R783" s="34"/>
    </row>
    <row r="784" spans="8:18" ht="18" customHeight="1" x14ac:dyDescent="0.2">
      <c r="H784" s="5"/>
      <c r="K784" s="34"/>
      <c r="N784" s="30"/>
      <c r="R784" s="34"/>
    </row>
    <row r="785" spans="8:18" ht="18" customHeight="1" x14ac:dyDescent="0.2">
      <c r="H785" s="5"/>
      <c r="K785" s="34"/>
      <c r="N785" s="30"/>
      <c r="R785" s="34"/>
    </row>
    <row r="786" spans="8:18" ht="18" customHeight="1" x14ac:dyDescent="0.2">
      <c r="H786" s="5"/>
      <c r="K786" s="34"/>
      <c r="N786" s="30"/>
      <c r="R786" s="34"/>
    </row>
    <row r="787" spans="8:18" ht="18" customHeight="1" x14ac:dyDescent="0.2">
      <c r="H787" s="5"/>
      <c r="K787" s="34"/>
      <c r="N787" s="30"/>
      <c r="R787" s="34"/>
    </row>
    <row r="788" spans="8:18" ht="18" customHeight="1" x14ac:dyDescent="0.2">
      <c r="H788" s="5"/>
      <c r="K788" s="34"/>
      <c r="N788" s="30"/>
      <c r="R788" s="34"/>
    </row>
    <row r="789" spans="8:18" ht="18" customHeight="1" x14ac:dyDescent="0.2">
      <c r="H789" s="5"/>
      <c r="K789" s="34"/>
      <c r="N789" s="30"/>
      <c r="R789" s="34"/>
    </row>
    <row r="790" spans="8:18" ht="18" customHeight="1" x14ac:dyDescent="0.2">
      <c r="H790" s="5"/>
      <c r="K790" s="34"/>
      <c r="N790" s="30"/>
      <c r="R790" s="34"/>
    </row>
    <row r="791" spans="8:18" ht="18" customHeight="1" x14ac:dyDescent="0.2">
      <c r="H791" s="5"/>
      <c r="K791" s="34"/>
      <c r="N791" s="30"/>
      <c r="R791" s="34"/>
    </row>
    <row r="792" spans="8:18" ht="18" customHeight="1" x14ac:dyDescent="0.2">
      <c r="H792" s="5"/>
      <c r="K792" s="34"/>
      <c r="N792" s="30"/>
      <c r="R792" s="34"/>
    </row>
    <row r="793" spans="8:18" ht="18" customHeight="1" x14ac:dyDescent="0.2">
      <c r="H793" s="5"/>
      <c r="K793" s="34"/>
      <c r="N793" s="30"/>
      <c r="R793" s="34"/>
    </row>
    <row r="794" spans="8:18" ht="18" customHeight="1" x14ac:dyDescent="0.2">
      <c r="H794" s="5"/>
      <c r="K794" s="34"/>
      <c r="N794" s="30"/>
      <c r="R794" s="34"/>
    </row>
    <row r="795" spans="8:18" ht="18" customHeight="1" x14ac:dyDescent="0.2">
      <c r="H795" s="5"/>
      <c r="K795" s="34"/>
      <c r="N795" s="30"/>
      <c r="R795" s="34"/>
    </row>
    <row r="796" spans="8:18" ht="18" customHeight="1" x14ac:dyDescent="0.2">
      <c r="H796" s="5"/>
      <c r="K796" s="34"/>
      <c r="N796" s="30"/>
      <c r="R796" s="34"/>
    </row>
    <row r="797" spans="8:18" ht="18" customHeight="1" x14ac:dyDescent="0.2">
      <c r="H797" s="5"/>
      <c r="K797" s="34"/>
      <c r="N797" s="30"/>
      <c r="R797" s="34"/>
    </row>
    <row r="798" spans="8:18" ht="18" customHeight="1" x14ac:dyDescent="0.2">
      <c r="H798" s="5"/>
      <c r="K798" s="34"/>
      <c r="N798" s="30"/>
      <c r="R798" s="34"/>
    </row>
    <row r="799" spans="8:18" ht="18" customHeight="1" x14ac:dyDescent="0.2">
      <c r="H799" s="5"/>
      <c r="K799" s="34"/>
      <c r="N799" s="30"/>
      <c r="R799" s="34"/>
    </row>
    <row r="800" spans="8:18" ht="18" customHeight="1" x14ac:dyDescent="0.2">
      <c r="H800" s="5"/>
      <c r="K800" s="34"/>
      <c r="N800" s="30"/>
      <c r="R800" s="34"/>
    </row>
    <row r="801" spans="8:18" ht="18" customHeight="1" x14ac:dyDescent="0.2">
      <c r="H801" s="5"/>
      <c r="K801" s="34"/>
      <c r="N801" s="30"/>
      <c r="R801" s="34"/>
    </row>
    <row r="802" spans="8:18" ht="18" customHeight="1" x14ac:dyDescent="0.2">
      <c r="H802" s="5"/>
      <c r="K802" s="34"/>
      <c r="N802" s="30"/>
      <c r="R802" s="34"/>
    </row>
    <row r="803" spans="8:18" ht="18" customHeight="1" x14ac:dyDescent="0.2">
      <c r="H803" s="5"/>
      <c r="K803" s="34"/>
      <c r="N803" s="30"/>
      <c r="R803" s="34"/>
    </row>
    <row r="804" spans="8:18" ht="18" customHeight="1" x14ac:dyDescent="0.2">
      <c r="H804" s="5"/>
      <c r="K804" s="34"/>
      <c r="N804" s="30"/>
      <c r="R804" s="34"/>
    </row>
    <row r="805" spans="8:18" ht="18" customHeight="1" x14ac:dyDescent="0.2">
      <c r="H805" s="5"/>
      <c r="K805" s="34"/>
      <c r="N805" s="30"/>
      <c r="R805" s="34"/>
    </row>
    <row r="806" spans="8:18" ht="18" customHeight="1" x14ac:dyDescent="0.2">
      <c r="H806" s="5"/>
      <c r="K806" s="34"/>
      <c r="N806" s="30"/>
      <c r="R806" s="34"/>
    </row>
    <row r="807" spans="8:18" ht="18" customHeight="1" x14ac:dyDescent="0.2">
      <c r="H807" s="5"/>
      <c r="K807" s="34"/>
      <c r="N807" s="30"/>
      <c r="R807" s="34"/>
    </row>
    <row r="808" spans="8:18" ht="18" customHeight="1" x14ac:dyDescent="0.2">
      <c r="H808" s="5"/>
      <c r="K808" s="34"/>
      <c r="N808" s="30"/>
      <c r="R808" s="34"/>
    </row>
    <row r="809" spans="8:18" ht="18" customHeight="1" x14ac:dyDescent="0.2">
      <c r="H809" s="5"/>
      <c r="K809" s="34"/>
      <c r="N809" s="30"/>
      <c r="R809" s="34"/>
    </row>
    <row r="810" spans="8:18" ht="18" customHeight="1" x14ac:dyDescent="0.2">
      <c r="H810" s="5"/>
      <c r="K810" s="34"/>
      <c r="N810" s="30"/>
      <c r="R810" s="34"/>
    </row>
    <row r="811" spans="8:18" ht="18" customHeight="1" x14ac:dyDescent="0.2">
      <c r="H811" s="5"/>
      <c r="K811" s="34"/>
      <c r="N811" s="30"/>
      <c r="R811" s="34"/>
    </row>
    <row r="812" spans="8:18" ht="18" customHeight="1" x14ac:dyDescent="0.2">
      <c r="H812" s="5"/>
      <c r="K812" s="34"/>
      <c r="N812" s="30"/>
      <c r="R812" s="34"/>
    </row>
    <row r="813" spans="8:18" ht="18" customHeight="1" x14ac:dyDescent="0.2">
      <c r="H813" s="5"/>
      <c r="K813" s="34"/>
      <c r="N813" s="30"/>
      <c r="R813" s="34"/>
    </row>
    <row r="814" spans="8:18" ht="18" customHeight="1" x14ac:dyDescent="0.2">
      <c r="H814" s="5"/>
      <c r="K814" s="34"/>
      <c r="N814" s="30"/>
      <c r="R814" s="34"/>
    </row>
    <row r="815" spans="8:18" ht="18" customHeight="1" x14ac:dyDescent="0.2">
      <c r="H815" s="5"/>
      <c r="K815" s="34"/>
      <c r="N815" s="30"/>
      <c r="R815" s="34"/>
    </row>
    <row r="816" spans="8:18" ht="18" customHeight="1" x14ac:dyDescent="0.2">
      <c r="H816" s="5"/>
      <c r="K816" s="34"/>
      <c r="N816" s="30"/>
      <c r="R816" s="34"/>
    </row>
    <row r="817" spans="8:18" ht="18" customHeight="1" x14ac:dyDescent="0.2">
      <c r="H817" s="5"/>
      <c r="K817" s="34"/>
      <c r="N817" s="30"/>
      <c r="R817" s="34"/>
    </row>
    <row r="818" spans="8:18" ht="18" customHeight="1" x14ac:dyDescent="0.2">
      <c r="H818" s="5"/>
      <c r="K818" s="34"/>
      <c r="N818" s="30"/>
      <c r="R818" s="34"/>
    </row>
    <row r="819" spans="8:18" ht="18" customHeight="1" x14ac:dyDescent="0.2">
      <c r="H819" s="5"/>
      <c r="K819" s="34"/>
      <c r="N819" s="30"/>
      <c r="R819" s="34"/>
    </row>
    <row r="820" spans="8:18" ht="18" customHeight="1" x14ac:dyDescent="0.2">
      <c r="H820" s="5"/>
      <c r="K820" s="34"/>
      <c r="N820" s="30"/>
      <c r="R820" s="34"/>
    </row>
    <row r="821" spans="8:18" ht="18" customHeight="1" x14ac:dyDescent="0.2">
      <c r="H821" s="5"/>
      <c r="K821" s="34"/>
      <c r="N821" s="30"/>
      <c r="R821" s="34"/>
    </row>
    <row r="822" spans="8:18" ht="18" customHeight="1" x14ac:dyDescent="0.2">
      <c r="H822" s="5"/>
      <c r="K822" s="34"/>
      <c r="N822" s="30"/>
      <c r="R822" s="34"/>
    </row>
    <row r="823" spans="8:18" ht="18" customHeight="1" x14ac:dyDescent="0.2">
      <c r="H823" s="5"/>
      <c r="K823" s="34"/>
      <c r="N823" s="30"/>
      <c r="R823" s="34"/>
    </row>
    <row r="824" spans="8:18" ht="18" customHeight="1" x14ac:dyDescent="0.2">
      <c r="H824" s="5"/>
      <c r="K824" s="34"/>
      <c r="N824" s="30"/>
      <c r="R824" s="34"/>
    </row>
    <row r="825" spans="8:18" ht="18" customHeight="1" x14ac:dyDescent="0.2">
      <c r="H825" s="5"/>
      <c r="K825" s="34"/>
      <c r="N825" s="30"/>
      <c r="R825" s="34"/>
    </row>
    <row r="826" spans="8:18" ht="18" customHeight="1" x14ac:dyDescent="0.2">
      <c r="H826" s="5"/>
      <c r="K826" s="34"/>
      <c r="N826" s="30"/>
      <c r="R826" s="34"/>
    </row>
    <row r="827" spans="8:18" ht="18" customHeight="1" x14ac:dyDescent="0.2">
      <c r="H827" s="5"/>
      <c r="K827" s="34"/>
      <c r="N827" s="30"/>
      <c r="R827" s="34"/>
    </row>
    <row r="828" spans="8:18" ht="18" customHeight="1" x14ac:dyDescent="0.2">
      <c r="H828" s="5"/>
      <c r="K828" s="34"/>
      <c r="N828" s="30"/>
      <c r="R828" s="34"/>
    </row>
    <row r="829" spans="8:18" ht="18" customHeight="1" x14ac:dyDescent="0.2">
      <c r="H829" s="5"/>
      <c r="K829" s="34"/>
      <c r="N829" s="30"/>
      <c r="R829" s="34"/>
    </row>
    <row r="830" spans="8:18" ht="18" customHeight="1" x14ac:dyDescent="0.2">
      <c r="H830" s="5"/>
      <c r="K830" s="34"/>
      <c r="N830" s="30"/>
      <c r="R830" s="34"/>
    </row>
    <row r="831" spans="8:18" ht="18" customHeight="1" x14ac:dyDescent="0.2">
      <c r="H831" s="5"/>
      <c r="K831" s="34"/>
      <c r="N831" s="30"/>
      <c r="R831" s="34"/>
    </row>
    <row r="832" spans="8:18" ht="18" customHeight="1" x14ac:dyDescent="0.2">
      <c r="H832" s="5"/>
      <c r="K832" s="34"/>
      <c r="N832" s="30"/>
      <c r="R832" s="34"/>
    </row>
    <row r="833" spans="8:18" ht="18" customHeight="1" x14ac:dyDescent="0.2">
      <c r="H833" s="5"/>
      <c r="K833" s="34"/>
      <c r="N833" s="30"/>
      <c r="R833" s="34"/>
    </row>
    <row r="834" spans="8:18" ht="18" customHeight="1" x14ac:dyDescent="0.2">
      <c r="H834" s="5"/>
      <c r="K834" s="34"/>
      <c r="N834" s="30"/>
      <c r="R834" s="34"/>
    </row>
    <row r="835" spans="8:18" ht="18" customHeight="1" x14ac:dyDescent="0.2">
      <c r="H835" s="5"/>
      <c r="K835" s="34"/>
      <c r="N835" s="30"/>
      <c r="R835" s="34"/>
    </row>
    <row r="836" spans="8:18" ht="18" customHeight="1" x14ac:dyDescent="0.2">
      <c r="H836" s="5"/>
      <c r="K836" s="34"/>
      <c r="N836" s="30"/>
      <c r="R836" s="34"/>
    </row>
    <row r="837" spans="8:18" ht="18" customHeight="1" x14ac:dyDescent="0.2">
      <c r="H837" s="5"/>
      <c r="K837" s="34"/>
      <c r="N837" s="30"/>
      <c r="R837" s="34"/>
    </row>
    <row r="838" spans="8:18" ht="18" customHeight="1" x14ac:dyDescent="0.2">
      <c r="H838" s="5"/>
      <c r="K838" s="34"/>
      <c r="N838" s="30"/>
      <c r="R838" s="34"/>
    </row>
    <row r="839" spans="8:18" ht="18" customHeight="1" x14ac:dyDescent="0.2">
      <c r="H839" s="5"/>
      <c r="K839" s="34"/>
      <c r="N839" s="30"/>
      <c r="R839" s="34"/>
    </row>
    <row r="840" spans="8:18" ht="18" customHeight="1" x14ac:dyDescent="0.2">
      <c r="H840" s="5"/>
      <c r="K840" s="34"/>
      <c r="N840" s="30"/>
      <c r="R840" s="34"/>
    </row>
    <row r="841" spans="8:18" ht="18" customHeight="1" x14ac:dyDescent="0.2">
      <c r="H841" s="5"/>
      <c r="K841" s="34"/>
      <c r="N841" s="30"/>
      <c r="R841" s="34"/>
    </row>
    <row r="842" spans="8:18" ht="18" customHeight="1" x14ac:dyDescent="0.2">
      <c r="H842" s="5"/>
      <c r="K842" s="34"/>
      <c r="N842" s="30"/>
      <c r="R842" s="34"/>
    </row>
    <row r="843" spans="8:18" ht="18" customHeight="1" x14ac:dyDescent="0.2">
      <c r="H843" s="5"/>
      <c r="K843" s="34"/>
      <c r="N843" s="30"/>
      <c r="R843" s="34"/>
    </row>
    <row r="844" spans="8:18" ht="18" customHeight="1" x14ac:dyDescent="0.2">
      <c r="H844" s="5"/>
      <c r="K844" s="34"/>
      <c r="N844" s="30"/>
      <c r="R844" s="34"/>
    </row>
    <row r="845" spans="8:18" ht="18" customHeight="1" x14ac:dyDescent="0.2">
      <c r="H845" s="5"/>
      <c r="K845" s="34"/>
      <c r="N845" s="30"/>
      <c r="R845" s="34"/>
    </row>
    <row r="846" spans="8:18" ht="18" customHeight="1" x14ac:dyDescent="0.2">
      <c r="H846" s="5"/>
      <c r="K846" s="34"/>
      <c r="N846" s="30"/>
      <c r="R846" s="34"/>
    </row>
    <row r="847" spans="8:18" ht="18" customHeight="1" x14ac:dyDescent="0.2">
      <c r="H847" s="5"/>
      <c r="K847" s="34"/>
      <c r="N847" s="30"/>
      <c r="R847" s="34"/>
    </row>
    <row r="848" spans="8:18" ht="18" customHeight="1" x14ac:dyDescent="0.2">
      <c r="H848" s="5"/>
      <c r="K848" s="34"/>
      <c r="N848" s="30"/>
      <c r="R848" s="34"/>
    </row>
    <row r="849" spans="8:18" ht="18" customHeight="1" x14ac:dyDescent="0.2">
      <c r="H849" s="5"/>
      <c r="K849" s="34"/>
      <c r="N849" s="30"/>
      <c r="R849" s="34"/>
    </row>
    <row r="850" spans="8:18" ht="18" customHeight="1" x14ac:dyDescent="0.2">
      <c r="H850" s="5"/>
      <c r="K850" s="34"/>
      <c r="N850" s="30"/>
      <c r="R850" s="34"/>
    </row>
    <row r="851" spans="8:18" ht="18" customHeight="1" x14ac:dyDescent="0.2">
      <c r="H851" s="5"/>
      <c r="K851" s="34"/>
      <c r="N851" s="30"/>
      <c r="R851" s="34"/>
    </row>
    <row r="852" spans="8:18" ht="18" customHeight="1" x14ac:dyDescent="0.2">
      <c r="H852" s="5"/>
      <c r="K852" s="34"/>
      <c r="N852" s="30"/>
      <c r="R852" s="34"/>
    </row>
    <row r="853" spans="8:18" ht="18" customHeight="1" x14ac:dyDescent="0.2">
      <c r="H853" s="5"/>
      <c r="K853" s="34"/>
      <c r="N853" s="30"/>
      <c r="R853" s="34"/>
    </row>
    <row r="854" spans="8:18" ht="18" customHeight="1" x14ac:dyDescent="0.2">
      <c r="H854" s="5"/>
      <c r="K854" s="34"/>
      <c r="N854" s="30"/>
      <c r="R854" s="34"/>
    </row>
    <row r="855" spans="8:18" ht="18" customHeight="1" x14ac:dyDescent="0.2">
      <c r="H855" s="5"/>
      <c r="K855" s="34"/>
      <c r="N855" s="30"/>
      <c r="R855" s="34"/>
    </row>
    <row r="856" spans="8:18" ht="18" customHeight="1" x14ac:dyDescent="0.2">
      <c r="H856" s="5"/>
      <c r="K856" s="34"/>
      <c r="N856" s="30"/>
      <c r="R856" s="34"/>
    </row>
    <row r="857" spans="8:18" ht="18" customHeight="1" x14ac:dyDescent="0.2">
      <c r="H857" s="5"/>
      <c r="K857" s="34"/>
      <c r="N857" s="30"/>
      <c r="R857" s="34"/>
    </row>
    <row r="858" spans="8:18" ht="18" customHeight="1" x14ac:dyDescent="0.2">
      <c r="H858" s="5"/>
      <c r="K858" s="34"/>
      <c r="N858" s="30"/>
      <c r="R858" s="34"/>
    </row>
    <row r="859" spans="8:18" ht="18" customHeight="1" x14ac:dyDescent="0.2">
      <c r="H859" s="5"/>
      <c r="K859" s="34"/>
      <c r="N859" s="30"/>
      <c r="R859" s="34"/>
    </row>
    <row r="860" spans="8:18" ht="18" customHeight="1" x14ac:dyDescent="0.2">
      <c r="H860" s="5"/>
      <c r="K860" s="34"/>
      <c r="N860" s="30"/>
      <c r="R860" s="34"/>
    </row>
    <row r="861" spans="8:18" ht="18" customHeight="1" x14ac:dyDescent="0.2">
      <c r="H861" s="5"/>
      <c r="K861" s="34"/>
      <c r="N861" s="30"/>
      <c r="R861" s="34"/>
    </row>
    <row r="862" spans="8:18" ht="18" customHeight="1" x14ac:dyDescent="0.2">
      <c r="H862" s="5"/>
      <c r="K862" s="34"/>
      <c r="N862" s="30"/>
      <c r="R862" s="34"/>
    </row>
    <row r="863" spans="8:18" ht="18" customHeight="1" x14ac:dyDescent="0.2">
      <c r="H863" s="5"/>
      <c r="K863" s="34"/>
      <c r="N863" s="30"/>
      <c r="R863" s="34"/>
    </row>
    <row r="864" spans="8:18" ht="18" customHeight="1" x14ac:dyDescent="0.2">
      <c r="H864" s="5"/>
      <c r="K864" s="34"/>
      <c r="N864" s="30"/>
      <c r="R864" s="34"/>
    </row>
    <row r="865" spans="8:18" ht="18" customHeight="1" x14ac:dyDescent="0.2">
      <c r="H865" s="5"/>
      <c r="K865" s="34"/>
      <c r="N865" s="30"/>
      <c r="R865" s="34"/>
    </row>
    <row r="866" spans="8:18" ht="18" customHeight="1" x14ac:dyDescent="0.2">
      <c r="H866" s="5"/>
      <c r="K866" s="34"/>
      <c r="N866" s="30"/>
      <c r="R866" s="34"/>
    </row>
    <row r="867" spans="8:18" ht="18" customHeight="1" x14ac:dyDescent="0.2">
      <c r="H867" s="5"/>
      <c r="K867" s="34"/>
      <c r="N867" s="30"/>
      <c r="R867" s="34"/>
    </row>
    <row r="868" spans="8:18" ht="18" customHeight="1" x14ac:dyDescent="0.2">
      <c r="H868" s="5"/>
      <c r="K868" s="34"/>
      <c r="N868" s="30"/>
      <c r="R868" s="34"/>
    </row>
    <row r="869" spans="8:18" ht="18" customHeight="1" x14ac:dyDescent="0.2">
      <c r="H869" s="5"/>
      <c r="K869" s="34"/>
      <c r="N869" s="30"/>
      <c r="R869" s="34"/>
    </row>
    <row r="870" spans="8:18" ht="18" customHeight="1" x14ac:dyDescent="0.2">
      <c r="H870" s="5"/>
      <c r="K870" s="34"/>
      <c r="N870" s="30"/>
      <c r="R870" s="34"/>
    </row>
    <row r="871" spans="8:18" ht="18" customHeight="1" x14ac:dyDescent="0.2">
      <c r="H871" s="5"/>
      <c r="K871" s="34"/>
      <c r="N871" s="30"/>
      <c r="R871" s="34"/>
    </row>
    <row r="872" spans="8:18" ht="18" customHeight="1" x14ac:dyDescent="0.2">
      <c r="H872" s="5"/>
      <c r="K872" s="34"/>
      <c r="N872" s="30"/>
      <c r="R872" s="34"/>
    </row>
    <row r="873" spans="8:18" ht="18" customHeight="1" x14ac:dyDescent="0.2">
      <c r="H873" s="5"/>
      <c r="K873" s="34"/>
      <c r="N873" s="30"/>
      <c r="R873" s="34"/>
    </row>
    <row r="874" spans="8:18" ht="18" customHeight="1" x14ac:dyDescent="0.2">
      <c r="H874" s="5"/>
      <c r="K874" s="34"/>
      <c r="N874" s="30"/>
      <c r="R874" s="34"/>
    </row>
    <row r="875" spans="8:18" ht="18" customHeight="1" x14ac:dyDescent="0.2">
      <c r="H875" s="5"/>
      <c r="K875" s="34"/>
      <c r="N875" s="30"/>
      <c r="R875" s="34"/>
    </row>
    <row r="876" spans="8:18" ht="18" customHeight="1" x14ac:dyDescent="0.2">
      <c r="H876" s="5"/>
      <c r="K876" s="34"/>
      <c r="N876" s="30"/>
      <c r="R876" s="34"/>
    </row>
    <row r="877" spans="8:18" ht="18" customHeight="1" x14ac:dyDescent="0.2">
      <c r="H877" s="5"/>
      <c r="K877" s="34"/>
      <c r="N877" s="30"/>
      <c r="R877" s="34"/>
    </row>
    <row r="878" spans="8:18" ht="18" customHeight="1" x14ac:dyDescent="0.2">
      <c r="H878" s="5"/>
      <c r="K878" s="34"/>
      <c r="N878" s="30"/>
      <c r="R878" s="34"/>
    </row>
    <row r="879" spans="8:18" ht="18" customHeight="1" x14ac:dyDescent="0.2">
      <c r="H879" s="5"/>
      <c r="K879" s="34"/>
      <c r="N879" s="30"/>
      <c r="R879" s="34"/>
    </row>
    <row r="880" spans="8:18" ht="18" customHeight="1" x14ac:dyDescent="0.2">
      <c r="H880" s="5"/>
      <c r="K880" s="34"/>
      <c r="N880" s="30"/>
      <c r="R880" s="34"/>
    </row>
    <row r="881" spans="8:18" ht="18" customHeight="1" x14ac:dyDescent="0.2">
      <c r="H881" s="5"/>
      <c r="K881" s="34"/>
      <c r="N881" s="30"/>
      <c r="R881" s="34"/>
    </row>
    <row r="882" spans="8:18" ht="18" customHeight="1" x14ac:dyDescent="0.2">
      <c r="H882" s="5"/>
      <c r="K882" s="34"/>
      <c r="N882" s="30"/>
      <c r="R882" s="34"/>
    </row>
    <row r="883" spans="8:18" ht="18" customHeight="1" x14ac:dyDescent="0.2">
      <c r="H883" s="5"/>
      <c r="K883" s="34"/>
      <c r="N883" s="30"/>
      <c r="R883" s="34"/>
    </row>
    <row r="884" spans="8:18" ht="18" customHeight="1" x14ac:dyDescent="0.2">
      <c r="H884" s="5"/>
      <c r="K884" s="34"/>
      <c r="N884" s="30"/>
      <c r="R884" s="34"/>
    </row>
    <row r="885" spans="8:18" ht="18" customHeight="1" x14ac:dyDescent="0.2">
      <c r="H885" s="5"/>
      <c r="K885" s="34"/>
      <c r="N885" s="30"/>
      <c r="R885" s="34"/>
    </row>
    <row r="886" spans="8:18" ht="18" customHeight="1" x14ac:dyDescent="0.2">
      <c r="H886" s="5"/>
      <c r="K886" s="34"/>
      <c r="N886" s="30"/>
      <c r="R886" s="34"/>
    </row>
    <row r="887" spans="8:18" ht="18" customHeight="1" x14ac:dyDescent="0.2">
      <c r="H887" s="5"/>
      <c r="K887" s="34"/>
      <c r="N887" s="30"/>
      <c r="R887" s="34"/>
    </row>
    <row r="888" spans="8:18" ht="18" customHeight="1" x14ac:dyDescent="0.2">
      <c r="H888" s="5"/>
      <c r="K888" s="34"/>
      <c r="N888" s="30"/>
      <c r="R888" s="34"/>
    </row>
    <row r="889" spans="8:18" ht="18" customHeight="1" x14ac:dyDescent="0.2">
      <c r="H889" s="5"/>
      <c r="K889" s="34"/>
      <c r="N889" s="30"/>
      <c r="R889" s="34"/>
    </row>
    <row r="890" spans="8:18" ht="18" customHeight="1" x14ac:dyDescent="0.2">
      <c r="H890" s="5"/>
      <c r="K890" s="34"/>
      <c r="N890" s="30"/>
      <c r="R890" s="34"/>
    </row>
    <row r="891" spans="8:18" ht="18" customHeight="1" x14ac:dyDescent="0.2">
      <c r="H891" s="5"/>
      <c r="K891" s="34"/>
      <c r="N891" s="30"/>
      <c r="R891" s="34"/>
    </row>
    <row r="892" spans="8:18" ht="18" customHeight="1" x14ac:dyDescent="0.2">
      <c r="H892" s="5"/>
      <c r="K892" s="34"/>
      <c r="N892" s="30"/>
      <c r="R892" s="34"/>
    </row>
    <row r="893" spans="8:18" ht="18" customHeight="1" x14ac:dyDescent="0.2">
      <c r="H893" s="5"/>
      <c r="K893" s="34"/>
      <c r="N893" s="30"/>
      <c r="R893" s="34"/>
    </row>
    <row r="894" spans="8:18" ht="18" customHeight="1" x14ac:dyDescent="0.2">
      <c r="H894" s="5"/>
      <c r="K894" s="34"/>
      <c r="N894" s="30"/>
      <c r="R894" s="34"/>
    </row>
    <row r="895" spans="8:18" ht="18" customHeight="1" x14ac:dyDescent="0.2">
      <c r="H895" s="5"/>
      <c r="K895" s="34"/>
      <c r="N895" s="30"/>
      <c r="R895" s="34"/>
    </row>
    <row r="896" spans="8:18" ht="18" customHeight="1" x14ac:dyDescent="0.2">
      <c r="H896" s="5"/>
      <c r="K896" s="34"/>
      <c r="N896" s="30"/>
      <c r="R896" s="34"/>
    </row>
    <row r="897" spans="8:18" ht="18" customHeight="1" x14ac:dyDescent="0.2">
      <c r="H897" s="5"/>
      <c r="K897" s="34"/>
      <c r="N897" s="30"/>
      <c r="R897" s="34"/>
    </row>
    <row r="898" spans="8:18" ht="18" customHeight="1" x14ac:dyDescent="0.2">
      <c r="H898" s="5"/>
      <c r="K898" s="34"/>
      <c r="N898" s="30"/>
      <c r="R898" s="34"/>
    </row>
    <row r="899" spans="8:18" ht="18" customHeight="1" x14ac:dyDescent="0.2">
      <c r="H899" s="5"/>
      <c r="K899" s="34"/>
      <c r="N899" s="30"/>
      <c r="R899" s="34"/>
    </row>
    <row r="900" spans="8:18" ht="18" customHeight="1" x14ac:dyDescent="0.2">
      <c r="H900" s="5"/>
      <c r="K900" s="34"/>
      <c r="N900" s="30"/>
      <c r="R900" s="34"/>
    </row>
    <row r="901" spans="8:18" ht="18" customHeight="1" x14ac:dyDescent="0.2">
      <c r="H901" s="5"/>
      <c r="K901" s="34"/>
      <c r="N901" s="30"/>
      <c r="R901" s="34"/>
    </row>
    <row r="902" spans="8:18" ht="18" customHeight="1" x14ac:dyDescent="0.2">
      <c r="H902" s="5"/>
      <c r="K902" s="34"/>
      <c r="N902" s="30"/>
      <c r="R902" s="34"/>
    </row>
    <row r="903" spans="8:18" ht="18" customHeight="1" x14ac:dyDescent="0.2">
      <c r="H903" s="5"/>
      <c r="K903" s="34"/>
      <c r="N903" s="30"/>
      <c r="R903" s="34"/>
    </row>
    <row r="904" spans="8:18" ht="18" customHeight="1" x14ac:dyDescent="0.2">
      <c r="H904" s="5"/>
      <c r="K904" s="34"/>
      <c r="N904" s="30"/>
      <c r="R904" s="34"/>
    </row>
    <row r="905" spans="8:18" ht="18" customHeight="1" x14ac:dyDescent="0.2">
      <c r="H905" s="5"/>
      <c r="K905" s="34"/>
      <c r="N905" s="30"/>
      <c r="R905" s="34"/>
    </row>
    <row r="906" spans="8:18" ht="18" customHeight="1" x14ac:dyDescent="0.2">
      <c r="H906" s="5"/>
      <c r="K906" s="34"/>
      <c r="N906" s="30"/>
      <c r="R906" s="34"/>
    </row>
    <row r="907" spans="8:18" ht="18" customHeight="1" x14ac:dyDescent="0.2">
      <c r="H907" s="5"/>
      <c r="K907" s="34"/>
      <c r="N907" s="30"/>
      <c r="R907" s="34"/>
    </row>
    <row r="908" spans="8:18" ht="18" customHeight="1" x14ac:dyDescent="0.2">
      <c r="H908" s="5"/>
      <c r="K908" s="34"/>
      <c r="N908" s="30"/>
      <c r="R908" s="34"/>
    </row>
    <row r="909" spans="8:18" ht="18" customHeight="1" x14ac:dyDescent="0.2">
      <c r="H909" s="5"/>
      <c r="K909" s="34"/>
      <c r="N909" s="30"/>
      <c r="R909" s="34"/>
    </row>
    <row r="910" spans="8:18" ht="18" customHeight="1" x14ac:dyDescent="0.2">
      <c r="H910" s="5"/>
      <c r="K910" s="34"/>
      <c r="N910" s="30"/>
      <c r="R910" s="34"/>
    </row>
    <row r="911" spans="8:18" ht="18" customHeight="1" x14ac:dyDescent="0.2">
      <c r="H911" s="5"/>
      <c r="K911" s="34"/>
      <c r="N911" s="30"/>
      <c r="R911" s="34"/>
    </row>
    <row r="912" spans="8:18" ht="18" customHeight="1" x14ac:dyDescent="0.2">
      <c r="H912" s="5"/>
      <c r="K912" s="34"/>
      <c r="N912" s="30"/>
      <c r="R912" s="34"/>
    </row>
    <row r="913" spans="8:18" ht="18" customHeight="1" x14ac:dyDescent="0.2">
      <c r="H913" s="5"/>
      <c r="K913" s="34"/>
      <c r="N913" s="30"/>
      <c r="R913" s="34"/>
    </row>
    <row r="914" spans="8:18" ht="18" customHeight="1" x14ac:dyDescent="0.2">
      <c r="H914" s="5"/>
      <c r="K914" s="34"/>
      <c r="N914" s="30"/>
      <c r="R914" s="34"/>
    </row>
    <row r="915" spans="8:18" ht="18" customHeight="1" x14ac:dyDescent="0.2">
      <c r="H915" s="5"/>
      <c r="K915" s="34"/>
      <c r="N915" s="30"/>
      <c r="R915" s="34"/>
    </row>
    <row r="916" spans="8:18" ht="18" customHeight="1" x14ac:dyDescent="0.2">
      <c r="H916" s="5"/>
      <c r="K916" s="34"/>
      <c r="N916" s="30"/>
      <c r="R916" s="34"/>
    </row>
    <row r="917" spans="8:18" ht="18" customHeight="1" x14ac:dyDescent="0.2">
      <c r="H917" s="5"/>
      <c r="K917" s="34"/>
      <c r="N917" s="30"/>
      <c r="R917" s="34"/>
    </row>
    <row r="918" spans="8:18" ht="18" customHeight="1" x14ac:dyDescent="0.2">
      <c r="H918" s="5"/>
      <c r="K918" s="34"/>
      <c r="N918" s="30"/>
      <c r="R918" s="34"/>
    </row>
    <row r="919" spans="8:18" ht="18" customHeight="1" x14ac:dyDescent="0.2">
      <c r="H919" s="5"/>
      <c r="K919" s="34"/>
      <c r="N919" s="30"/>
      <c r="R919" s="34"/>
    </row>
    <row r="920" spans="8:18" ht="18" customHeight="1" x14ac:dyDescent="0.2">
      <c r="H920" s="5"/>
      <c r="K920" s="34"/>
      <c r="N920" s="30"/>
      <c r="R920" s="34"/>
    </row>
    <row r="921" spans="8:18" ht="18" customHeight="1" x14ac:dyDescent="0.2">
      <c r="H921" s="5"/>
      <c r="K921" s="34"/>
      <c r="N921" s="30"/>
      <c r="R921" s="34"/>
    </row>
    <row r="922" spans="8:18" ht="18" customHeight="1" x14ac:dyDescent="0.2">
      <c r="H922" s="5"/>
      <c r="K922" s="34"/>
      <c r="N922" s="30"/>
      <c r="R922" s="34"/>
    </row>
    <row r="923" spans="8:18" ht="18" customHeight="1" x14ac:dyDescent="0.2">
      <c r="H923" s="5"/>
      <c r="K923" s="34"/>
      <c r="N923" s="30"/>
      <c r="R923" s="34"/>
    </row>
    <row r="924" spans="8:18" ht="18" customHeight="1" x14ac:dyDescent="0.2">
      <c r="H924" s="5"/>
      <c r="K924" s="34"/>
      <c r="N924" s="30"/>
      <c r="R924" s="34"/>
    </row>
    <row r="925" spans="8:18" ht="18" customHeight="1" x14ac:dyDescent="0.2">
      <c r="H925" s="5"/>
      <c r="K925" s="34"/>
      <c r="N925" s="30"/>
      <c r="R925" s="34"/>
    </row>
    <row r="926" spans="8:18" ht="18" customHeight="1" x14ac:dyDescent="0.2">
      <c r="H926" s="5"/>
      <c r="K926" s="34"/>
      <c r="N926" s="30"/>
      <c r="R926" s="34"/>
    </row>
    <row r="927" spans="8:18" ht="18" customHeight="1" x14ac:dyDescent="0.2">
      <c r="H927" s="5"/>
      <c r="K927" s="34"/>
      <c r="N927" s="30"/>
      <c r="R927" s="34"/>
    </row>
    <row r="928" spans="8:18" ht="18" customHeight="1" x14ac:dyDescent="0.2">
      <c r="H928" s="5"/>
      <c r="K928" s="34"/>
      <c r="N928" s="30"/>
      <c r="R928" s="34"/>
    </row>
    <row r="929" spans="8:18" ht="18" customHeight="1" x14ac:dyDescent="0.2">
      <c r="H929" s="5"/>
      <c r="K929" s="34"/>
      <c r="N929" s="30"/>
      <c r="R929" s="34"/>
    </row>
    <row r="930" spans="8:18" ht="18" customHeight="1" x14ac:dyDescent="0.2">
      <c r="H930" s="5"/>
      <c r="K930" s="34"/>
      <c r="N930" s="30"/>
      <c r="R930" s="34"/>
    </row>
    <row r="931" spans="8:18" ht="18" customHeight="1" x14ac:dyDescent="0.2">
      <c r="H931" s="5"/>
      <c r="K931" s="34"/>
      <c r="N931" s="30"/>
      <c r="R931" s="34"/>
    </row>
    <row r="932" spans="8:18" ht="18" customHeight="1" x14ac:dyDescent="0.2">
      <c r="H932" s="5"/>
      <c r="K932" s="34"/>
      <c r="N932" s="30"/>
      <c r="R932" s="34"/>
    </row>
    <row r="933" spans="8:18" ht="18" customHeight="1" x14ac:dyDescent="0.2">
      <c r="H933" s="5"/>
      <c r="K933" s="34"/>
      <c r="N933" s="30"/>
      <c r="R933" s="34"/>
    </row>
    <row r="934" spans="8:18" ht="18" customHeight="1" x14ac:dyDescent="0.2">
      <c r="H934" s="5"/>
      <c r="K934" s="34"/>
      <c r="N934" s="30"/>
      <c r="R934" s="34"/>
    </row>
    <row r="935" spans="8:18" ht="18" customHeight="1" x14ac:dyDescent="0.2">
      <c r="H935" s="5"/>
      <c r="K935" s="34"/>
      <c r="N935" s="30"/>
      <c r="R935" s="34"/>
    </row>
    <row r="936" spans="8:18" ht="18" customHeight="1" x14ac:dyDescent="0.2">
      <c r="H936" s="5"/>
      <c r="K936" s="34"/>
      <c r="N936" s="30"/>
      <c r="R936" s="34"/>
    </row>
    <row r="937" spans="8:18" ht="18" customHeight="1" x14ac:dyDescent="0.2">
      <c r="H937" s="5"/>
      <c r="K937" s="34"/>
      <c r="N937" s="30"/>
      <c r="R937" s="34"/>
    </row>
    <row r="938" spans="8:18" ht="18" customHeight="1" x14ac:dyDescent="0.2">
      <c r="H938" s="5"/>
      <c r="K938" s="34"/>
      <c r="N938" s="30"/>
      <c r="R938" s="34"/>
    </row>
    <row r="939" spans="8:18" ht="18" customHeight="1" x14ac:dyDescent="0.2">
      <c r="H939" s="5"/>
      <c r="K939" s="34"/>
      <c r="N939" s="30"/>
      <c r="R939" s="34"/>
    </row>
    <row r="940" spans="8:18" ht="18" customHeight="1" x14ac:dyDescent="0.2">
      <c r="H940" s="5"/>
      <c r="K940" s="34"/>
      <c r="N940" s="30"/>
      <c r="R940" s="34"/>
    </row>
    <row r="941" spans="8:18" ht="18" customHeight="1" x14ac:dyDescent="0.2">
      <c r="H941" s="5"/>
      <c r="K941" s="34"/>
      <c r="N941" s="30"/>
      <c r="R941" s="34"/>
    </row>
    <row r="942" spans="8:18" ht="18" customHeight="1" x14ac:dyDescent="0.2">
      <c r="H942" s="5"/>
      <c r="K942" s="34"/>
      <c r="N942" s="30"/>
      <c r="R942" s="34"/>
    </row>
    <row r="943" spans="8:18" ht="18" customHeight="1" x14ac:dyDescent="0.2">
      <c r="H943" s="5"/>
      <c r="K943" s="34"/>
      <c r="N943" s="30"/>
      <c r="R943" s="34"/>
    </row>
    <row r="944" spans="8:18" ht="18" customHeight="1" x14ac:dyDescent="0.2">
      <c r="H944" s="5"/>
      <c r="K944" s="34"/>
      <c r="N944" s="30"/>
      <c r="R944" s="34"/>
    </row>
    <row r="945" spans="8:18" ht="18" customHeight="1" x14ac:dyDescent="0.2">
      <c r="H945" s="5"/>
      <c r="K945" s="34"/>
      <c r="N945" s="30"/>
      <c r="R945" s="34"/>
    </row>
    <row r="946" spans="8:18" ht="18" customHeight="1" x14ac:dyDescent="0.2">
      <c r="H946" s="5"/>
      <c r="K946" s="34"/>
      <c r="N946" s="30"/>
      <c r="R946" s="34"/>
    </row>
    <row r="947" spans="8:18" ht="18" customHeight="1" x14ac:dyDescent="0.2">
      <c r="H947" s="5"/>
      <c r="K947" s="34"/>
      <c r="N947" s="30"/>
      <c r="R947" s="34"/>
    </row>
    <row r="948" spans="8:18" ht="18" customHeight="1" x14ac:dyDescent="0.2">
      <c r="H948" s="5"/>
      <c r="K948" s="34"/>
      <c r="N948" s="30"/>
      <c r="R948" s="34"/>
    </row>
    <row r="949" spans="8:18" ht="18" customHeight="1" x14ac:dyDescent="0.2">
      <c r="H949" s="5"/>
      <c r="K949" s="34"/>
      <c r="N949" s="30"/>
      <c r="R949" s="34"/>
    </row>
    <row r="950" spans="8:18" ht="18" customHeight="1" x14ac:dyDescent="0.2">
      <c r="H950" s="5"/>
      <c r="K950" s="34"/>
      <c r="N950" s="30"/>
      <c r="R950" s="34"/>
    </row>
    <row r="951" spans="8:18" ht="18" customHeight="1" x14ac:dyDescent="0.2">
      <c r="H951" s="5"/>
      <c r="K951" s="34"/>
      <c r="N951" s="30"/>
      <c r="R951" s="34"/>
    </row>
    <row r="952" spans="8:18" ht="18" customHeight="1" x14ac:dyDescent="0.2">
      <c r="H952" s="5"/>
      <c r="K952" s="34"/>
      <c r="N952" s="30"/>
      <c r="R952" s="34"/>
    </row>
    <row r="953" spans="8:18" ht="18" customHeight="1" x14ac:dyDescent="0.2">
      <c r="H953" s="5"/>
      <c r="K953" s="34"/>
      <c r="N953" s="30"/>
      <c r="R953" s="34"/>
    </row>
    <row r="954" spans="8:18" ht="18" customHeight="1" x14ac:dyDescent="0.2">
      <c r="H954" s="5"/>
      <c r="K954" s="34"/>
      <c r="N954" s="30"/>
      <c r="R954" s="34"/>
    </row>
    <row r="955" spans="8:18" ht="18" customHeight="1" x14ac:dyDescent="0.2">
      <c r="H955" s="5"/>
      <c r="K955" s="34"/>
      <c r="N955" s="30"/>
      <c r="R955" s="34"/>
    </row>
    <row r="956" spans="8:18" ht="18" customHeight="1" x14ac:dyDescent="0.2">
      <c r="H956" s="5"/>
      <c r="K956" s="34"/>
      <c r="N956" s="30"/>
      <c r="R956" s="34"/>
    </row>
    <row r="957" spans="8:18" ht="18" customHeight="1" x14ac:dyDescent="0.2">
      <c r="H957" s="5"/>
      <c r="K957" s="34"/>
      <c r="N957" s="30"/>
      <c r="R957" s="34"/>
    </row>
    <row r="958" spans="8:18" ht="18" customHeight="1" x14ac:dyDescent="0.2">
      <c r="H958" s="5"/>
      <c r="K958" s="34"/>
      <c r="N958" s="30"/>
      <c r="R958" s="34"/>
    </row>
    <row r="959" spans="8:18" ht="18" customHeight="1" x14ac:dyDescent="0.2">
      <c r="H959" s="5"/>
      <c r="K959" s="34"/>
      <c r="N959" s="30"/>
      <c r="R959" s="34"/>
    </row>
    <row r="960" spans="8:18" ht="18" customHeight="1" x14ac:dyDescent="0.2">
      <c r="H960" s="5"/>
      <c r="K960" s="34"/>
      <c r="N960" s="30"/>
      <c r="R960" s="34"/>
    </row>
    <row r="961" spans="8:18" ht="18" customHeight="1" x14ac:dyDescent="0.2">
      <c r="H961" s="5"/>
      <c r="K961" s="34"/>
      <c r="N961" s="30"/>
      <c r="R961" s="34"/>
    </row>
    <row r="962" spans="8:18" ht="18" customHeight="1" x14ac:dyDescent="0.2">
      <c r="H962" s="5"/>
      <c r="K962" s="34"/>
      <c r="N962" s="30"/>
      <c r="R962" s="34"/>
    </row>
    <row r="963" spans="8:18" ht="18" customHeight="1" x14ac:dyDescent="0.2">
      <c r="H963" s="5"/>
      <c r="K963" s="34"/>
      <c r="N963" s="30"/>
      <c r="R963" s="34"/>
    </row>
    <row r="964" spans="8:18" ht="18" customHeight="1" x14ac:dyDescent="0.2">
      <c r="H964" s="5"/>
      <c r="K964" s="34"/>
      <c r="N964" s="30"/>
      <c r="R964" s="34"/>
    </row>
    <row r="965" spans="8:18" ht="18" customHeight="1" x14ac:dyDescent="0.2">
      <c r="H965" s="5"/>
      <c r="K965" s="34"/>
      <c r="N965" s="30"/>
      <c r="R965" s="34"/>
    </row>
    <row r="966" spans="8:18" ht="18" customHeight="1" x14ac:dyDescent="0.2">
      <c r="H966" s="5"/>
      <c r="K966" s="34"/>
      <c r="N966" s="30"/>
      <c r="R966" s="34"/>
    </row>
    <row r="967" spans="8:18" ht="18" customHeight="1" x14ac:dyDescent="0.2">
      <c r="H967" s="5"/>
      <c r="K967" s="34"/>
      <c r="N967" s="30"/>
      <c r="R967" s="34"/>
    </row>
    <row r="968" spans="8:18" ht="18" customHeight="1" x14ac:dyDescent="0.2">
      <c r="H968" s="5"/>
      <c r="K968" s="34"/>
      <c r="N968" s="30"/>
      <c r="R968" s="34"/>
    </row>
    <row r="969" spans="8:18" ht="18" customHeight="1" x14ac:dyDescent="0.2">
      <c r="H969" s="5"/>
      <c r="K969" s="34"/>
      <c r="N969" s="30"/>
      <c r="R969" s="34"/>
    </row>
    <row r="970" spans="8:18" ht="18" customHeight="1" x14ac:dyDescent="0.2">
      <c r="H970" s="5"/>
      <c r="K970" s="34"/>
      <c r="N970" s="30"/>
      <c r="R970" s="34"/>
    </row>
    <row r="971" spans="8:18" ht="18" customHeight="1" x14ac:dyDescent="0.2">
      <c r="H971" s="5"/>
      <c r="K971" s="34"/>
      <c r="N971" s="30"/>
      <c r="R971" s="34"/>
    </row>
    <row r="972" spans="8:18" ht="18" customHeight="1" x14ac:dyDescent="0.2">
      <c r="H972" s="5"/>
      <c r="K972" s="34"/>
      <c r="N972" s="30"/>
      <c r="R972" s="34"/>
    </row>
    <row r="973" spans="8:18" ht="18" customHeight="1" x14ac:dyDescent="0.2">
      <c r="H973" s="5"/>
      <c r="K973" s="34"/>
      <c r="N973" s="30"/>
      <c r="R973" s="34"/>
    </row>
    <row r="974" spans="8:18" ht="18" customHeight="1" x14ac:dyDescent="0.2">
      <c r="H974" s="5"/>
      <c r="K974" s="34"/>
      <c r="N974" s="30"/>
      <c r="R974" s="34"/>
    </row>
    <row r="975" spans="8:18" ht="18" customHeight="1" x14ac:dyDescent="0.2">
      <c r="H975" s="5"/>
      <c r="K975" s="34"/>
      <c r="N975" s="30"/>
      <c r="R975" s="34"/>
    </row>
    <row r="976" spans="8:18" ht="18" customHeight="1" x14ac:dyDescent="0.2">
      <c r="H976" s="5"/>
      <c r="K976" s="34"/>
      <c r="N976" s="30"/>
      <c r="R976" s="34"/>
    </row>
    <row r="977" spans="8:18" ht="18" customHeight="1" x14ac:dyDescent="0.2">
      <c r="H977" s="5"/>
      <c r="K977" s="34"/>
      <c r="N977" s="30"/>
      <c r="R977" s="34"/>
    </row>
    <row r="978" spans="8:18" ht="18" customHeight="1" x14ac:dyDescent="0.2">
      <c r="H978" s="5"/>
      <c r="K978" s="34"/>
      <c r="N978" s="30"/>
      <c r="R978" s="34"/>
    </row>
    <row r="979" spans="8:18" ht="18" customHeight="1" x14ac:dyDescent="0.2">
      <c r="H979" s="5"/>
      <c r="K979" s="34"/>
      <c r="N979" s="30"/>
      <c r="R979" s="34"/>
    </row>
    <row r="980" spans="8:18" ht="18" customHeight="1" x14ac:dyDescent="0.2">
      <c r="H980" s="5"/>
      <c r="K980" s="34"/>
      <c r="N980" s="30"/>
      <c r="R980" s="34"/>
    </row>
    <row r="981" spans="8:18" ht="18" customHeight="1" x14ac:dyDescent="0.2">
      <c r="H981" s="5"/>
      <c r="K981" s="34"/>
      <c r="N981" s="30"/>
      <c r="R981" s="34"/>
    </row>
    <row r="982" spans="8:18" ht="18" customHeight="1" x14ac:dyDescent="0.2">
      <c r="H982" s="5"/>
      <c r="K982" s="34"/>
      <c r="N982" s="30"/>
      <c r="R982" s="34"/>
    </row>
    <row r="983" spans="8:18" ht="18" customHeight="1" x14ac:dyDescent="0.2">
      <c r="H983" s="5"/>
      <c r="K983" s="34"/>
      <c r="N983" s="30"/>
      <c r="R983" s="34"/>
    </row>
    <row r="984" spans="8:18" ht="18" customHeight="1" x14ac:dyDescent="0.2">
      <c r="H984" s="5"/>
      <c r="K984" s="34"/>
      <c r="N984" s="30"/>
      <c r="R984" s="34"/>
    </row>
    <row r="985" spans="8:18" ht="18" customHeight="1" x14ac:dyDescent="0.2">
      <c r="H985" s="5"/>
      <c r="K985" s="34"/>
      <c r="N985" s="30"/>
      <c r="R985" s="34"/>
    </row>
    <row r="986" spans="8:18" ht="18" customHeight="1" x14ac:dyDescent="0.2">
      <c r="H986" s="5"/>
      <c r="K986" s="34"/>
      <c r="N986" s="30"/>
      <c r="R986" s="34"/>
    </row>
    <row r="987" spans="8:18" ht="18" customHeight="1" x14ac:dyDescent="0.2">
      <c r="H987" s="5"/>
      <c r="K987" s="34"/>
      <c r="N987" s="30"/>
      <c r="R987" s="34"/>
    </row>
    <row r="988" spans="8:18" ht="18" customHeight="1" x14ac:dyDescent="0.2">
      <c r="H988" s="5"/>
      <c r="K988" s="34"/>
      <c r="N988" s="30"/>
      <c r="R988" s="34"/>
    </row>
    <row r="989" spans="8:18" ht="18" customHeight="1" x14ac:dyDescent="0.2">
      <c r="H989" s="5"/>
      <c r="K989" s="34"/>
      <c r="N989" s="30"/>
      <c r="R989" s="34"/>
    </row>
    <row r="990" spans="8:18" ht="18" customHeight="1" x14ac:dyDescent="0.2">
      <c r="H990" s="5"/>
      <c r="K990" s="34"/>
      <c r="N990" s="30"/>
      <c r="R990" s="34"/>
    </row>
    <row r="991" spans="8:18" ht="18" customHeight="1" x14ac:dyDescent="0.2">
      <c r="H991" s="5"/>
      <c r="K991" s="34"/>
      <c r="N991" s="30"/>
      <c r="R991" s="34"/>
    </row>
    <row r="992" spans="8:18" ht="18" customHeight="1" x14ac:dyDescent="0.2">
      <c r="H992" s="5"/>
      <c r="K992" s="34"/>
      <c r="N992" s="30"/>
      <c r="R992" s="34"/>
    </row>
    <row r="993" spans="8:18" ht="18" customHeight="1" x14ac:dyDescent="0.2">
      <c r="H993" s="5"/>
      <c r="K993" s="34"/>
      <c r="N993" s="30"/>
      <c r="R993" s="34"/>
    </row>
    <row r="994" spans="8:18" ht="18" customHeight="1" x14ac:dyDescent="0.2">
      <c r="H994" s="5"/>
      <c r="K994" s="34"/>
      <c r="N994" s="30"/>
      <c r="R994" s="34"/>
    </row>
    <row r="995" spans="8:18" ht="18" customHeight="1" x14ac:dyDescent="0.2">
      <c r="H995" s="5"/>
      <c r="K995" s="34"/>
      <c r="N995" s="30"/>
      <c r="R995" s="34"/>
    </row>
    <row r="996" spans="8:18" ht="18" customHeight="1" x14ac:dyDescent="0.2">
      <c r="H996" s="5"/>
      <c r="K996" s="34"/>
      <c r="N996" s="30"/>
      <c r="R996" s="34"/>
    </row>
    <row r="997" spans="8:18" ht="18" customHeight="1" x14ac:dyDescent="0.2">
      <c r="H997" s="5"/>
      <c r="K997" s="34"/>
      <c r="N997" s="30"/>
      <c r="R997" s="34"/>
    </row>
    <row r="998" spans="8:18" ht="18" customHeight="1" x14ac:dyDescent="0.2">
      <c r="H998" s="5"/>
      <c r="K998" s="34"/>
      <c r="N998" s="30"/>
      <c r="R998" s="34"/>
    </row>
    <row r="999" spans="8:18" ht="18" customHeight="1" x14ac:dyDescent="0.2">
      <c r="H999" s="5"/>
      <c r="K999" s="34"/>
      <c r="N999" s="30"/>
      <c r="R999" s="34"/>
    </row>
    <row r="1000" spans="8:18" ht="18" customHeight="1" x14ac:dyDescent="0.2">
      <c r="H1000" s="5"/>
      <c r="K1000" s="34"/>
      <c r="N1000" s="30"/>
      <c r="R1000" s="34"/>
    </row>
    <row r="1001" spans="8:18" ht="18" customHeight="1" x14ac:dyDescent="0.2">
      <c r="H1001" s="5"/>
      <c r="K1001" s="34"/>
      <c r="N1001" s="30"/>
      <c r="R1001" s="34"/>
    </row>
    <row r="1002" spans="8:18" ht="18" customHeight="1" x14ac:dyDescent="0.2">
      <c r="H1002" s="5"/>
      <c r="K1002" s="34"/>
      <c r="N1002" s="30"/>
      <c r="R1002" s="34"/>
    </row>
    <row r="1003" spans="8:18" ht="18" customHeight="1" x14ac:dyDescent="0.2">
      <c r="H1003" s="5"/>
      <c r="K1003" s="34"/>
      <c r="N1003" s="30"/>
      <c r="R1003" s="34"/>
    </row>
    <row r="1004" spans="8:18" ht="18" customHeight="1" x14ac:dyDescent="0.2">
      <c r="H1004" s="5"/>
      <c r="K1004" s="34"/>
      <c r="N1004" s="30"/>
      <c r="R1004" s="34"/>
    </row>
    <row r="1005" spans="8:18" ht="18" customHeight="1" x14ac:dyDescent="0.2">
      <c r="H1005" s="5"/>
      <c r="K1005" s="34"/>
      <c r="N1005" s="30"/>
      <c r="R1005" s="34"/>
    </row>
    <row r="1006" spans="8:18" ht="18" customHeight="1" x14ac:dyDescent="0.2">
      <c r="H1006" s="5"/>
      <c r="K1006" s="34"/>
      <c r="N1006" s="30"/>
      <c r="R1006" s="34"/>
    </row>
    <row r="1007" spans="8:18" ht="18" customHeight="1" x14ac:dyDescent="0.2">
      <c r="H1007" s="5"/>
      <c r="K1007" s="34"/>
      <c r="N1007" s="30"/>
      <c r="R1007" s="34"/>
    </row>
    <row r="1008" spans="8:18" ht="18" customHeight="1" x14ac:dyDescent="0.2">
      <c r="H1008" s="5"/>
      <c r="K1008" s="34"/>
      <c r="N1008" s="30"/>
      <c r="R1008" s="34"/>
    </row>
    <row r="1009" spans="8:18" ht="18" customHeight="1" x14ac:dyDescent="0.2">
      <c r="H1009" s="5"/>
      <c r="K1009" s="34"/>
      <c r="N1009" s="30"/>
      <c r="R1009" s="34"/>
    </row>
    <row r="1010" spans="8:18" ht="18" customHeight="1" x14ac:dyDescent="0.2">
      <c r="H1010" s="5"/>
      <c r="K1010" s="34"/>
      <c r="N1010" s="30"/>
      <c r="R1010" s="34"/>
    </row>
    <row r="1011" spans="8:18" ht="18" customHeight="1" x14ac:dyDescent="0.2">
      <c r="H1011" s="5"/>
      <c r="K1011" s="34"/>
      <c r="N1011" s="30"/>
      <c r="R1011" s="34"/>
    </row>
    <row r="1012" spans="8:18" ht="18" customHeight="1" x14ac:dyDescent="0.2">
      <c r="H1012" s="5"/>
      <c r="K1012" s="34"/>
      <c r="N1012" s="30"/>
      <c r="R1012" s="34"/>
    </row>
    <row r="1013" spans="8:18" ht="18" customHeight="1" x14ac:dyDescent="0.2">
      <c r="H1013" s="5"/>
      <c r="K1013" s="34"/>
      <c r="N1013" s="30"/>
      <c r="R1013" s="34"/>
    </row>
    <row r="1014" spans="8:18" ht="18" customHeight="1" x14ac:dyDescent="0.2">
      <c r="H1014" s="5"/>
      <c r="K1014" s="34"/>
      <c r="N1014" s="30"/>
      <c r="R1014" s="34"/>
    </row>
    <row r="1015" spans="8:18" ht="18" customHeight="1" x14ac:dyDescent="0.2">
      <c r="H1015" s="5"/>
      <c r="K1015" s="34"/>
      <c r="N1015" s="30"/>
      <c r="R1015" s="34"/>
    </row>
    <row r="1016" spans="8:18" ht="18" customHeight="1" x14ac:dyDescent="0.2">
      <c r="H1016" s="5"/>
      <c r="K1016" s="34"/>
      <c r="N1016" s="30"/>
      <c r="R1016" s="34"/>
    </row>
    <row r="1017" spans="8:18" ht="18" customHeight="1" x14ac:dyDescent="0.2">
      <c r="H1017" s="5"/>
      <c r="K1017" s="34"/>
      <c r="N1017" s="30"/>
      <c r="R1017" s="34"/>
    </row>
    <row r="1018" spans="8:18" ht="18" customHeight="1" x14ac:dyDescent="0.2">
      <c r="H1018" s="5"/>
      <c r="K1018" s="34"/>
      <c r="N1018" s="30"/>
      <c r="R1018" s="34"/>
    </row>
    <row r="1019" spans="8:18" ht="18" customHeight="1" x14ac:dyDescent="0.2">
      <c r="H1019" s="5"/>
      <c r="K1019" s="34"/>
      <c r="N1019" s="30"/>
      <c r="R1019" s="34"/>
    </row>
    <row r="1020" spans="8:18" ht="18" customHeight="1" x14ac:dyDescent="0.2">
      <c r="H1020" s="5"/>
      <c r="K1020" s="34"/>
      <c r="N1020" s="30"/>
      <c r="R1020" s="34"/>
    </row>
    <row r="1021" spans="8:18" ht="18" customHeight="1" x14ac:dyDescent="0.2">
      <c r="H1021" s="5"/>
      <c r="K1021" s="34"/>
      <c r="N1021" s="30"/>
      <c r="R1021" s="34"/>
    </row>
    <row r="1022" spans="8:18" ht="18" customHeight="1" x14ac:dyDescent="0.2">
      <c r="H1022" s="5"/>
      <c r="K1022" s="34"/>
      <c r="N1022" s="30"/>
      <c r="R1022" s="34"/>
    </row>
    <row r="1023" spans="8:18" ht="18" customHeight="1" x14ac:dyDescent="0.2">
      <c r="H1023" s="5"/>
      <c r="K1023" s="34"/>
      <c r="N1023" s="30"/>
      <c r="R1023" s="34"/>
    </row>
    <row r="1024" spans="8:18" ht="18" customHeight="1" x14ac:dyDescent="0.2">
      <c r="H1024" s="5"/>
      <c r="K1024" s="34"/>
      <c r="N1024" s="30"/>
      <c r="R1024" s="34"/>
    </row>
    <row r="1025" spans="8:18" ht="18" customHeight="1" x14ac:dyDescent="0.2">
      <c r="H1025" s="5"/>
      <c r="K1025" s="34"/>
      <c r="N1025" s="30"/>
      <c r="R1025" s="34"/>
    </row>
    <row r="1026" spans="8:18" ht="18" customHeight="1" x14ac:dyDescent="0.2">
      <c r="H1026" s="5"/>
      <c r="K1026" s="34"/>
      <c r="N1026" s="30"/>
      <c r="R1026" s="34"/>
    </row>
    <row r="1027" spans="8:18" ht="18" customHeight="1" x14ac:dyDescent="0.2">
      <c r="H1027" s="5"/>
      <c r="K1027" s="34"/>
      <c r="N1027" s="30"/>
      <c r="R1027" s="34"/>
    </row>
    <row r="1028" spans="8:18" ht="18" customHeight="1" x14ac:dyDescent="0.2">
      <c r="H1028" s="5"/>
      <c r="K1028" s="34"/>
      <c r="N1028" s="30"/>
      <c r="R1028" s="34"/>
    </row>
    <row r="1029" spans="8:18" ht="18" customHeight="1" x14ac:dyDescent="0.2">
      <c r="H1029" s="5"/>
      <c r="K1029" s="34"/>
      <c r="N1029" s="30"/>
      <c r="R1029" s="34"/>
    </row>
    <row r="1030" spans="8:18" ht="18" customHeight="1" x14ac:dyDescent="0.2">
      <c r="H1030" s="5"/>
      <c r="K1030" s="34"/>
      <c r="N1030" s="30"/>
      <c r="R1030" s="34"/>
    </row>
    <row r="1031" spans="8:18" ht="18" customHeight="1" x14ac:dyDescent="0.2">
      <c r="H1031" s="5"/>
      <c r="K1031" s="34"/>
      <c r="N1031" s="30"/>
      <c r="R1031" s="34"/>
    </row>
    <row r="1032" spans="8:18" ht="18" customHeight="1" x14ac:dyDescent="0.2">
      <c r="H1032" s="5"/>
      <c r="K1032" s="34"/>
      <c r="N1032" s="30"/>
      <c r="R1032" s="34"/>
    </row>
    <row r="1033" spans="8:18" ht="18" customHeight="1" x14ac:dyDescent="0.2">
      <c r="H1033" s="5"/>
      <c r="K1033" s="34"/>
      <c r="N1033" s="30"/>
      <c r="R1033" s="34"/>
    </row>
    <row r="1034" spans="8:18" ht="18" customHeight="1" x14ac:dyDescent="0.2">
      <c r="H1034" s="5"/>
      <c r="K1034" s="34"/>
      <c r="N1034" s="30"/>
      <c r="R1034" s="34"/>
    </row>
    <row r="1035" spans="8:18" ht="18" customHeight="1" x14ac:dyDescent="0.2">
      <c r="H1035" s="5"/>
      <c r="K1035" s="34"/>
      <c r="N1035" s="30"/>
      <c r="R1035" s="34"/>
    </row>
    <row r="1036" spans="8:18" ht="18" customHeight="1" x14ac:dyDescent="0.2">
      <c r="H1036" s="5"/>
      <c r="K1036" s="34"/>
      <c r="N1036" s="30"/>
      <c r="R1036" s="34"/>
    </row>
    <row r="1037" spans="8:18" ht="18" customHeight="1" x14ac:dyDescent="0.2">
      <c r="H1037" s="5"/>
      <c r="K1037" s="34"/>
      <c r="N1037" s="30"/>
      <c r="R1037" s="34"/>
    </row>
    <row r="1038" spans="8:18" ht="18" customHeight="1" x14ac:dyDescent="0.2">
      <c r="H1038" s="5"/>
      <c r="K1038" s="34"/>
      <c r="N1038" s="30"/>
      <c r="R1038" s="34"/>
    </row>
    <row r="1039" spans="8:18" ht="18" customHeight="1" x14ac:dyDescent="0.2">
      <c r="H1039" s="5"/>
      <c r="K1039" s="34"/>
      <c r="N1039" s="30"/>
      <c r="R1039" s="34"/>
    </row>
    <row r="1040" spans="8:18" ht="18" customHeight="1" x14ac:dyDescent="0.2">
      <c r="H1040" s="5"/>
      <c r="K1040" s="34"/>
      <c r="N1040" s="30"/>
      <c r="R1040" s="34"/>
    </row>
    <row r="1041" spans="8:18" ht="18" customHeight="1" x14ac:dyDescent="0.2">
      <c r="H1041" s="5"/>
      <c r="K1041" s="34"/>
      <c r="N1041" s="30"/>
      <c r="R1041" s="34"/>
    </row>
    <row r="1042" spans="8:18" ht="18" customHeight="1" x14ac:dyDescent="0.2">
      <c r="H1042" s="5"/>
      <c r="K1042" s="34"/>
      <c r="N1042" s="30"/>
      <c r="R1042" s="34"/>
    </row>
    <row r="1043" spans="8:18" ht="18" customHeight="1" x14ac:dyDescent="0.2">
      <c r="H1043" s="5"/>
      <c r="K1043" s="34"/>
      <c r="N1043" s="30"/>
      <c r="R1043" s="34"/>
    </row>
    <row r="1044" spans="8:18" ht="18" customHeight="1" x14ac:dyDescent="0.2">
      <c r="H1044" s="5"/>
      <c r="K1044" s="34"/>
      <c r="N1044" s="30"/>
      <c r="R1044" s="34"/>
    </row>
    <row r="1045" spans="8:18" ht="18" customHeight="1" x14ac:dyDescent="0.2">
      <c r="H1045" s="5"/>
      <c r="K1045" s="34"/>
      <c r="N1045" s="30"/>
      <c r="R1045" s="34"/>
    </row>
    <row r="1046" spans="8:18" ht="18" customHeight="1" x14ac:dyDescent="0.2">
      <c r="H1046" s="5"/>
      <c r="K1046" s="34"/>
      <c r="N1046" s="30"/>
      <c r="R1046" s="34"/>
    </row>
    <row r="1047" spans="8:18" ht="18" customHeight="1" x14ac:dyDescent="0.2">
      <c r="H1047" s="5"/>
      <c r="K1047" s="34"/>
      <c r="N1047" s="30"/>
      <c r="R1047" s="34"/>
    </row>
    <row r="1048" spans="8:18" ht="18" customHeight="1" x14ac:dyDescent="0.2">
      <c r="H1048" s="5"/>
      <c r="K1048" s="34"/>
      <c r="N1048" s="30"/>
      <c r="R1048" s="34"/>
    </row>
    <row r="1049" spans="8:18" ht="18" customHeight="1" x14ac:dyDescent="0.2">
      <c r="H1049" s="5"/>
      <c r="K1049" s="34"/>
      <c r="N1049" s="30"/>
      <c r="R1049" s="34"/>
    </row>
    <row r="1050" spans="8:18" ht="18" customHeight="1" x14ac:dyDescent="0.2">
      <c r="H1050" s="5"/>
      <c r="K1050" s="34"/>
      <c r="N1050" s="30"/>
      <c r="R1050" s="34"/>
    </row>
    <row r="1051" spans="8:18" ht="18" customHeight="1" x14ac:dyDescent="0.2">
      <c r="H1051" s="5"/>
      <c r="K1051" s="34"/>
      <c r="N1051" s="30"/>
      <c r="R1051" s="34"/>
    </row>
    <row r="1052" spans="8:18" ht="18" customHeight="1" x14ac:dyDescent="0.2">
      <c r="H1052" s="5"/>
      <c r="K1052" s="34"/>
      <c r="N1052" s="30"/>
      <c r="R1052" s="34"/>
    </row>
    <row r="1053" spans="8:18" ht="18" customHeight="1" x14ac:dyDescent="0.2">
      <c r="H1053" s="5"/>
      <c r="K1053" s="34"/>
      <c r="N1053" s="30"/>
      <c r="R1053" s="34"/>
    </row>
    <row r="1054" spans="8:18" ht="18" customHeight="1" x14ac:dyDescent="0.2">
      <c r="H1054" s="5"/>
      <c r="K1054" s="34"/>
      <c r="N1054" s="30"/>
      <c r="R1054" s="34"/>
    </row>
    <row r="1055" spans="8:18" ht="18" customHeight="1" x14ac:dyDescent="0.2">
      <c r="H1055" s="5"/>
      <c r="K1055" s="34"/>
      <c r="N1055" s="30"/>
      <c r="R1055" s="34"/>
    </row>
    <row r="1056" spans="8:18" ht="18" customHeight="1" x14ac:dyDescent="0.2">
      <c r="H1056" s="5"/>
      <c r="K1056" s="34"/>
      <c r="N1056" s="30"/>
      <c r="R1056" s="34"/>
    </row>
    <row r="1057" spans="8:18" ht="18" customHeight="1" x14ac:dyDescent="0.2">
      <c r="H1057" s="5"/>
      <c r="K1057" s="34"/>
      <c r="N1057" s="30"/>
      <c r="R1057" s="34"/>
    </row>
    <row r="1058" spans="8:18" ht="18" customHeight="1" x14ac:dyDescent="0.2">
      <c r="H1058" s="5"/>
      <c r="K1058" s="34"/>
      <c r="N1058" s="30"/>
      <c r="R1058" s="34"/>
    </row>
    <row r="1059" spans="8:18" ht="18" customHeight="1" x14ac:dyDescent="0.2">
      <c r="H1059" s="5"/>
      <c r="K1059" s="34"/>
      <c r="N1059" s="30"/>
      <c r="R1059" s="34"/>
    </row>
    <row r="1060" spans="8:18" ht="18" customHeight="1" x14ac:dyDescent="0.2">
      <c r="H1060" s="5"/>
      <c r="K1060" s="34"/>
      <c r="N1060" s="30"/>
      <c r="R1060" s="34"/>
    </row>
    <row r="1061" spans="8:18" ht="18" customHeight="1" x14ac:dyDescent="0.2">
      <c r="H1061" s="5"/>
      <c r="K1061" s="34"/>
      <c r="N1061" s="30"/>
      <c r="R1061" s="34"/>
    </row>
    <row r="1062" spans="8:18" ht="18" customHeight="1" x14ac:dyDescent="0.2">
      <c r="H1062" s="5"/>
      <c r="K1062" s="34"/>
      <c r="N1062" s="30"/>
      <c r="R1062" s="34"/>
    </row>
    <row r="1063" spans="8:18" ht="18" customHeight="1" x14ac:dyDescent="0.2">
      <c r="H1063" s="5"/>
      <c r="K1063" s="34"/>
      <c r="N1063" s="30"/>
      <c r="R1063" s="34"/>
    </row>
    <row r="1064" spans="8:18" ht="18" customHeight="1" x14ac:dyDescent="0.2">
      <c r="H1064" s="5"/>
      <c r="K1064" s="34"/>
      <c r="N1064" s="30"/>
      <c r="R1064" s="34"/>
    </row>
    <row r="1065" spans="8:18" ht="18" customHeight="1" x14ac:dyDescent="0.2">
      <c r="H1065" s="5"/>
      <c r="K1065" s="34"/>
      <c r="N1065" s="30"/>
      <c r="R1065" s="34"/>
    </row>
    <row r="1066" spans="8:18" ht="18" customHeight="1" x14ac:dyDescent="0.2">
      <c r="H1066" s="5"/>
      <c r="K1066" s="34"/>
      <c r="N1066" s="30"/>
      <c r="R1066" s="34"/>
    </row>
    <row r="1067" spans="8:18" ht="18" customHeight="1" x14ac:dyDescent="0.2">
      <c r="H1067" s="5"/>
      <c r="K1067" s="34"/>
      <c r="N1067" s="30"/>
      <c r="R1067" s="34"/>
    </row>
    <row r="1068" spans="8:18" ht="18" customHeight="1" x14ac:dyDescent="0.2">
      <c r="H1068" s="5"/>
      <c r="K1068" s="34"/>
      <c r="N1068" s="30"/>
      <c r="R1068" s="34"/>
    </row>
    <row r="1069" spans="8:18" ht="18" customHeight="1" x14ac:dyDescent="0.2">
      <c r="H1069" s="5"/>
      <c r="K1069" s="34"/>
      <c r="N1069" s="30"/>
      <c r="R1069" s="34"/>
    </row>
    <row r="1070" spans="8:18" ht="18" customHeight="1" x14ac:dyDescent="0.2">
      <c r="H1070" s="5"/>
      <c r="K1070" s="34"/>
      <c r="N1070" s="30"/>
      <c r="R1070" s="34"/>
    </row>
    <row r="1071" spans="8:18" ht="18" customHeight="1" x14ac:dyDescent="0.2">
      <c r="H1071" s="5"/>
      <c r="K1071" s="34"/>
      <c r="N1071" s="30"/>
      <c r="R1071" s="34"/>
    </row>
    <row r="1072" spans="8:18" ht="18" customHeight="1" x14ac:dyDescent="0.2">
      <c r="H1072" s="5"/>
      <c r="K1072" s="34"/>
      <c r="N1072" s="30"/>
      <c r="R1072" s="34"/>
    </row>
    <row r="1073" spans="8:18" ht="18" customHeight="1" x14ac:dyDescent="0.2">
      <c r="H1073" s="5"/>
      <c r="K1073" s="34"/>
      <c r="N1073" s="30"/>
      <c r="R1073" s="34"/>
    </row>
    <row r="1074" spans="8:18" ht="18" customHeight="1" x14ac:dyDescent="0.2">
      <c r="H1074" s="5"/>
      <c r="K1074" s="34"/>
      <c r="N1074" s="30"/>
      <c r="R1074" s="34"/>
    </row>
    <row r="1075" spans="8:18" ht="18" customHeight="1" x14ac:dyDescent="0.2">
      <c r="H1075" s="5"/>
      <c r="K1075" s="34"/>
      <c r="N1075" s="30"/>
      <c r="R1075" s="34"/>
    </row>
    <row r="1076" spans="8:18" ht="18" customHeight="1" x14ac:dyDescent="0.2">
      <c r="H1076" s="5"/>
      <c r="K1076" s="34"/>
      <c r="N1076" s="30"/>
      <c r="R1076" s="34"/>
    </row>
    <row r="1077" spans="8:18" ht="18" customHeight="1" x14ac:dyDescent="0.2">
      <c r="H1077" s="5"/>
      <c r="K1077" s="34"/>
      <c r="N1077" s="30"/>
      <c r="R1077" s="34"/>
    </row>
    <row r="1078" spans="8:18" ht="18" customHeight="1" x14ac:dyDescent="0.2">
      <c r="H1078" s="5"/>
      <c r="K1078" s="34"/>
      <c r="N1078" s="30"/>
      <c r="R1078" s="34"/>
    </row>
    <row r="1079" spans="8:18" ht="18" customHeight="1" x14ac:dyDescent="0.2">
      <c r="H1079" s="5"/>
      <c r="K1079" s="34"/>
      <c r="N1079" s="30"/>
      <c r="R1079" s="34"/>
    </row>
    <row r="1080" spans="8:18" ht="18" customHeight="1" x14ac:dyDescent="0.2">
      <c r="H1080" s="5"/>
      <c r="K1080" s="34"/>
      <c r="N1080" s="30"/>
      <c r="R1080" s="34"/>
    </row>
    <row r="1081" spans="8:18" ht="18" customHeight="1" x14ac:dyDescent="0.2">
      <c r="H1081" s="5"/>
      <c r="K1081" s="34"/>
      <c r="N1081" s="30"/>
      <c r="R1081" s="34"/>
    </row>
    <row r="1082" spans="8:18" ht="18" customHeight="1" x14ac:dyDescent="0.2">
      <c r="H1082" s="5"/>
      <c r="K1082" s="34"/>
      <c r="N1082" s="30"/>
      <c r="R1082" s="34"/>
    </row>
    <row r="1083" spans="8:18" ht="18" customHeight="1" x14ac:dyDescent="0.2">
      <c r="H1083" s="5"/>
      <c r="K1083" s="34"/>
      <c r="N1083" s="30"/>
      <c r="R1083" s="34"/>
    </row>
    <row r="1084" spans="8:18" ht="18" customHeight="1" x14ac:dyDescent="0.2">
      <c r="H1084" s="5"/>
      <c r="K1084" s="34"/>
      <c r="N1084" s="30"/>
      <c r="R1084" s="34"/>
    </row>
    <row r="1085" spans="8:18" ht="18" customHeight="1" x14ac:dyDescent="0.2">
      <c r="H1085" s="5"/>
      <c r="K1085" s="34"/>
      <c r="N1085" s="30"/>
      <c r="R1085" s="34"/>
    </row>
    <row r="1086" spans="8:18" ht="18" customHeight="1" x14ac:dyDescent="0.2">
      <c r="H1086" s="5"/>
      <c r="K1086" s="34"/>
      <c r="N1086" s="30"/>
      <c r="R1086" s="34"/>
    </row>
    <row r="1087" spans="8:18" ht="18" customHeight="1" x14ac:dyDescent="0.2">
      <c r="H1087" s="5"/>
      <c r="K1087" s="34"/>
      <c r="N1087" s="30"/>
      <c r="R1087" s="34"/>
    </row>
    <row r="1088" spans="8:18" ht="18" customHeight="1" x14ac:dyDescent="0.2">
      <c r="H1088" s="5"/>
      <c r="K1088" s="34"/>
      <c r="N1088" s="30"/>
      <c r="R1088" s="34"/>
    </row>
    <row r="1089" spans="8:18" ht="18" customHeight="1" x14ac:dyDescent="0.2">
      <c r="H1089" s="5"/>
      <c r="K1089" s="34"/>
      <c r="N1089" s="30"/>
      <c r="R1089" s="34"/>
    </row>
    <row r="1090" spans="8:18" ht="18" customHeight="1" x14ac:dyDescent="0.2">
      <c r="H1090" s="5"/>
      <c r="K1090" s="34"/>
      <c r="N1090" s="30"/>
      <c r="R1090" s="34"/>
    </row>
    <row r="1091" spans="8:18" ht="18" customHeight="1" x14ac:dyDescent="0.2">
      <c r="H1091" s="5"/>
      <c r="K1091" s="34"/>
      <c r="N1091" s="30"/>
      <c r="R1091" s="34"/>
    </row>
    <row r="1092" spans="8:18" ht="18" customHeight="1" x14ac:dyDescent="0.2">
      <c r="H1092" s="5"/>
      <c r="K1092" s="34"/>
      <c r="N1092" s="30"/>
      <c r="R1092" s="34"/>
    </row>
    <row r="1093" spans="8:18" ht="18" customHeight="1" x14ac:dyDescent="0.2">
      <c r="H1093" s="5"/>
      <c r="K1093" s="34"/>
      <c r="N1093" s="30"/>
      <c r="R1093" s="34"/>
    </row>
    <row r="1094" spans="8:18" ht="18" customHeight="1" x14ac:dyDescent="0.2">
      <c r="H1094" s="5"/>
      <c r="K1094" s="34"/>
      <c r="N1094" s="30"/>
      <c r="R1094" s="34"/>
    </row>
    <row r="1095" spans="8:18" ht="18" customHeight="1" x14ac:dyDescent="0.2">
      <c r="H1095" s="5"/>
      <c r="K1095" s="34"/>
      <c r="N1095" s="30"/>
      <c r="R1095" s="34"/>
    </row>
    <row r="1096" spans="8:18" ht="18" customHeight="1" x14ac:dyDescent="0.2">
      <c r="H1096" s="5"/>
      <c r="K1096" s="34"/>
      <c r="N1096" s="30"/>
      <c r="R1096" s="34"/>
    </row>
    <row r="1097" spans="8:18" ht="18" customHeight="1" x14ac:dyDescent="0.2">
      <c r="H1097" s="5"/>
      <c r="K1097" s="34"/>
      <c r="N1097" s="30"/>
      <c r="R1097" s="34"/>
    </row>
    <row r="1098" spans="8:18" ht="18" customHeight="1" x14ac:dyDescent="0.2">
      <c r="H1098" s="5"/>
      <c r="K1098" s="34"/>
      <c r="N1098" s="30"/>
      <c r="R1098" s="34"/>
    </row>
    <row r="1099" spans="8:18" ht="18" customHeight="1" x14ac:dyDescent="0.2">
      <c r="H1099" s="5"/>
      <c r="K1099" s="34"/>
      <c r="N1099" s="30"/>
      <c r="R1099" s="34"/>
    </row>
    <row r="1100" spans="8:18" ht="18" customHeight="1" x14ac:dyDescent="0.2">
      <c r="H1100" s="5"/>
      <c r="K1100" s="34"/>
      <c r="N1100" s="30"/>
      <c r="R1100" s="34"/>
    </row>
    <row r="1101" spans="8:18" ht="18" customHeight="1" x14ac:dyDescent="0.2">
      <c r="H1101" s="5"/>
      <c r="K1101" s="34"/>
      <c r="N1101" s="30"/>
      <c r="R1101" s="34"/>
    </row>
    <row r="1102" spans="8:18" ht="18" customHeight="1" x14ac:dyDescent="0.2">
      <c r="H1102" s="5"/>
      <c r="K1102" s="34"/>
      <c r="N1102" s="30"/>
      <c r="R1102" s="34"/>
    </row>
    <row r="1103" spans="8:18" ht="18" customHeight="1" x14ac:dyDescent="0.2">
      <c r="H1103" s="5"/>
      <c r="K1103" s="34"/>
      <c r="N1103" s="30"/>
      <c r="R1103" s="34"/>
    </row>
    <row r="1104" spans="8:18" ht="18" customHeight="1" x14ac:dyDescent="0.2">
      <c r="H1104" s="5"/>
      <c r="K1104" s="34"/>
      <c r="N1104" s="30"/>
      <c r="R1104" s="34"/>
    </row>
    <row r="1105" spans="8:18" ht="18" customHeight="1" x14ac:dyDescent="0.2">
      <c r="H1105" s="5"/>
      <c r="K1105" s="34"/>
      <c r="N1105" s="30"/>
      <c r="R1105" s="34"/>
    </row>
    <row r="1106" spans="8:18" ht="18" customHeight="1" x14ac:dyDescent="0.2">
      <c r="H1106" s="5"/>
      <c r="K1106" s="34"/>
      <c r="N1106" s="30"/>
      <c r="R1106" s="34"/>
    </row>
    <row r="1107" spans="8:18" ht="18" customHeight="1" x14ac:dyDescent="0.2">
      <c r="H1107" s="5"/>
      <c r="K1107" s="34"/>
      <c r="N1107" s="30"/>
      <c r="R1107" s="34"/>
    </row>
    <row r="1108" spans="8:18" ht="18" customHeight="1" x14ac:dyDescent="0.2">
      <c r="H1108" s="5"/>
      <c r="K1108" s="34"/>
      <c r="N1108" s="30"/>
      <c r="R1108" s="34"/>
    </row>
    <row r="1109" spans="8:18" ht="18" customHeight="1" x14ac:dyDescent="0.2">
      <c r="H1109" s="5"/>
      <c r="K1109" s="34"/>
      <c r="N1109" s="30"/>
      <c r="R1109" s="34"/>
    </row>
    <row r="1110" spans="8:18" ht="18" customHeight="1" x14ac:dyDescent="0.2">
      <c r="H1110" s="5"/>
      <c r="K1110" s="34"/>
      <c r="N1110" s="30"/>
      <c r="R1110" s="34"/>
    </row>
    <row r="1111" spans="8:18" ht="18" customHeight="1" x14ac:dyDescent="0.2">
      <c r="H1111" s="5"/>
      <c r="K1111" s="34"/>
      <c r="N1111" s="30"/>
      <c r="R1111" s="34"/>
    </row>
    <row r="1112" spans="8:18" ht="18" customHeight="1" x14ac:dyDescent="0.2">
      <c r="H1112" s="5"/>
      <c r="K1112" s="34"/>
      <c r="N1112" s="30"/>
      <c r="R1112" s="34"/>
    </row>
    <row r="1113" spans="8:18" ht="18" customHeight="1" x14ac:dyDescent="0.2">
      <c r="H1113" s="5"/>
      <c r="K1113" s="34"/>
      <c r="N1113" s="30"/>
      <c r="R1113" s="34"/>
    </row>
    <row r="1114" spans="8:18" ht="18" customHeight="1" x14ac:dyDescent="0.2">
      <c r="H1114" s="5"/>
      <c r="K1114" s="34"/>
      <c r="N1114" s="30"/>
      <c r="R1114" s="34"/>
    </row>
    <row r="1115" spans="8:18" ht="18" customHeight="1" x14ac:dyDescent="0.2">
      <c r="H1115" s="5"/>
      <c r="K1115" s="34"/>
      <c r="N1115" s="30"/>
      <c r="R1115" s="34"/>
    </row>
    <row r="1116" spans="8:18" ht="18" customHeight="1" x14ac:dyDescent="0.2">
      <c r="H1116" s="5"/>
      <c r="K1116" s="34"/>
      <c r="N1116" s="30"/>
      <c r="R1116" s="34"/>
    </row>
    <row r="1117" spans="8:18" ht="18" customHeight="1" x14ac:dyDescent="0.2">
      <c r="H1117" s="5"/>
      <c r="K1117" s="34"/>
      <c r="N1117" s="30"/>
      <c r="R1117" s="34"/>
    </row>
    <row r="1118" spans="8:18" ht="18" customHeight="1" x14ac:dyDescent="0.2">
      <c r="H1118" s="5"/>
      <c r="K1118" s="34"/>
      <c r="N1118" s="30"/>
      <c r="R1118" s="34"/>
    </row>
    <row r="1119" spans="8:18" ht="18" customHeight="1" x14ac:dyDescent="0.2">
      <c r="H1119" s="5"/>
      <c r="K1119" s="34"/>
      <c r="N1119" s="30"/>
      <c r="R1119" s="34"/>
    </row>
    <row r="1120" spans="8:18" ht="18" customHeight="1" x14ac:dyDescent="0.2">
      <c r="H1120" s="5"/>
      <c r="K1120" s="34"/>
      <c r="N1120" s="30"/>
      <c r="R1120" s="34"/>
    </row>
    <row r="1121" spans="8:18" ht="18" customHeight="1" x14ac:dyDescent="0.2">
      <c r="H1121" s="5"/>
      <c r="K1121" s="34"/>
      <c r="N1121" s="30"/>
      <c r="R1121" s="34"/>
    </row>
    <row r="1122" spans="8:18" ht="18" customHeight="1" x14ac:dyDescent="0.2">
      <c r="H1122" s="5"/>
      <c r="K1122" s="34"/>
      <c r="N1122" s="30"/>
      <c r="R1122" s="34"/>
    </row>
    <row r="1123" spans="8:18" ht="18" customHeight="1" x14ac:dyDescent="0.2">
      <c r="H1123" s="5"/>
      <c r="K1123" s="34"/>
      <c r="N1123" s="30"/>
      <c r="R1123" s="34"/>
    </row>
    <row r="1124" spans="8:18" ht="18" customHeight="1" x14ac:dyDescent="0.2">
      <c r="H1124" s="5"/>
      <c r="K1124" s="34"/>
      <c r="N1124" s="30"/>
      <c r="R1124" s="34"/>
    </row>
    <row r="1125" spans="8:18" ht="18" customHeight="1" x14ac:dyDescent="0.2">
      <c r="H1125" s="5"/>
      <c r="K1125" s="34"/>
      <c r="N1125" s="30"/>
      <c r="R1125" s="34"/>
    </row>
    <row r="1126" spans="8:18" ht="18" customHeight="1" x14ac:dyDescent="0.2">
      <c r="H1126" s="5"/>
      <c r="K1126" s="34"/>
      <c r="N1126" s="30"/>
      <c r="R1126" s="34"/>
    </row>
    <row r="1127" spans="8:18" ht="18" customHeight="1" x14ac:dyDescent="0.2">
      <c r="H1127" s="5"/>
      <c r="K1127" s="34"/>
      <c r="N1127" s="30"/>
      <c r="R1127" s="34"/>
    </row>
    <row r="1128" spans="8:18" ht="18" customHeight="1" x14ac:dyDescent="0.2">
      <c r="H1128" s="5"/>
      <c r="K1128" s="34"/>
      <c r="N1128" s="30"/>
      <c r="R1128" s="34"/>
    </row>
    <row r="1129" spans="8:18" ht="18" customHeight="1" x14ac:dyDescent="0.2">
      <c r="H1129" s="5"/>
      <c r="K1129" s="34"/>
      <c r="N1129" s="30"/>
      <c r="R1129" s="34"/>
    </row>
    <row r="1130" spans="8:18" ht="18" customHeight="1" x14ac:dyDescent="0.2">
      <c r="H1130" s="5"/>
      <c r="K1130" s="34"/>
      <c r="N1130" s="30"/>
      <c r="R1130" s="34"/>
    </row>
    <row r="1131" spans="8:18" ht="18" customHeight="1" x14ac:dyDescent="0.2">
      <c r="H1131" s="5"/>
      <c r="K1131" s="34"/>
      <c r="N1131" s="30"/>
      <c r="R1131" s="34"/>
    </row>
    <row r="1132" spans="8:18" ht="18" customHeight="1" x14ac:dyDescent="0.2">
      <c r="H1132" s="5"/>
      <c r="K1132" s="34"/>
      <c r="N1132" s="30"/>
      <c r="R1132" s="34"/>
    </row>
    <row r="1133" spans="8:18" ht="18" customHeight="1" x14ac:dyDescent="0.2">
      <c r="H1133" s="5"/>
      <c r="K1133" s="34"/>
      <c r="N1133" s="30"/>
      <c r="R1133" s="34"/>
    </row>
    <row r="1134" spans="8:18" ht="18" customHeight="1" x14ac:dyDescent="0.2">
      <c r="H1134" s="5"/>
      <c r="K1134" s="34"/>
      <c r="N1134" s="30"/>
      <c r="R1134" s="34"/>
    </row>
    <row r="1135" spans="8:18" ht="18" customHeight="1" x14ac:dyDescent="0.2">
      <c r="H1135" s="5"/>
      <c r="K1135" s="34"/>
      <c r="N1135" s="30"/>
      <c r="R1135" s="34"/>
    </row>
    <row r="1136" spans="8:18" ht="18" customHeight="1" x14ac:dyDescent="0.2">
      <c r="H1136" s="5"/>
      <c r="K1136" s="34"/>
      <c r="N1136" s="30"/>
      <c r="R1136" s="34"/>
    </row>
    <row r="1137" spans="8:18" ht="18" customHeight="1" x14ac:dyDescent="0.2">
      <c r="H1137" s="5"/>
      <c r="K1137" s="34"/>
      <c r="N1137" s="30"/>
      <c r="R1137" s="34"/>
    </row>
    <row r="1138" spans="8:18" ht="18" customHeight="1" x14ac:dyDescent="0.2">
      <c r="H1138" s="5"/>
      <c r="K1138" s="34"/>
      <c r="N1138" s="30"/>
      <c r="R1138" s="34"/>
    </row>
    <row r="1139" spans="8:18" ht="18" customHeight="1" x14ac:dyDescent="0.2">
      <c r="H1139" s="5"/>
      <c r="K1139" s="34"/>
      <c r="N1139" s="30"/>
      <c r="R1139" s="34"/>
    </row>
    <row r="1140" spans="8:18" ht="18" customHeight="1" x14ac:dyDescent="0.2">
      <c r="H1140" s="5"/>
      <c r="K1140" s="34"/>
      <c r="N1140" s="30"/>
      <c r="R1140" s="34"/>
    </row>
    <row r="1141" spans="8:18" ht="18" customHeight="1" x14ac:dyDescent="0.2">
      <c r="H1141" s="5"/>
      <c r="K1141" s="34"/>
      <c r="N1141" s="30"/>
      <c r="R1141" s="34"/>
    </row>
    <row r="1142" spans="8:18" ht="18" customHeight="1" x14ac:dyDescent="0.2">
      <c r="H1142" s="5"/>
      <c r="K1142" s="34"/>
      <c r="N1142" s="30"/>
      <c r="R1142" s="34"/>
    </row>
    <row r="1143" spans="8:18" ht="18" customHeight="1" x14ac:dyDescent="0.2">
      <c r="H1143" s="5"/>
      <c r="K1143" s="34"/>
      <c r="N1143" s="30"/>
      <c r="R1143" s="34"/>
    </row>
    <row r="1144" spans="8:18" ht="18" customHeight="1" x14ac:dyDescent="0.2">
      <c r="H1144" s="5"/>
      <c r="K1144" s="34"/>
      <c r="N1144" s="30"/>
      <c r="R1144" s="34"/>
    </row>
    <row r="1145" spans="8:18" ht="18" customHeight="1" x14ac:dyDescent="0.2">
      <c r="H1145" s="5"/>
      <c r="K1145" s="34"/>
      <c r="N1145" s="30"/>
      <c r="R1145" s="34"/>
    </row>
    <row r="1146" spans="8:18" ht="18" customHeight="1" x14ac:dyDescent="0.2">
      <c r="H1146" s="5"/>
      <c r="K1146" s="34"/>
      <c r="N1146" s="30"/>
      <c r="R1146" s="34"/>
    </row>
    <row r="1147" spans="8:18" ht="18" customHeight="1" x14ac:dyDescent="0.2">
      <c r="H1147" s="5"/>
      <c r="K1147" s="34"/>
      <c r="N1147" s="30"/>
      <c r="R1147" s="34"/>
    </row>
    <row r="1148" spans="8:18" ht="18" customHeight="1" x14ac:dyDescent="0.2">
      <c r="H1148" s="5"/>
      <c r="K1148" s="34"/>
      <c r="N1148" s="30"/>
      <c r="R1148" s="34"/>
    </row>
    <row r="1149" spans="8:18" ht="18" customHeight="1" x14ac:dyDescent="0.2">
      <c r="H1149" s="5"/>
      <c r="K1149" s="34"/>
      <c r="N1149" s="30"/>
      <c r="R1149" s="34"/>
    </row>
    <row r="1150" spans="8:18" ht="18" customHeight="1" x14ac:dyDescent="0.2">
      <c r="H1150" s="5"/>
      <c r="K1150" s="34"/>
      <c r="N1150" s="30"/>
      <c r="R1150" s="34"/>
    </row>
    <row r="1151" spans="8:18" ht="18" customHeight="1" x14ac:dyDescent="0.2">
      <c r="H1151" s="5"/>
      <c r="K1151" s="34"/>
      <c r="N1151" s="30"/>
      <c r="R1151" s="34"/>
    </row>
    <row r="1152" spans="8:18" ht="18" customHeight="1" x14ac:dyDescent="0.2">
      <c r="H1152" s="5"/>
      <c r="K1152" s="34"/>
      <c r="N1152" s="30"/>
      <c r="R1152" s="34"/>
    </row>
    <row r="1153" spans="8:18" ht="18" customHeight="1" x14ac:dyDescent="0.2">
      <c r="H1153" s="5"/>
      <c r="K1153" s="34"/>
      <c r="N1153" s="30"/>
      <c r="R1153" s="34"/>
    </row>
    <row r="1154" spans="8:18" ht="18" customHeight="1" x14ac:dyDescent="0.2">
      <c r="H1154" s="5"/>
      <c r="K1154" s="34"/>
      <c r="N1154" s="30"/>
      <c r="R1154" s="34"/>
    </row>
    <row r="1155" spans="8:18" ht="18" customHeight="1" x14ac:dyDescent="0.2">
      <c r="H1155" s="5"/>
      <c r="K1155" s="34"/>
      <c r="N1155" s="30"/>
      <c r="R1155" s="34"/>
    </row>
    <row r="1156" spans="8:18" ht="18" customHeight="1" x14ac:dyDescent="0.2">
      <c r="H1156" s="5"/>
      <c r="K1156" s="34"/>
      <c r="N1156" s="30"/>
      <c r="R1156" s="34"/>
    </row>
    <row r="1157" spans="8:18" ht="18" customHeight="1" x14ac:dyDescent="0.2">
      <c r="H1157" s="5"/>
      <c r="K1157" s="34"/>
      <c r="N1157" s="30"/>
      <c r="R1157" s="34"/>
    </row>
    <row r="1158" spans="8:18" ht="18" customHeight="1" x14ac:dyDescent="0.2">
      <c r="H1158" s="5"/>
      <c r="K1158" s="34"/>
      <c r="N1158" s="30"/>
      <c r="R1158" s="34"/>
    </row>
    <row r="1159" spans="8:18" ht="18" customHeight="1" x14ac:dyDescent="0.2">
      <c r="H1159" s="5"/>
      <c r="K1159" s="34"/>
      <c r="N1159" s="30"/>
      <c r="R1159" s="34"/>
    </row>
    <row r="1160" spans="8:18" ht="18" customHeight="1" x14ac:dyDescent="0.2">
      <c r="H1160" s="5"/>
      <c r="K1160" s="34"/>
      <c r="N1160" s="30"/>
      <c r="R1160" s="34"/>
    </row>
    <row r="1161" spans="8:18" ht="18" customHeight="1" x14ac:dyDescent="0.2">
      <c r="H1161" s="5"/>
      <c r="K1161" s="34"/>
      <c r="N1161" s="30"/>
      <c r="R1161" s="34"/>
    </row>
    <row r="1162" spans="8:18" ht="18" customHeight="1" x14ac:dyDescent="0.2">
      <c r="H1162" s="5"/>
      <c r="K1162" s="34"/>
      <c r="N1162" s="30"/>
      <c r="R1162" s="34"/>
    </row>
    <row r="1163" spans="8:18" ht="18" customHeight="1" x14ac:dyDescent="0.2">
      <c r="H1163" s="5"/>
      <c r="K1163" s="34"/>
      <c r="N1163" s="30"/>
      <c r="R1163" s="34"/>
    </row>
    <row r="1164" spans="8:18" ht="18" customHeight="1" x14ac:dyDescent="0.2">
      <c r="H1164" s="5"/>
      <c r="K1164" s="34"/>
      <c r="N1164" s="30"/>
      <c r="R1164" s="34"/>
    </row>
    <row r="1165" spans="8:18" ht="18" customHeight="1" x14ac:dyDescent="0.2">
      <c r="H1165" s="5"/>
      <c r="K1165" s="34"/>
      <c r="N1165" s="30"/>
      <c r="R1165" s="34"/>
    </row>
    <row r="1166" spans="8:18" ht="18" customHeight="1" x14ac:dyDescent="0.2">
      <c r="H1166" s="5"/>
      <c r="K1166" s="34"/>
      <c r="N1166" s="30"/>
      <c r="R1166" s="34"/>
    </row>
    <row r="1167" spans="8:18" ht="18" customHeight="1" x14ac:dyDescent="0.2">
      <c r="H1167" s="5"/>
      <c r="K1167" s="34"/>
      <c r="N1167" s="30"/>
      <c r="R1167" s="34"/>
    </row>
    <row r="1168" spans="8:18" ht="18" customHeight="1" x14ac:dyDescent="0.2">
      <c r="H1168" s="5"/>
      <c r="K1168" s="34"/>
      <c r="N1168" s="30"/>
      <c r="R1168" s="34"/>
    </row>
    <row r="1169" spans="8:18" ht="18" customHeight="1" x14ac:dyDescent="0.2">
      <c r="H1169" s="5"/>
      <c r="K1169" s="34"/>
      <c r="N1169" s="30"/>
      <c r="R1169" s="34"/>
    </row>
    <row r="1170" spans="8:18" ht="18" customHeight="1" x14ac:dyDescent="0.2">
      <c r="H1170" s="5"/>
      <c r="K1170" s="34"/>
      <c r="N1170" s="30"/>
      <c r="R1170" s="34"/>
    </row>
    <row r="1171" spans="8:18" ht="18" customHeight="1" x14ac:dyDescent="0.2">
      <c r="H1171" s="5"/>
      <c r="K1171" s="34"/>
      <c r="N1171" s="30"/>
      <c r="R1171" s="34"/>
    </row>
    <row r="1172" spans="8:18" ht="18" customHeight="1" x14ac:dyDescent="0.2">
      <c r="H1172" s="5"/>
      <c r="K1172" s="34"/>
      <c r="N1172" s="30"/>
      <c r="R1172" s="34"/>
    </row>
    <row r="1173" spans="8:18" ht="18" customHeight="1" x14ac:dyDescent="0.2">
      <c r="H1173" s="5"/>
      <c r="K1173" s="34"/>
      <c r="N1173" s="30"/>
      <c r="R1173" s="34"/>
    </row>
    <row r="1174" spans="8:18" ht="18" customHeight="1" x14ac:dyDescent="0.2">
      <c r="H1174" s="5"/>
      <c r="K1174" s="34"/>
      <c r="N1174" s="30"/>
      <c r="R1174" s="34"/>
    </row>
    <row r="1175" spans="8:18" ht="18" customHeight="1" x14ac:dyDescent="0.2">
      <c r="H1175" s="5"/>
      <c r="K1175" s="34"/>
      <c r="N1175" s="30"/>
      <c r="R1175" s="34"/>
    </row>
    <row r="1176" spans="8:18" ht="18" customHeight="1" x14ac:dyDescent="0.2">
      <c r="H1176" s="5"/>
      <c r="K1176" s="34"/>
      <c r="N1176" s="30"/>
      <c r="R1176" s="34"/>
    </row>
    <row r="1177" spans="8:18" ht="18" customHeight="1" x14ac:dyDescent="0.2">
      <c r="H1177" s="5"/>
      <c r="K1177" s="34"/>
      <c r="N1177" s="30"/>
      <c r="R1177" s="34"/>
    </row>
    <row r="1178" spans="8:18" ht="18" customHeight="1" x14ac:dyDescent="0.2">
      <c r="H1178" s="5"/>
      <c r="K1178" s="34"/>
      <c r="N1178" s="30"/>
      <c r="R1178" s="34"/>
    </row>
    <row r="1179" spans="8:18" ht="18" customHeight="1" x14ac:dyDescent="0.2">
      <c r="H1179" s="5"/>
      <c r="K1179" s="34"/>
      <c r="N1179" s="30"/>
      <c r="R1179" s="34"/>
    </row>
    <row r="1180" spans="8:18" ht="18" customHeight="1" x14ac:dyDescent="0.2">
      <c r="H1180" s="5"/>
      <c r="K1180" s="34"/>
      <c r="N1180" s="30"/>
      <c r="R1180" s="34"/>
    </row>
    <row r="1181" spans="8:18" ht="18" customHeight="1" x14ac:dyDescent="0.2">
      <c r="H1181" s="5"/>
      <c r="K1181" s="34"/>
      <c r="N1181" s="30"/>
      <c r="R1181" s="34"/>
    </row>
    <row r="1182" spans="8:18" ht="18" customHeight="1" x14ac:dyDescent="0.2">
      <c r="H1182" s="5"/>
      <c r="K1182" s="34"/>
      <c r="N1182" s="30"/>
      <c r="R1182" s="34"/>
    </row>
    <row r="1183" spans="8:18" ht="18" customHeight="1" x14ac:dyDescent="0.2">
      <c r="H1183" s="5"/>
      <c r="K1183" s="34"/>
      <c r="N1183" s="30"/>
      <c r="R1183" s="34"/>
    </row>
    <row r="1184" spans="8:18" ht="18" customHeight="1" x14ac:dyDescent="0.2">
      <c r="H1184" s="5"/>
      <c r="K1184" s="34"/>
      <c r="N1184" s="30"/>
      <c r="R1184" s="34"/>
    </row>
    <row r="1185" spans="8:18" ht="18" customHeight="1" x14ac:dyDescent="0.2">
      <c r="H1185" s="5"/>
      <c r="K1185" s="34"/>
      <c r="N1185" s="30"/>
      <c r="R1185" s="34"/>
    </row>
    <row r="1186" spans="8:18" ht="18" customHeight="1" x14ac:dyDescent="0.2">
      <c r="H1186" s="5"/>
      <c r="K1186" s="34"/>
      <c r="N1186" s="30"/>
      <c r="R1186" s="34"/>
    </row>
    <row r="1187" spans="8:18" ht="18" customHeight="1" x14ac:dyDescent="0.2">
      <c r="H1187" s="5"/>
      <c r="K1187" s="34"/>
      <c r="N1187" s="30"/>
      <c r="R1187" s="34"/>
    </row>
    <row r="1188" spans="8:18" ht="18" customHeight="1" x14ac:dyDescent="0.2">
      <c r="H1188" s="5"/>
      <c r="K1188" s="34"/>
      <c r="N1188" s="30"/>
      <c r="R1188" s="34"/>
    </row>
    <row r="1189" spans="8:18" ht="18" customHeight="1" x14ac:dyDescent="0.2">
      <c r="H1189" s="5"/>
      <c r="K1189" s="34"/>
      <c r="N1189" s="30"/>
      <c r="R1189" s="34"/>
    </row>
    <row r="1190" spans="8:18" ht="18" customHeight="1" x14ac:dyDescent="0.2">
      <c r="H1190" s="5"/>
      <c r="K1190" s="34"/>
      <c r="N1190" s="30"/>
      <c r="R1190" s="34"/>
    </row>
    <row r="1191" spans="8:18" ht="18" customHeight="1" x14ac:dyDescent="0.2">
      <c r="H1191" s="5"/>
      <c r="K1191" s="34"/>
      <c r="N1191" s="30"/>
      <c r="R1191" s="34"/>
    </row>
    <row r="1192" spans="8:18" ht="18" customHeight="1" x14ac:dyDescent="0.2">
      <c r="H1192" s="5"/>
      <c r="K1192" s="34"/>
      <c r="N1192" s="30"/>
      <c r="R1192" s="34"/>
    </row>
    <row r="1193" spans="8:18" ht="18" customHeight="1" x14ac:dyDescent="0.2">
      <c r="H1193" s="5"/>
      <c r="K1193" s="34"/>
      <c r="N1193" s="30"/>
      <c r="R1193" s="34"/>
    </row>
    <row r="1194" spans="8:18" ht="18" customHeight="1" x14ac:dyDescent="0.2">
      <c r="H1194" s="5"/>
      <c r="K1194" s="34"/>
      <c r="N1194" s="30"/>
      <c r="R1194" s="34"/>
    </row>
    <row r="1195" spans="8:18" ht="18" customHeight="1" x14ac:dyDescent="0.2">
      <c r="H1195" s="5"/>
      <c r="K1195" s="34"/>
      <c r="N1195" s="30"/>
      <c r="R1195" s="34"/>
    </row>
    <row r="1196" spans="8:18" ht="18" customHeight="1" x14ac:dyDescent="0.2">
      <c r="H1196" s="5"/>
      <c r="K1196" s="34"/>
      <c r="N1196" s="30"/>
      <c r="R1196" s="34"/>
    </row>
    <row r="1197" spans="8:18" ht="18" customHeight="1" x14ac:dyDescent="0.2">
      <c r="H1197" s="5"/>
      <c r="K1197" s="34"/>
      <c r="N1197" s="30"/>
      <c r="R1197" s="34"/>
    </row>
    <row r="1198" spans="8:18" ht="18" customHeight="1" x14ac:dyDescent="0.2">
      <c r="H1198" s="5"/>
      <c r="K1198" s="34"/>
      <c r="N1198" s="30"/>
      <c r="R1198" s="34"/>
    </row>
    <row r="1199" spans="8:18" ht="18" customHeight="1" x14ac:dyDescent="0.2">
      <c r="H1199" s="5"/>
      <c r="K1199" s="34"/>
      <c r="N1199" s="30"/>
      <c r="R1199" s="34"/>
    </row>
    <row r="1200" spans="8:18" ht="18" customHeight="1" x14ac:dyDescent="0.2">
      <c r="H1200" s="5"/>
      <c r="K1200" s="34"/>
      <c r="N1200" s="30"/>
      <c r="R1200" s="34"/>
    </row>
    <row r="1201" spans="8:18" ht="18" customHeight="1" x14ac:dyDescent="0.2">
      <c r="H1201" s="5"/>
      <c r="K1201" s="34"/>
      <c r="N1201" s="30"/>
      <c r="R1201" s="34"/>
    </row>
    <row r="1202" spans="8:18" ht="18" customHeight="1" x14ac:dyDescent="0.2">
      <c r="H1202" s="5"/>
      <c r="K1202" s="34"/>
      <c r="N1202" s="30"/>
      <c r="R1202" s="34"/>
    </row>
    <row r="1203" spans="8:18" ht="18" customHeight="1" x14ac:dyDescent="0.2">
      <c r="H1203" s="5"/>
      <c r="K1203" s="34"/>
      <c r="N1203" s="30"/>
      <c r="R1203" s="34"/>
    </row>
    <row r="1204" spans="8:18" ht="18" customHeight="1" x14ac:dyDescent="0.2">
      <c r="H1204" s="5"/>
      <c r="K1204" s="34"/>
      <c r="N1204" s="30"/>
      <c r="R1204" s="34"/>
    </row>
    <row r="1205" spans="8:18" ht="18" customHeight="1" x14ac:dyDescent="0.2">
      <c r="H1205" s="5"/>
      <c r="K1205" s="34"/>
      <c r="N1205" s="30"/>
      <c r="R1205" s="34"/>
    </row>
    <row r="1206" spans="8:18" ht="18" customHeight="1" x14ac:dyDescent="0.2">
      <c r="H1206" s="5"/>
      <c r="K1206" s="34"/>
      <c r="N1206" s="30"/>
      <c r="R1206" s="34"/>
    </row>
    <row r="1207" spans="8:18" ht="18" customHeight="1" x14ac:dyDescent="0.2">
      <c r="H1207" s="5"/>
      <c r="K1207" s="34"/>
      <c r="N1207" s="30"/>
      <c r="R1207" s="34"/>
    </row>
    <row r="1208" spans="8:18" ht="18" customHeight="1" x14ac:dyDescent="0.2">
      <c r="H1208" s="5"/>
      <c r="K1208" s="34"/>
      <c r="N1208" s="30"/>
      <c r="R1208" s="34"/>
    </row>
    <row r="1209" spans="8:18" ht="18" customHeight="1" x14ac:dyDescent="0.2">
      <c r="H1209" s="5"/>
      <c r="K1209" s="34"/>
      <c r="N1209" s="30"/>
      <c r="R1209" s="34"/>
    </row>
    <row r="1210" spans="8:18" ht="18" customHeight="1" x14ac:dyDescent="0.2">
      <c r="H1210" s="5"/>
      <c r="K1210" s="34"/>
      <c r="N1210" s="30"/>
      <c r="R1210" s="34"/>
    </row>
    <row r="1211" spans="8:18" ht="18" customHeight="1" x14ac:dyDescent="0.2">
      <c r="H1211" s="5"/>
      <c r="K1211" s="34"/>
      <c r="N1211" s="30"/>
      <c r="R1211" s="34"/>
    </row>
    <row r="1212" spans="8:18" ht="18" customHeight="1" x14ac:dyDescent="0.2">
      <c r="H1212" s="5"/>
      <c r="K1212" s="34"/>
      <c r="N1212" s="30"/>
      <c r="R1212" s="34"/>
    </row>
    <row r="1213" spans="8:18" ht="18" customHeight="1" x14ac:dyDescent="0.2">
      <c r="H1213" s="5"/>
      <c r="K1213" s="34"/>
      <c r="N1213" s="30"/>
      <c r="R1213" s="34"/>
    </row>
    <row r="1214" spans="8:18" ht="18" customHeight="1" x14ac:dyDescent="0.2">
      <c r="H1214" s="5"/>
      <c r="K1214" s="34"/>
      <c r="N1214" s="30"/>
      <c r="R1214" s="34"/>
    </row>
    <row r="1215" spans="8:18" ht="18" customHeight="1" x14ac:dyDescent="0.2">
      <c r="H1215" s="5"/>
      <c r="K1215" s="34"/>
      <c r="N1215" s="30"/>
      <c r="R1215" s="34"/>
    </row>
    <row r="1216" spans="8:18" ht="18" customHeight="1" x14ac:dyDescent="0.2">
      <c r="H1216" s="5"/>
      <c r="K1216" s="34"/>
      <c r="N1216" s="30"/>
      <c r="R1216" s="34"/>
    </row>
    <row r="1217" spans="8:18" ht="18" customHeight="1" x14ac:dyDescent="0.2">
      <c r="H1217" s="5"/>
      <c r="K1217" s="34"/>
      <c r="N1217" s="30"/>
      <c r="R1217" s="34"/>
    </row>
    <row r="1218" spans="8:18" ht="18" customHeight="1" x14ac:dyDescent="0.2">
      <c r="H1218" s="5"/>
      <c r="K1218" s="34"/>
      <c r="N1218" s="30"/>
      <c r="R1218" s="34"/>
    </row>
    <row r="1219" spans="8:18" ht="18" customHeight="1" x14ac:dyDescent="0.2">
      <c r="H1219" s="5"/>
      <c r="K1219" s="34"/>
      <c r="N1219" s="30"/>
      <c r="R1219" s="34"/>
    </row>
    <row r="1220" spans="8:18" ht="18" customHeight="1" x14ac:dyDescent="0.2">
      <c r="H1220" s="5"/>
      <c r="K1220" s="34"/>
      <c r="N1220" s="30"/>
      <c r="R1220" s="34"/>
    </row>
    <row r="1221" spans="8:18" ht="18" customHeight="1" x14ac:dyDescent="0.2">
      <c r="H1221" s="5"/>
      <c r="K1221" s="34"/>
      <c r="N1221" s="30"/>
      <c r="R1221" s="34"/>
    </row>
    <row r="1222" spans="8:18" ht="18" customHeight="1" x14ac:dyDescent="0.2">
      <c r="H1222" s="5"/>
      <c r="K1222" s="34"/>
      <c r="N1222" s="30"/>
      <c r="R1222" s="34"/>
    </row>
    <row r="1223" spans="8:18" ht="18" customHeight="1" x14ac:dyDescent="0.2">
      <c r="H1223" s="5"/>
      <c r="K1223" s="34"/>
      <c r="N1223" s="30"/>
      <c r="R1223" s="34"/>
    </row>
    <row r="1224" spans="8:18" ht="18" customHeight="1" x14ac:dyDescent="0.2">
      <c r="H1224" s="5"/>
      <c r="K1224" s="34"/>
      <c r="N1224" s="30"/>
      <c r="R1224" s="34"/>
    </row>
    <row r="1225" spans="8:18" ht="18" customHeight="1" x14ac:dyDescent="0.2">
      <c r="H1225" s="5"/>
      <c r="K1225" s="34"/>
      <c r="N1225" s="30"/>
      <c r="R1225" s="34"/>
    </row>
    <row r="1226" spans="8:18" ht="18" customHeight="1" x14ac:dyDescent="0.2">
      <c r="H1226" s="5"/>
      <c r="K1226" s="34"/>
      <c r="N1226" s="30"/>
      <c r="R1226" s="34"/>
    </row>
    <row r="1227" spans="8:18" ht="18" customHeight="1" x14ac:dyDescent="0.2">
      <c r="H1227" s="5"/>
      <c r="K1227" s="34"/>
      <c r="N1227" s="30"/>
      <c r="R1227" s="34"/>
    </row>
    <row r="1228" spans="8:18" ht="18" customHeight="1" x14ac:dyDescent="0.2">
      <c r="H1228" s="5"/>
      <c r="K1228" s="34"/>
      <c r="N1228" s="30"/>
      <c r="R1228" s="34"/>
    </row>
    <row r="1229" spans="8:18" ht="18" customHeight="1" x14ac:dyDescent="0.2">
      <c r="H1229" s="5"/>
      <c r="K1229" s="34"/>
      <c r="N1229" s="30"/>
      <c r="R1229" s="34"/>
    </row>
    <row r="1230" spans="8:18" ht="18" customHeight="1" x14ac:dyDescent="0.2">
      <c r="H1230" s="5"/>
      <c r="K1230" s="34"/>
      <c r="N1230" s="30"/>
      <c r="R1230" s="34"/>
    </row>
    <row r="1231" spans="8:18" ht="18" customHeight="1" x14ac:dyDescent="0.2">
      <c r="H1231" s="5"/>
      <c r="K1231" s="34"/>
      <c r="N1231" s="30"/>
      <c r="R1231" s="34"/>
    </row>
    <row r="1232" spans="8:18" ht="18" customHeight="1" x14ac:dyDescent="0.2">
      <c r="H1232" s="5"/>
      <c r="K1232" s="34"/>
      <c r="N1232" s="30"/>
      <c r="R1232" s="34"/>
    </row>
    <row r="1233" spans="8:18" ht="18" customHeight="1" x14ac:dyDescent="0.2">
      <c r="H1233" s="5"/>
      <c r="K1233" s="34"/>
      <c r="N1233" s="30"/>
      <c r="R1233" s="34"/>
    </row>
    <row r="1234" spans="8:18" ht="18" customHeight="1" x14ac:dyDescent="0.2">
      <c r="H1234" s="5"/>
      <c r="K1234" s="34"/>
      <c r="N1234" s="30"/>
      <c r="R1234" s="34"/>
    </row>
    <row r="1235" spans="8:18" ht="18" customHeight="1" x14ac:dyDescent="0.2">
      <c r="H1235" s="5"/>
      <c r="K1235" s="34"/>
      <c r="N1235" s="30"/>
      <c r="R1235" s="34"/>
    </row>
    <row r="1236" spans="8:18" ht="18" customHeight="1" x14ac:dyDescent="0.2">
      <c r="H1236" s="5"/>
      <c r="K1236" s="34"/>
      <c r="N1236" s="30"/>
      <c r="R1236" s="34"/>
    </row>
    <row r="1237" spans="8:18" ht="18" customHeight="1" x14ac:dyDescent="0.2">
      <c r="H1237" s="5"/>
      <c r="K1237" s="34"/>
      <c r="N1237" s="30"/>
      <c r="R1237" s="34"/>
    </row>
    <row r="1238" spans="8:18" ht="18" customHeight="1" x14ac:dyDescent="0.2">
      <c r="H1238" s="5"/>
      <c r="K1238" s="34"/>
      <c r="N1238" s="30"/>
      <c r="R1238" s="34"/>
    </row>
    <row r="1239" spans="8:18" ht="18" customHeight="1" x14ac:dyDescent="0.2">
      <c r="H1239" s="5"/>
      <c r="K1239" s="34"/>
      <c r="N1239" s="30"/>
      <c r="R1239" s="34"/>
    </row>
    <row r="1240" spans="8:18" ht="18" customHeight="1" x14ac:dyDescent="0.2">
      <c r="H1240" s="5"/>
      <c r="K1240" s="34"/>
      <c r="N1240" s="30"/>
      <c r="R1240" s="34"/>
    </row>
    <row r="1241" spans="8:18" ht="18" customHeight="1" x14ac:dyDescent="0.2">
      <c r="H1241" s="5"/>
      <c r="K1241" s="34"/>
      <c r="N1241" s="30"/>
      <c r="R1241" s="34"/>
    </row>
    <row r="1242" spans="8:18" ht="18" customHeight="1" x14ac:dyDescent="0.2">
      <c r="H1242" s="5"/>
      <c r="K1242" s="34"/>
      <c r="N1242" s="30"/>
      <c r="R1242" s="34"/>
    </row>
    <row r="1243" spans="8:18" ht="18" customHeight="1" x14ac:dyDescent="0.2">
      <c r="H1243" s="5"/>
      <c r="K1243" s="34"/>
      <c r="N1243" s="30"/>
      <c r="R1243" s="34"/>
    </row>
    <row r="1244" spans="8:18" ht="18" customHeight="1" x14ac:dyDescent="0.2">
      <c r="H1244" s="5"/>
      <c r="K1244" s="34"/>
      <c r="N1244" s="30"/>
      <c r="R1244" s="34"/>
    </row>
    <row r="1245" spans="8:18" ht="18" customHeight="1" x14ac:dyDescent="0.2">
      <c r="H1245" s="5"/>
      <c r="K1245" s="34"/>
      <c r="N1245" s="30"/>
      <c r="R1245" s="34"/>
    </row>
    <row r="1246" spans="8:18" ht="18" customHeight="1" x14ac:dyDescent="0.2">
      <c r="H1246" s="5"/>
      <c r="K1246" s="34"/>
      <c r="N1246" s="30"/>
      <c r="R1246" s="34"/>
    </row>
    <row r="1247" spans="8:18" ht="18" customHeight="1" x14ac:dyDescent="0.2">
      <c r="H1247" s="5"/>
      <c r="K1247" s="34"/>
      <c r="N1247" s="30"/>
      <c r="R1247" s="34"/>
    </row>
    <row r="1248" spans="8:18" ht="18" customHeight="1" x14ac:dyDescent="0.2">
      <c r="H1248" s="5"/>
      <c r="K1248" s="34"/>
      <c r="N1248" s="30"/>
      <c r="R1248" s="34"/>
    </row>
    <row r="1249" spans="8:18" ht="18" customHeight="1" x14ac:dyDescent="0.2">
      <c r="H1249" s="5"/>
      <c r="K1249" s="34"/>
      <c r="N1249" s="30"/>
      <c r="R1249" s="34"/>
    </row>
    <row r="1250" spans="8:18" ht="18" customHeight="1" x14ac:dyDescent="0.2">
      <c r="H1250" s="5"/>
      <c r="K1250" s="34"/>
      <c r="N1250" s="30"/>
      <c r="R1250" s="34"/>
    </row>
    <row r="1251" spans="8:18" ht="18" customHeight="1" x14ac:dyDescent="0.2">
      <c r="H1251" s="5"/>
      <c r="K1251" s="34"/>
      <c r="N1251" s="30"/>
      <c r="R1251" s="34"/>
    </row>
    <row r="1252" spans="8:18" ht="18" customHeight="1" x14ac:dyDescent="0.2">
      <c r="H1252" s="5"/>
      <c r="K1252" s="34"/>
      <c r="N1252" s="30"/>
      <c r="R1252" s="34"/>
    </row>
    <row r="1253" spans="8:18" ht="18" customHeight="1" x14ac:dyDescent="0.2">
      <c r="H1253" s="5"/>
      <c r="K1253" s="34"/>
      <c r="N1253" s="30"/>
      <c r="R1253" s="34"/>
    </row>
    <row r="1254" spans="8:18" ht="18" customHeight="1" x14ac:dyDescent="0.2">
      <c r="H1254" s="5"/>
      <c r="K1254" s="34"/>
      <c r="N1254" s="30"/>
      <c r="R1254" s="34"/>
    </row>
    <row r="1255" spans="8:18" ht="18" customHeight="1" x14ac:dyDescent="0.2">
      <c r="H1255" s="5"/>
      <c r="K1255" s="34"/>
      <c r="N1255" s="30"/>
      <c r="R1255" s="34"/>
    </row>
    <row r="1256" spans="8:18" ht="18" customHeight="1" x14ac:dyDescent="0.2">
      <c r="H1256" s="5"/>
      <c r="K1256" s="34"/>
      <c r="N1256" s="30"/>
      <c r="R1256" s="34"/>
    </row>
    <row r="1257" spans="8:18" ht="18" customHeight="1" x14ac:dyDescent="0.2">
      <c r="H1257" s="5"/>
      <c r="K1257" s="34"/>
      <c r="N1257" s="30"/>
      <c r="R1257" s="34"/>
    </row>
    <row r="1258" spans="8:18" ht="18" customHeight="1" x14ac:dyDescent="0.2">
      <c r="H1258" s="5"/>
      <c r="K1258" s="34"/>
      <c r="N1258" s="30"/>
      <c r="R1258" s="34"/>
    </row>
    <row r="1259" spans="8:18" ht="18" customHeight="1" x14ac:dyDescent="0.2">
      <c r="H1259" s="5"/>
      <c r="K1259" s="34"/>
      <c r="N1259" s="30"/>
      <c r="R1259" s="34"/>
    </row>
    <row r="1260" spans="8:18" ht="18" customHeight="1" x14ac:dyDescent="0.2">
      <c r="H1260" s="5"/>
      <c r="K1260" s="34"/>
      <c r="N1260" s="30"/>
      <c r="R1260" s="34"/>
    </row>
    <row r="1261" spans="8:18" ht="18" customHeight="1" x14ac:dyDescent="0.2">
      <c r="H1261" s="5"/>
      <c r="K1261" s="34"/>
      <c r="N1261" s="30"/>
      <c r="R1261" s="34"/>
    </row>
    <row r="1262" spans="8:18" ht="18" customHeight="1" x14ac:dyDescent="0.2">
      <c r="H1262" s="5"/>
      <c r="K1262" s="34"/>
      <c r="N1262" s="30"/>
      <c r="R1262" s="34"/>
    </row>
    <row r="1263" spans="8:18" ht="18" customHeight="1" x14ac:dyDescent="0.2">
      <c r="H1263" s="5"/>
      <c r="K1263" s="34"/>
      <c r="N1263" s="30"/>
      <c r="R1263" s="34"/>
    </row>
    <row r="1264" spans="8:18" ht="18" customHeight="1" x14ac:dyDescent="0.2">
      <c r="H1264" s="5"/>
      <c r="K1264" s="34"/>
      <c r="N1264" s="30"/>
      <c r="R1264" s="34"/>
    </row>
    <row r="1265" spans="8:18" ht="18" customHeight="1" x14ac:dyDescent="0.2">
      <c r="H1265" s="5"/>
      <c r="K1265" s="34"/>
      <c r="N1265" s="30"/>
      <c r="R1265" s="34"/>
    </row>
    <row r="1266" spans="8:18" ht="18" customHeight="1" x14ac:dyDescent="0.2">
      <c r="H1266" s="5"/>
      <c r="K1266" s="34"/>
      <c r="N1266" s="30"/>
      <c r="R1266" s="34"/>
    </row>
    <row r="1267" spans="8:18" ht="18" customHeight="1" x14ac:dyDescent="0.2">
      <c r="H1267" s="5"/>
      <c r="K1267" s="34"/>
      <c r="N1267" s="30"/>
      <c r="R1267" s="34"/>
    </row>
    <row r="1268" spans="8:18" ht="18" customHeight="1" x14ac:dyDescent="0.2">
      <c r="H1268" s="5"/>
      <c r="K1268" s="34"/>
      <c r="N1268" s="30"/>
      <c r="R1268" s="34"/>
    </row>
    <row r="1269" spans="8:18" ht="18" customHeight="1" x14ac:dyDescent="0.2">
      <c r="H1269" s="5"/>
      <c r="K1269" s="34"/>
      <c r="N1269" s="30"/>
      <c r="R1269" s="34"/>
    </row>
    <row r="1270" spans="8:18" ht="18" customHeight="1" x14ac:dyDescent="0.2">
      <c r="H1270" s="5"/>
      <c r="K1270" s="34"/>
      <c r="N1270" s="30"/>
      <c r="R1270" s="34"/>
    </row>
    <row r="1271" spans="8:18" ht="18" customHeight="1" x14ac:dyDescent="0.2">
      <c r="H1271" s="5"/>
      <c r="K1271" s="34"/>
      <c r="N1271" s="30"/>
      <c r="R1271" s="34"/>
    </row>
    <row r="1272" spans="8:18" ht="18" customHeight="1" x14ac:dyDescent="0.2">
      <c r="H1272" s="5"/>
      <c r="K1272" s="34"/>
      <c r="N1272" s="30"/>
      <c r="R1272" s="34"/>
    </row>
    <row r="1273" spans="8:18" ht="18" customHeight="1" x14ac:dyDescent="0.2">
      <c r="H1273" s="5"/>
      <c r="K1273" s="34"/>
      <c r="N1273" s="30"/>
      <c r="R1273" s="34"/>
    </row>
    <row r="1274" spans="8:18" ht="18" customHeight="1" x14ac:dyDescent="0.2">
      <c r="H1274" s="5"/>
      <c r="K1274" s="34"/>
      <c r="N1274" s="30"/>
      <c r="R1274" s="34"/>
    </row>
    <row r="1275" spans="8:18" ht="18" customHeight="1" x14ac:dyDescent="0.2">
      <c r="H1275" s="5"/>
      <c r="K1275" s="34"/>
      <c r="N1275" s="30"/>
      <c r="R1275" s="34"/>
    </row>
    <row r="1276" spans="8:18" ht="18" customHeight="1" x14ac:dyDescent="0.2">
      <c r="H1276" s="5"/>
      <c r="K1276" s="34"/>
      <c r="N1276" s="30"/>
      <c r="R1276" s="34"/>
    </row>
    <row r="1277" spans="8:18" ht="18" customHeight="1" x14ac:dyDescent="0.2">
      <c r="H1277" s="5"/>
      <c r="K1277" s="34"/>
      <c r="N1277" s="30"/>
      <c r="R1277" s="34"/>
    </row>
    <row r="1278" spans="8:18" ht="18" customHeight="1" x14ac:dyDescent="0.2">
      <c r="H1278" s="5"/>
      <c r="K1278" s="34"/>
      <c r="N1278" s="30"/>
      <c r="R1278" s="34"/>
    </row>
    <row r="1279" spans="8:18" ht="18" customHeight="1" x14ac:dyDescent="0.2">
      <c r="H1279" s="5"/>
      <c r="K1279" s="34"/>
      <c r="N1279" s="30"/>
      <c r="R1279" s="34"/>
    </row>
    <row r="1280" spans="8:18" ht="18" customHeight="1" x14ac:dyDescent="0.2">
      <c r="H1280" s="5"/>
      <c r="K1280" s="34"/>
      <c r="N1280" s="30"/>
      <c r="R1280" s="34"/>
    </row>
    <row r="1281" spans="8:18" ht="18" customHeight="1" x14ac:dyDescent="0.2">
      <c r="H1281" s="5"/>
      <c r="K1281" s="34"/>
      <c r="N1281" s="30"/>
      <c r="R1281" s="34"/>
    </row>
    <row r="1282" spans="8:18" ht="18" customHeight="1" x14ac:dyDescent="0.2">
      <c r="H1282" s="5"/>
      <c r="K1282" s="34"/>
      <c r="N1282" s="30"/>
      <c r="R1282" s="34"/>
    </row>
    <row r="1283" spans="8:18" ht="18" customHeight="1" x14ac:dyDescent="0.2">
      <c r="H1283" s="5"/>
      <c r="K1283" s="34"/>
      <c r="N1283" s="30"/>
      <c r="R1283" s="34"/>
    </row>
    <row r="1284" spans="8:18" ht="18" customHeight="1" x14ac:dyDescent="0.2">
      <c r="H1284" s="5"/>
      <c r="K1284" s="34"/>
      <c r="N1284" s="30"/>
      <c r="R1284" s="34"/>
    </row>
    <row r="1285" spans="8:18" ht="18" customHeight="1" x14ac:dyDescent="0.2">
      <c r="H1285" s="5"/>
      <c r="K1285" s="34"/>
      <c r="N1285" s="30"/>
      <c r="R1285" s="34"/>
    </row>
    <row r="1286" spans="8:18" ht="18" customHeight="1" x14ac:dyDescent="0.2">
      <c r="H1286" s="5"/>
      <c r="K1286" s="34"/>
      <c r="N1286" s="30"/>
      <c r="R1286" s="34"/>
    </row>
    <row r="1287" spans="8:18" ht="18" customHeight="1" x14ac:dyDescent="0.2">
      <c r="H1287" s="5"/>
      <c r="K1287" s="34"/>
      <c r="N1287" s="30"/>
      <c r="R1287" s="34"/>
    </row>
    <row r="1288" spans="8:18" ht="18" customHeight="1" x14ac:dyDescent="0.2">
      <c r="H1288" s="5"/>
      <c r="K1288" s="34"/>
      <c r="N1288" s="30"/>
      <c r="R1288" s="34"/>
    </row>
    <row r="1289" spans="8:18" ht="18" customHeight="1" x14ac:dyDescent="0.2">
      <c r="H1289" s="5"/>
      <c r="K1289" s="34"/>
      <c r="N1289" s="30"/>
      <c r="R1289" s="34"/>
    </row>
    <row r="1290" spans="8:18" ht="18" customHeight="1" x14ac:dyDescent="0.2">
      <c r="H1290" s="5"/>
      <c r="K1290" s="34"/>
      <c r="N1290" s="30"/>
      <c r="R1290" s="34"/>
    </row>
    <row r="1291" spans="8:18" ht="18" customHeight="1" x14ac:dyDescent="0.2">
      <c r="H1291" s="5"/>
      <c r="K1291" s="34"/>
      <c r="N1291" s="30"/>
      <c r="R1291" s="34"/>
    </row>
    <row r="1292" spans="8:18" ht="18" customHeight="1" x14ac:dyDescent="0.2">
      <c r="H1292" s="5"/>
      <c r="K1292" s="34"/>
      <c r="N1292" s="30"/>
      <c r="R1292" s="34"/>
    </row>
    <row r="1293" spans="8:18" ht="18" customHeight="1" x14ac:dyDescent="0.2">
      <c r="H1293" s="5"/>
      <c r="K1293" s="34"/>
      <c r="N1293" s="30"/>
      <c r="R1293" s="34"/>
    </row>
    <row r="1294" spans="8:18" ht="18" customHeight="1" x14ac:dyDescent="0.2">
      <c r="H1294" s="5"/>
      <c r="K1294" s="34"/>
      <c r="N1294" s="30"/>
      <c r="R1294" s="34"/>
    </row>
    <row r="1295" spans="8:18" ht="18" customHeight="1" x14ac:dyDescent="0.2">
      <c r="H1295" s="5"/>
      <c r="K1295" s="34"/>
      <c r="N1295" s="30"/>
      <c r="R1295" s="34"/>
    </row>
    <row r="1296" spans="8:18" ht="18" customHeight="1" x14ac:dyDescent="0.2">
      <c r="H1296" s="5"/>
      <c r="K1296" s="34"/>
      <c r="N1296" s="30"/>
      <c r="R1296" s="34"/>
    </row>
    <row r="1297" spans="8:18" ht="18" customHeight="1" x14ac:dyDescent="0.2">
      <c r="H1297" s="5"/>
      <c r="K1297" s="34"/>
      <c r="N1297" s="30"/>
      <c r="R1297" s="34"/>
    </row>
    <row r="1298" spans="8:18" ht="18" customHeight="1" x14ac:dyDescent="0.2">
      <c r="H1298" s="5"/>
      <c r="K1298" s="34"/>
      <c r="N1298" s="30"/>
      <c r="R1298" s="34"/>
    </row>
    <row r="1299" spans="8:18" ht="18" customHeight="1" x14ac:dyDescent="0.2">
      <c r="H1299" s="5"/>
      <c r="K1299" s="34"/>
      <c r="N1299" s="30"/>
      <c r="R1299" s="34"/>
    </row>
    <row r="1300" spans="8:18" ht="18" customHeight="1" x14ac:dyDescent="0.2">
      <c r="H1300" s="5"/>
      <c r="K1300" s="34"/>
      <c r="N1300" s="30"/>
      <c r="R1300" s="34"/>
    </row>
    <row r="1301" spans="8:18" ht="18" customHeight="1" x14ac:dyDescent="0.2">
      <c r="H1301" s="5"/>
      <c r="K1301" s="34"/>
      <c r="N1301" s="30"/>
      <c r="R1301" s="34"/>
    </row>
    <row r="1302" spans="8:18" ht="18" customHeight="1" x14ac:dyDescent="0.2">
      <c r="H1302" s="5"/>
      <c r="K1302" s="34"/>
      <c r="N1302" s="30"/>
      <c r="R1302" s="34"/>
    </row>
    <row r="1303" spans="8:18" ht="18" customHeight="1" x14ac:dyDescent="0.2">
      <c r="H1303" s="5"/>
      <c r="K1303" s="34"/>
      <c r="N1303" s="30"/>
      <c r="R1303" s="34"/>
    </row>
    <row r="1304" spans="8:18" ht="18" customHeight="1" x14ac:dyDescent="0.2">
      <c r="H1304" s="5"/>
      <c r="K1304" s="34"/>
      <c r="N1304" s="30"/>
      <c r="R1304" s="34"/>
    </row>
    <row r="1305" spans="8:18" ht="18" customHeight="1" x14ac:dyDescent="0.2">
      <c r="H1305" s="5"/>
      <c r="K1305" s="34"/>
      <c r="N1305" s="30"/>
      <c r="R1305" s="34"/>
    </row>
    <row r="1306" spans="8:18" ht="18" customHeight="1" x14ac:dyDescent="0.2">
      <c r="H1306" s="5"/>
      <c r="K1306" s="34"/>
      <c r="N1306" s="30"/>
      <c r="R1306" s="34"/>
    </row>
    <row r="1307" spans="8:18" ht="18" customHeight="1" x14ac:dyDescent="0.2">
      <c r="H1307" s="5"/>
      <c r="K1307" s="34"/>
      <c r="N1307" s="30"/>
      <c r="R1307" s="34"/>
    </row>
    <row r="1308" spans="8:18" ht="18" customHeight="1" x14ac:dyDescent="0.2">
      <c r="H1308" s="5"/>
      <c r="K1308" s="34"/>
      <c r="N1308" s="30"/>
      <c r="R1308" s="34"/>
    </row>
    <row r="1309" spans="8:18" ht="18" customHeight="1" x14ac:dyDescent="0.2">
      <c r="H1309" s="5"/>
      <c r="K1309" s="34"/>
      <c r="N1309" s="30"/>
      <c r="R1309" s="34"/>
    </row>
    <row r="1310" spans="8:18" ht="18" customHeight="1" x14ac:dyDescent="0.2">
      <c r="H1310" s="5"/>
      <c r="K1310" s="34"/>
      <c r="N1310" s="30"/>
      <c r="R1310" s="34"/>
    </row>
    <row r="1311" spans="8:18" ht="18" customHeight="1" x14ac:dyDescent="0.2">
      <c r="H1311" s="5"/>
      <c r="K1311" s="34"/>
      <c r="N1311" s="30"/>
      <c r="R1311" s="34"/>
    </row>
    <row r="1312" spans="8:18" ht="18" customHeight="1" x14ac:dyDescent="0.2">
      <c r="H1312" s="5"/>
      <c r="K1312" s="34"/>
      <c r="N1312" s="30"/>
      <c r="R1312" s="34"/>
    </row>
    <row r="1313" spans="8:18" ht="18" customHeight="1" x14ac:dyDescent="0.2">
      <c r="H1313" s="5"/>
      <c r="K1313" s="34"/>
      <c r="N1313" s="30"/>
      <c r="R1313" s="34"/>
    </row>
    <row r="1314" spans="8:18" ht="18" customHeight="1" x14ac:dyDescent="0.2">
      <c r="H1314" s="5"/>
      <c r="K1314" s="34"/>
      <c r="N1314" s="30"/>
      <c r="R1314" s="34"/>
    </row>
    <row r="1315" spans="8:18" ht="18" customHeight="1" x14ac:dyDescent="0.2">
      <c r="H1315" s="5"/>
      <c r="K1315" s="34"/>
      <c r="N1315" s="30"/>
      <c r="R1315" s="34"/>
    </row>
    <row r="1316" spans="8:18" ht="18" customHeight="1" x14ac:dyDescent="0.2">
      <c r="H1316" s="5"/>
      <c r="K1316" s="34"/>
      <c r="N1316" s="30"/>
      <c r="R1316" s="34"/>
    </row>
    <row r="1317" spans="8:18" ht="18" customHeight="1" x14ac:dyDescent="0.2">
      <c r="H1317" s="5"/>
      <c r="K1317" s="34"/>
      <c r="N1317" s="30"/>
      <c r="R1317" s="34"/>
    </row>
    <row r="1318" spans="8:18" ht="18" customHeight="1" x14ac:dyDescent="0.2">
      <c r="H1318" s="5"/>
      <c r="K1318" s="34"/>
      <c r="N1318" s="30"/>
      <c r="R1318" s="34"/>
    </row>
    <row r="1319" spans="8:18" ht="18" customHeight="1" x14ac:dyDescent="0.2">
      <c r="H1319" s="5"/>
      <c r="K1319" s="34"/>
      <c r="N1319" s="30"/>
      <c r="R1319" s="34"/>
    </row>
    <row r="1320" spans="8:18" ht="18" customHeight="1" x14ac:dyDescent="0.2">
      <c r="H1320" s="5"/>
      <c r="K1320" s="34"/>
      <c r="N1320" s="30"/>
      <c r="R1320" s="34"/>
    </row>
    <row r="1321" spans="8:18" ht="18" customHeight="1" x14ac:dyDescent="0.2">
      <c r="H1321" s="5"/>
      <c r="K1321" s="34"/>
      <c r="N1321" s="30"/>
      <c r="R1321" s="34"/>
    </row>
    <row r="1322" spans="8:18" ht="18" customHeight="1" x14ac:dyDescent="0.2">
      <c r="H1322" s="5"/>
      <c r="K1322" s="34"/>
      <c r="N1322" s="30"/>
      <c r="R1322" s="34"/>
    </row>
    <row r="1323" spans="8:18" ht="18" customHeight="1" x14ac:dyDescent="0.2">
      <c r="H1323" s="5"/>
      <c r="K1323" s="34"/>
      <c r="N1323" s="30"/>
      <c r="R1323" s="34"/>
    </row>
    <row r="1324" spans="8:18" ht="18" customHeight="1" x14ac:dyDescent="0.2">
      <c r="H1324" s="5"/>
      <c r="K1324" s="34"/>
      <c r="N1324" s="30"/>
      <c r="R1324" s="34"/>
    </row>
    <row r="1325" spans="8:18" ht="18" customHeight="1" x14ac:dyDescent="0.2">
      <c r="H1325" s="5"/>
      <c r="K1325" s="34"/>
      <c r="N1325" s="30"/>
      <c r="R1325" s="34"/>
    </row>
    <row r="1326" spans="8:18" ht="18" customHeight="1" x14ac:dyDescent="0.2">
      <c r="H1326" s="5"/>
      <c r="K1326" s="34"/>
      <c r="N1326" s="30"/>
      <c r="R1326" s="34"/>
    </row>
    <row r="1327" spans="8:18" ht="18" customHeight="1" x14ac:dyDescent="0.2">
      <c r="H1327" s="5"/>
      <c r="K1327" s="34"/>
      <c r="N1327" s="30"/>
      <c r="R1327" s="34"/>
    </row>
    <row r="1328" spans="8:18" ht="18" customHeight="1" x14ac:dyDescent="0.2">
      <c r="H1328" s="5"/>
      <c r="K1328" s="34"/>
      <c r="N1328" s="30"/>
      <c r="R1328" s="34"/>
    </row>
    <row r="1329" spans="8:18" ht="18" customHeight="1" x14ac:dyDescent="0.2">
      <c r="H1329" s="5"/>
      <c r="K1329" s="34"/>
      <c r="N1329" s="30"/>
      <c r="R1329" s="34"/>
    </row>
    <row r="1330" spans="8:18" ht="18" customHeight="1" x14ac:dyDescent="0.2">
      <c r="H1330" s="5"/>
      <c r="K1330" s="34"/>
      <c r="N1330" s="30"/>
      <c r="R1330" s="34"/>
    </row>
    <row r="1331" spans="8:18" ht="18" customHeight="1" x14ac:dyDescent="0.2">
      <c r="H1331" s="5"/>
      <c r="K1331" s="34"/>
      <c r="N1331" s="30"/>
      <c r="R1331" s="34"/>
    </row>
    <row r="1332" spans="8:18" ht="18" customHeight="1" x14ac:dyDescent="0.2">
      <c r="H1332" s="5"/>
      <c r="K1332" s="34"/>
      <c r="N1332" s="30"/>
      <c r="R1332" s="34"/>
    </row>
    <row r="1333" spans="8:18" ht="18" customHeight="1" x14ac:dyDescent="0.2">
      <c r="H1333" s="5"/>
      <c r="K1333" s="34"/>
      <c r="N1333" s="30"/>
      <c r="R1333" s="34"/>
    </row>
    <row r="1334" spans="8:18" ht="18" customHeight="1" x14ac:dyDescent="0.2">
      <c r="H1334" s="5"/>
      <c r="K1334" s="34"/>
      <c r="N1334" s="30"/>
      <c r="R1334" s="34"/>
    </row>
    <row r="1335" spans="8:18" ht="18" customHeight="1" x14ac:dyDescent="0.2">
      <c r="H1335" s="5"/>
      <c r="K1335" s="34"/>
      <c r="N1335" s="30"/>
      <c r="R1335" s="34"/>
    </row>
    <row r="1336" spans="8:18" ht="18" customHeight="1" x14ac:dyDescent="0.2">
      <c r="H1336" s="5"/>
      <c r="K1336" s="34"/>
      <c r="N1336" s="30"/>
      <c r="R1336" s="34"/>
    </row>
    <row r="1337" spans="8:18" ht="18" customHeight="1" x14ac:dyDescent="0.2">
      <c r="H1337" s="5"/>
      <c r="K1337" s="34"/>
      <c r="N1337" s="30"/>
      <c r="R1337" s="34"/>
    </row>
    <row r="1338" spans="8:18" ht="18" customHeight="1" x14ac:dyDescent="0.2">
      <c r="H1338" s="5"/>
      <c r="K1338" s="34"/>
      <c r="N1338" s="30"/>
      <c r="R1338" s="34"/>
    </row>
    <row r="1339" spans="8:18" ht="18" customHeight="1" x14ac:dyDescent="0.2">
      <c r="H1339" s="5"/>
      <c r="K1339" s="34"/>
      <c r="N1339" s="30"/>
      <c r="R1339" s="34"/>
    </row>
    <row r="1340" spans="8:18" ht="18" customHeight="1" x14ac:dyDescent="0.2">
      <c r="H1340" s="5"/>
      <c r="K1340" s="34"/>
      <c r="N1340" s="30"/>
      <c r="R1340" s="34"/>
    </row>
    <row r="1341" spans="8:18" ht="18" customHeight="1" x14ac:dyDescent="0.2">
      <c r="H1341" s="5"/>
      <c r="K1341" s="34"/>
      <c r="N1341" s="30"/>
      <c r="R1341" s="34"/>
    </row>
    <row r="1342" spans="8:18" ht="18" customHeight="1" x14ac:dyDescent="0.2">
      <c r="H1342" s="5"/>
      <c r="K1342" s="34"/>
      <c r="N1342" s="30"/>
      <c r="R1342" s="34"/>
    </row>
    <row r="1343" spans="8:18" ht="18" customHeight="1" x14ac:dyDescent="0.2">
      <c r="H1343" s="5"/>
      <c r="K1343" s="34"/>
      <c r="N1343" s="30"/>
      <c r="R1343" s="34"/>
    </row>
    <row r="1344" spans="8:18" ht="18" customHeight="1" x14ac:dyDescent="0.2">
      <c r="H1344" s="5"/>
      <c r="K1344" s="34"/>
      <c r="N1344" s="30"/>
      <c r="R1344" s="34"/>
    </row>
    <row r="1345" spans="8:18" ht="18" customHeight="1" x14ac:dyDescent="0.2">
      <c r="H1345" s="5"/>
      <c r="K1345" s="34"/>
      <c r="N1345" s="30"/>
      <c r="R1345" s="34"/>
    </row>
    <row r="1346" spans="8:18" ht="18" customHeight="1" x14ac:dyDescent="0.2">
      <c r="H1346" s="5"/>
      <c r="K1346" s="34"/>
      <c r="N1346" s="30"/>
      <c r="R1346" s="34"/>
    </row>
    <row r="1347" spans="8:18" ht="18" customHeight="1" x14ac:dyDescent="0.2">
      <c r="H1347" s="5"/>
      <c r="K1347" s="34"/>
      <c r="N1347" s="30"/>
      <c r="R1347" s="34"/>
    </row>
    <row r="1348" spans="8:18" ht="18" customHeight="1" x14ac:dyDescent="0.2">
      <c r="H1348" s="5"/>
      <c r="K1348" s="34"/>
      <c r="N1348" s="30"/>
      <c r="R1348" s="34"/>
    </row>
    <row r="1349" spans="8:18" ht="18" customHeight="1" x14ac:dyDescent="0.2">
      <c r="H1349" s="5"/>
      <c r="K1349" s="34"/>
      <c r="N1349" s="30"/>
      <c r="R1349" s="34"/>
    </row>
    <row r="1350" spans="8:18" ht="18" customHeight="1" x14ac:dyDescent="0.2">
      <c r="H1350" s="5"/>
      <c r="K1350" s="34"/>
      <c r="N1350" s="30"/>
      <c r="R1350" s="34"/>
    </row>
    <row r="1351" spans="8:18" ht="18" customHeight="1" x14ac:dyDescent="0.2">
      <c r="H1351" s="5"/>
      <c r="K1351" s="34"/>
      <c r="N1351" s="30"/>
      <c r="R1351" s="34"/>
    </row>
    <row r="1352" spans="8:18" ht="18" customHeight="1" x14ac:dyDescent="0.2">
      <c r="H1352" s="5"/>
      <c r="K1352" s="34"/>
      <c r="N1352" s="30"/>
      <c r="R1352" s="34"/>
    </row>
    <row r="1353" spans="8:18" ht="18" customHeight="1" x14ac:dyDescent="0.2">
      <c r="H1353" s="5"/>
      <c r="K1353" s="34"/>
      <c r="N1353" s="30"/>
      <c r="R1353" s="34"/>
    </row>
    <row r="1354" spans="8:18" ht="18" customHeight="1" x14ac:dyDescent="0.2">
      <c r="H1354" s="5"/>
      <c r="K1354" s="34"/>
      <c r="N1354" s="30"/>
      <c r="R1354" s="34"/>
    </row>
    <row r="1355" spans="8:18" ht="18" customHeight="1" x14ac:dyDescent="0.2">
      <c r="H1355" s="5"/>
      <c r="K1355" s="34"/>
      <c r="N1355" s="30"/>
      <c r="R1355" s="34"/>
    </row>
    <row r="1356" spans="8:18" ht="18" customHeight="1" x14ac:dyDescent="0.2">
      <c r="H1356" s="5"/>
      <c r="K1356" s="34"/>
      <c r="N1356" s="30"/>
      <c r="R1356" s="34"/>
    </row>
    <row r="1357" spans="8:18" ht="18" customHeight="1" x14ac:dyDescent="0.2">
      <c r="H1357" s="5"/>
      <c r="K1357" s="34"/>
      <c r="N1357" s="30"/>
      <c r="R1357" s="34"/>
    </row>
    <row r="1358" spans="8:18" ht="18" customHeight="1" x14ac:dyDescent="0.2">
      <c r="H1358" s="5"/>
      <c r="K1358" s="34"/>
      <c r="N1358" s="30"/>
      <c r="R1358" s="34"/>
    </row>
    <row r="1359" spans="8:18" ht="18" customHeight="1" x14ac:dyDescent="0.2">
      <c r="H1359" s="5"/>
      <c r="K1359" s="34"/>
      <c r="N1359" s="30"/>
      <c r="R1359" s="34"/>
    </row>
    <row r="1360" spans="8:18" ht="18" customHeight="1" x14ac:dyDescent="0.2">
      <c r="H1360" s="5"/>
      <c r="K1360" s="34"/>
      <c r="N1360" s="30"/>
      <c r="R1360" s="34"/>
    </row>
    <row r="1361" spans="8:18" ht="18" customHeight="1" x14ac:dyDescent="0.2">
      <c r="H1361" s="5"/>
      <c r="K1361" s="34"/>
      <c r="N1361" s="30"/>
      <c r="R1361" s="34"/>
    </row>
    <row r="1362" spans="8:18" ht="18" customHeight="1" x14ac:dyDescent="0.2">
      <c r="H1362" s="5"/>
      <c r="K1362" s="34"/>
      <c r="N1362" s="30"/>
      <c r="R1362" s="34"/>
    </row>
    <row r="1363" spans="8:18" ht="18" customHeight="1" x14ac:dyDescent="0.2">
      <c r="H1363" s="5"/>
      <c r="K1363" s="34"/>
      <c r="N1363" s="30"/>
      <c r="R1363" s="34"/>
    </row>
    <row r="1364" spans="8:18" ht="18" customHeight="1" x14ac:dyDescent="0.2">
      <c r="H1364" s="5"/>
      <c r="K1364" s="34"/>
      <c r="N1364" s="30"/>
      <c r="R1364" s="34"/>
    </row>
    <row r="1365" spans="8:18" ht="18" customHeight="1" x14ac:dyDescent="0.2">
      <c r="H1365" s="5"/>
      <c r="K1365" s="34"/>
      <c r="N1365" s="30"/>
      <c r="R1365" s="34"/>
    </row>
    <row r="1366" spans="8:18" ht="18" customHeight="1" x14ac:dyDescent="0.2">
      <c r="H1366" s="5"/>
      <c r="K1366" s="34"/>
      <c r="N1366" s="30"/>
      <c r="R1366" s="34"/>
    </row>
    <row r="1367" spans="8:18" ht="18" customHeight="1" x14ac:dyDescent="0.2">
      <c r="H1367" s="5"/>
      <c r="K1367" s="34"/>
      <c r="N1367" s="30"/>
      <c r="R1367" s="34"/>
    </row>
    <row r="1368" spans="8:18" ht="18" customHeight="1" x14ac:dyDescent="0.2">
      <c r="H1368" s="5"/>
      <c r="K1368" s="34"/>
      <c r="N1368" s="30"/>
      <c r="R1368" s="34"/>
    </row>
    <row r="1369" spans="8:18" ht="18" customHeight="1" x14ac:dyDescent="0.2">
      <c r="H1369" s="5"/>
      <c r="K1369" s="34"/>
      <c r="N1369" s="30"/>
      <c r="R1369" s="34"/>
    </row>
    <row r="1370" spans="8:18" ht="18" customHeight="1" x14ac:dyDescent="0.2">
      <c r="H1370" s="5"/>
      <c r="K1370" s="34"/>
      <c r="N1370" s="30"/>
      <c r="R1370" s="34"/>
    </row>
    <row r="1371" spans="8:18" ht="18" customHeight="1" x14ac:dyDescent="0.2">
      <c r="H1371" s="5"/>
      <c r="K1371" s="34"/>
      <c r="N1371" s="30"/>
      <c r="R1371" s="34"/>
    </row>
    <row r="1372" spans="8:18" ht="18" customHeight="1" x14ac:dyDescent="0.2">
      <c r="H1372" s="5"/>
      <c r="K1372" s="34"/>
      <c r="N1372" s="30"/>
      <c r="R1372" s="34"/>
    </row>
    <row r="1373" spans="8:18" ht="18" customHeight="1" x14ac:dyDescent="0.2">
      <c r="H1373" s="5"/>
      <c r="K1373" s="34"/>
      <c r="N1373" s="30"/>
      <c r="R1373" s="34"/>
    </row>
    <row r="1374" spans="8:18" ht="18" customHeight="1" x14ac:dyDescent="0.2">
      <c r="H1374" s="5"/>
      <c r="K1374" s="34"/>
      <c r="N1374" s="30"/>
      <c r="R1374" s="34"/>
    </row>
    <row r="1375" spans="8:18" ht="18" customHeight="1" x14ac:dyDescent="0.2">
      <c r="H1375" s="5"/>
      <c r="K1375" s="34"/>
      <c r="N1375" s="30"/>
      <c r="R1375" s="34"/>
    </row>
    <row r="1376" spans="8:18" ht="18" customHeight="1" x14ac:dyDescent="0.2">
      <c r="H1376" s="5"/>
      <c r="K1376" s="34"/>
      <c r="N1376" s="30"/>
      <c r="R1376" s="34"/>
    </row>
    <row r="1377" spans="8:18" ht="18" customHeight="1" x14ac:dyDescent="0.2">
      <c r="H1377" s="5"/>
      <c r="K1377" s="34"/>
      <c r="N1377" s="30"/>
      <c r="R1377" s="34"/>
    </row>
    <row r="1378" spans="8:18" ht="18" customHeight="1" x14ac:dyDescent="0.2">
      <c r="H1378" s="5"/>
      <c r="K1378" s="34"/>
      <c r="N1378" s="30"/>
      <c r="R1378" s="34"/>
    </row>
    <row r="1379" spans="8:18" ht="18" customHeight="1" x14ac:dyDescent="0.2">
      <c r="H1379" s="5"/>
      <c r="K1379" s="34"/>
      <c r="N1379" s="30"/>
      <c r="R1379" s="34"/>
    </row>
    <row r="1380" spans="8:18" ht="18" customHeight="1" x14ac:dyDescent="0.2">
      <c r="H1380" s="5"/>
      <c r="K1380" s="34"/>
      <c r="N1380" s="30"/>
      <c r="R1380" s="34"/>
    </row>
    <row r="1381" spans="8:18" ht="18" customHeight="1" x14ac:dyDescent="0.2">
      <c r="H1381" s="5"/>
      <c r="K1381" s="34"/>
      <c r="N1381" s="30"/>
      <c r="R1381" s="34"/>
    </row>
    <row r="1382" spans="8:18" ht="18" customHeight="1" x14ac:dyDescent="0.2">
      <c r="H1382" s="5"/>
      <c r="K1382" s="34"/>
      <c r="N1382" s="30"/>
      <c r="R1382" s="34"/>
    </row>
    <row r="1383" spans="8:18" ht="18" customHeight="1" x14ac:dyDescent="0.2">
      <c r="H1383" s="5"/>
      <c r="K1383" s="34"/>
      <c r="N1383" s="30"/>
      <c r="R1383" s="34"/>
    </row>
    <row r="1384" spans="8:18" ht="18" customHeight="1" x14ac:dyDescent="0.2">
      <c r="H1384" s="5"/>
      <c r="K1384" s="34"/>
      <c r="N1384" s="30"/>
      <c r="R1384" s="34"/>
    </row>
    <row r="1385" spans="8:18" ht="18" customHeight="1" x14ac:dyDescent="0.2">
      <c r="H1385" s="5"/>
      <c r="K1385" s="34"/>
      <c r="N1385" s="30"/>
      <c r="R1385" s="34"/>
    </row>
    <row r="1386" spans="8:18" ht="18" customHeight="1" x14ac:dyDescent="0.2">
      <c r="H1386" s="5"/>
      <c r="K1386" s="34"/>
      <c r="N1386" s="30"/>
      <c r="R1386" s="34"/>
    </row>
    <row r="1387" spans="8:18" ht="18" customHeight="1" x14ac:dyDescent="0.2">
      <c r="H1387" s="5"/>
      <c r="K1387" s="34"/>
      <c r="N1387" s="30"/>
      <c r="R1387" s="34"/>
    </row>
    <row r="1388" spans="8:18" ht="18" customHeight="1" x14ac:dyDescent="0.2">
      <c r="H1388" s="5"/>
      <c r="K1388" s="34"/>
      <c r="N1388" s="30"/>
      <c r="R1388" s="34"/>
    </row>
    <row r="1389" spans="8:18" ht="18" customHeight="1" x14ac:dyDescent="0.2">
      <c r="H1389" s="5"/>
      <c r="K1389" s="34"/>
      <c r="N1389" s="30"/>
      <c r="R1389" s="34"/>
    </row>
    <row r="1390" spans="8:18" ht="18" customHeight="1" x14ac:dyDescent="0.2">
      <c r="H1390" s="5"/>
      <c r="K1390" s="34"/>
      <c r="N1390" s="30"/>
      <c r="R1390" s="34"/>
    </row>
    <row r="1391" spans="8:18" ht="18" customHeight="1" x14ac:dyDescent="0.2">
      <c r="H1391" s="5"/>
      <c r="K1391" s="34"/>
      <c r="N1391" s="30"/>
      <c r="R1391" s="34"/>
    </row>
    <row r="1392" spans="8:18" ht="18" customHeight="1" x14ac:dyDescent="0.2">
      <c r="H1392" s="5"/>
      <c r="K1392" s="34"/>
      <c r="N1392" s="30"/>
      <c r="R1392" s="34"/>
    </row>
    <row r="1393" spans="8:18" ht="18" customHeight="1" x14ac:dyDescent="0.2">
      <c r="H1393" s="5"/>
      <c r="K1393" s="34"/>
      <c r="N1393" s="30"/>
      <c r="R1393" s="34"/>
    </row>
    <row r="1394" spans="8:18" ht="18" customHeight="1" x14ac:dyDescent="0.2">
      <c r="H1394" s="5"/>
      <c r="K1394" s="34"/>
      <c r="N1394" s="30"/>
      <c r="R1394" s="34"/>
    </row>
    <row r="1395" spans="8:18" ht="18" customHeight="1" x14ac:dyDescent="0.2">
      <c r="H1395" s="5"/>
      <c r="K1395" s="34"/>
      <c r="N1395" s="30"/>
      <c r="R1395" s="34"/>
    </row>
    <row r="1396" spans="8:18" ht="18" customHeight="1" x14ac:dyDescent="0.2">
      <c r="H1396" s="5"/>
      <c r="K1396" s="34"/>
      <c r="N1396" s="30"/>
      <c r="R1396" s="34"/>
    </row>
    <row r="1397" spans="8:18" ht="18" customHeight="1" x14ac:dyDescent="0.2">
      <c r="H1397" s="5"/>
      <c r="K1397" s="34"/>
      <c r="N1397" s="30"/>
      <c r="R1397" s="34"/>
    </row>
    <row r="1398" spans="8:18" ht="18" customHeight="1" x14ac:dyDescent="0.2">
      <c r="H1398" s="5"/>
      <c r="K1398" s="34"/>
      <c r="N1398" s="30"/>
      <c r="R1398" s="34"/>
    </row>
    <row r="1399" spans="8:18" ht="18" customHeight="1" x14ac:dyDescent="0.2">
      <c r="H1399" s="5"/>
      <c r="K1399" s="34"/>
      <c r="N1399" s="30"/>
      <c r="R1399" s="34"/>
    </row>
    <row r="1400" spans="8:18" ht="18" customHeight="1" x14ac:dyDescent="0.2">
      <c r="H1400" s="5"/>
      <c r="K1400" s="34"/>
      <c r="N1400" s="30"/>
      <c r="R1400" s="34"/>
    </row>
    <row r="1401" spans="8:18" ht="18" customHeight="1" x14ac:dyDescent="0.2">
      <c r="H1401" s="5"/>
      <c r="K1401" s="34"/>
      <c r="N1401" s="30"/>
      <c r="R1401" s="34"/>
    </row>
    <row r="1402" spans="8:18" ht="18" customHeight="1" x14ac:dyDescent="0.2">
      <c r="H1402" s="5"/>
      <c r="K1402" s="34"/>
      <c r="N1402" s="30"/>
      <c r="R1402" s="34"/>
    </row>
    <row r="1403" spans="8:18" ht="18" customHeight="1" x14ac:dyDescent="0.2">
      <c r="H1403" s="5"/>
      <c r="K1403" s="34"/>
      <c r="N1403" s="30"/>
      <c r="R1403" s="34"/>
    </row>
    <row r="1404" spans="8:18" ht="18" customHeight="1" x14ac:dyDescent="0.2">
      <c r="H1404" s="5"/>
      <c r="K1404" s="34"/>
      <c r="N1404" s="30"/>
      <c r="R1404" s="34"/>
    </row>
    <row r="1405" spans="8:18" ht="18" customHeight="1" x14ac:dyDescent="0.2">
      <c r="H1405" s="5"/>
      <c r="K1405" s="34"/>
      <c r="N1405" s="30"/>
      <c r="R1405" s="34"/>
    </row>
    <row r="1406" spans="8:18" ht="18" customHeight="1" x14ac:dyDescent="0.2">
      <c r="H1406" s="5"/>
      <c r="K1406" s="34"/>
      <c r="N1406" s="30"/>
      <c r="R1406" s="34"/>
    </row>
    <row r="1407" spans="8:18" ht="18" customHeight="1" x14ac:dyDescent="0.2">
      <c r="H1407" s="5"/>
      <c r="K1407" s="34"/>
      <c r="N1407" s="30"/>
      <c r="R1407" s="34"/>
    </row>
    <row r="1408" spans="8:18" ht="18" customHeight="1" x14ac:dyDescent="0.2">
      <c r="H1408" s="5"/>
      <c r="K1408" s="34"/>
      <c r="N1408" s="30"/>
      <c r="R1408" s="34"/>
    </row>
    <row r="1409" spans="8:18" ht="18" customHeight="1" x14ac:dyDescent="0.2">
      <c r="H1409" s="5"/>
      <c r="K1409" s="34"/>
      <c r="N1409" s="30"/>
      <c r="R1409" s="34"/>
    </row>
    <row r="1410" spans="8:18" ht="18" customHeight="1" x14ac:dyDescent="0.2">
      <c r="H1410" s="5"/>
      <c r="K1410" s="34"/>
      <c r="N1410" s="30"/>
      <c r="R1410" s="34"/>
    </row>
    <row r="1411" spans="8:18" ht="18" customHeight="1" x14ac:dyDescent="0.2">
      <c r="H1411" s="5"/>
      <c r="K1411" s="34"/>
      <c r="N1411" s="30"/>
      <c r="R1411" s="34"/>
    </row>
    <row r="1412" spans="8:18" ht="18" customHeight="1" x14ac:dyDescent="0.2">
      <c r="H1412" s="5"/>
      <c r="K1412" s="34"/>
      <c r="N1412" s="30"/>
      <c r="R1412" s="34"/>
    </row>
    <row r="1413" spans="8:18" ht="18" customHeight="1" x14ac:dyDescent="0.2">
      <c r="H1413" s="5"/>
      <c r="K1413" s="34"/>
      <c r="N1413" s="30"/>
      <c r="R1413" s="34"/>
    </row>
    <row r="1414" spans="8:18" ht="18" customHeight="1" x14ac:dyDescent="0.2">
      <c r="H1414" s="5"/>
      <c r="K1414" s="34"/>
      <c r="N1414" s="30"/>
      <c r="R1414" s="34"/>
    </row>
    <row r="1415" spans="8:18" ht="18" customHeight="1" x14ac:dyDescent="0.2">
      <c r="H1415" s="5"/>
      <c r="K1415" s="34"/>
      <c r="N1415" s="30"/>
      <c r="R1415" s="34"/>
    </row>
    <row r="1416" spans="8:18" ht="18" customHeight="1" x14ac:dyDescent="0.2">
      <c r="H1416" s="5"/>
      <c r="K1416" s="34"/>
      <c r="N1416" s="30"/>
      <c r="R1416" s="34"/>
    </row>
    <row r="1417" spans="8:18" ht="18" customHeight="1" x14ac:dyDescent="0.2">
      <c r="H1417" s="5"/>
      <c r="K1417" s="34"/>
      <c r="N1417" s="30"/>
      <c r="R1417" s="34"/>
    </row>
    <row r="1418" spans="8:18" ht="18" customHeight="1" x14ac:dyDescent="0.2">
      <c r="H1418" s="5"/>
      <c r="K1418" s="34"/>
      <c r="N1418" s="30"/>
      <c r="R1418" s="34"/>
    </row>
    <row r="1419" spans="8:18" ht="18" customHeight="1" x14ac:dyDescent="0.2">
      <c r="H1419" s="5"/>
      <c r="K1419" s="34"/>
      <c r="N1419" s="30"/>
      <c r="R1419" s="34"/>
    </row>
    <row r="1420" spans="8:18" ht="18" customHeight="1" x14ac:dyDescent="0.2">
      <c r="H1420" s="5"/>
      <c r="K1420" s="34"/>
      <c r="N1420" s="30"/>
      <c r="R1420" s="34"/>
    </row>
    <row r="1421" spans="8:18" ht="18" customHeight="1" x14ac:dyDescent="0.2">
      <c r="H1421" s="5"/>
      <c r="K1421" s="34"/>
      <c r="N1421" s="30"/>
      <c r="R1421" s="34"/>
    </row>
    <row r="1422" spans="8:18" ht="18" customHeight="1" x14ac:dyDescent="0.2">
      <c r="H1422" s="5"/>
      <c r="K1422" s="34"/>
      <c r="N1422" s="30"/>
      <c r="R1422" s="34"/>
    </row>
    <row r="1423" spans="8:18" ht="18" customHeight="1" x14ac:dyDescent="0.2">
      <c r="H1423" s="5"/>
      <c r="K1423" s="34"/>
      <c r="N1423" s="30"/>
      <c r="R1423" s="34"/>
    </row>
    <row r="1424" spans="8:18" ht="18" customHeight="1" x14ac:dyDescent="0.2">
      <c r="H1424" s="5"/>
      <c r="K1424" s="34"/>
      <c r="N1424" s="30"/>
      <c r="R1424" s="34"/>
    </row>
    <row r="1425" spans="8:18" ht="18" customHeight="1" x14ac:dyDescent="0.2">
      <c r="H1425" s="5"/>
      <c r="K1425" s="34"/>
      <c r="N1425" s="30"/>
      <c r="R1425" s="34"/>
    </row>
    <row r="1426" spans="8:18" ht="18" customHeight="1" x14ac:dyDescent="0.2">
      <c r="H1426" s="5"/>
      <c r="K1426" s="34"/>
      <c r="N1426" s="30"/>
      <c r="R1426" s="34"/>
    </row>
    <row r="1427" spans="8:18" ht="18" customHeight="1" x14ac:dyDescent="0.2">
      <c r="H1427" s="5"/>
      <c r="K1427" s="34"/>
      <c r="N1427" s="30"/>
      <c r="R1427" s="34"/>
    </row>
    <row r="1428" spans="8:18" ht="18" customHeight="1" x14ac:dyDescent="0.2">
      <c r="H1428" s="5"/>
      <c r="K1428" s="34"/>
      <c r="N1428" s="30"/>
      <c r="R1428" s="34"/>
    </row>
    <row r="1429" spans="8:18" ht="18" customHeight="1" x14ac:dyDescent="0.2">
      <c r="H1429" s="5"/>
      <c r="K1429" s="34"/>
      <c r="N1429" s="30"/>
      <c r="R1429" s="34"/>
    </row>
    <row r="1430" spans="8:18" ht="18" customHeight="1" x14ac:dyDescent="0.2">
      <c r="H1430" s="5"/>
      <c r="K1430" s="34"/>
      <c r="N1430" s="30"/>
      <c r="R1430" s="34"/>
    </row>
    <row r="1431" spans="8:18" ht="18" customHeight="1" x14ac:dyDescent="0.2">
      <c r="H1431" s="5"/>
      <c r="K1431" s="34"/>
      <c r="N1431" s="30"/>
      <c r="R1431" s="34"/>
    </row>
    <row r="1432" spans="8:18" ht="18" customHeight="1" x14ac:dyDescent="0.2">
      <c r="H1432" s="5"/>
      <c r="K1432" s="34"/>
      <c r="N1432" s="30"/>
      <c r="R1432" s="34"/>
    </row>
    <row r="1433" spans="8:18" ht="18" customHeight="1" x14ac:dyDescent="0.2">
      <c r="H1433" s="5"/>
      <c r="K1433" s="34"/>
      <c r="N1433" s="30"/>
      <c r="R1433" s="34"/>
    </row>
    <row r="1434" spans="8:18" ht="18" customHeight="1" x14ac:dyDescent="0.2">
      <c r="H1434" s="5"/>
      <c r="K1434" s="34"/>
      <c r="N1434" s="30"/>
      <c r="R1434" s="34"/>
    </row>
    <row r="1435" spans="8:18" ht="18" customHeight="1" x14ac:dyDescent="0.2">
      <c r="H1435" s="5"/>
      <c r="K1435" s="34"/>
      <c r="N1435" s="30"/>
      <c r="R1435" s="34"/>
    </row>
    <row r="1436" spans="8:18" ht="18" customHeight="1" x14ac:dyDescent="0.2">
      <c r="H1436" s="5"/>
      <c r="K1436" s="34"/>
      <c r="N1436" s="30"/>
      <c r="R1436" s="34"/>
    </row>
    <row r="1437" spans="8:18" ht="18" customHeight="1" x14ac:dyDescent="0.2">
      <c r="H1437" s="5"/>
      <c r="K1437" s="34"/>
      <c r="N1437" s="30"/>
      <c r="R1437" s="34"/>
    </row>
    <row r="1438" spans="8:18" ht="18" customHeight="1" x14ac:dyDescent="0.2">
      <c r="H1438" s="5"/>
      <c r="K1438" s="34"/>
      <c r="N1438" s="30"/>
      <c r="R1438" s="34"/>
    </row>
    <row r="1439" spans="8:18" ht="18" customHeight="1" x14ac:dyDescent="0.2">
      <c r="H1439" s="5"/>
      <c r="K1439" s="34"/>
      <c r="N1439" s="30"/>
      <c r="R1439" s="34"/>
    </row>
    <row r="1440" spans="8:18" ht="18" customHeight="1" x14ac:dyDescent="0.2">
      <c r="H1440" s="5"/>
      <c r="K1440" s="34"/>
      <c r="N1440" s="30"/>
      <c r="R1440" s="34"/>
    </row>
    <row r="1441" spans="8:18" ht="18" customHeight="1" x14ac:dyDescent="0.2">
      <c r="H1441" s="5"/>
      <c r="K1441" s="34"/>
      <c r="N1441" s="30"/>
      <c r="R1441" s="34"/>
    </row>
    <row r="1442" spans="8:18" ht="18" customHeight="1" x14ac:dyDescent="0.2">
      <c r="H1442" s="5"/>
      <c r="K1442" s="34"/>
      <c r="N1442" s="30"/>
      <c r="R1442" s="34"/>
    </row>
    <row r="1443" spans="8:18" ht="18" customHeight="1" x14ac:dyDescent="0.2">
      <c r="H1443" s="5"/>
      <c r="K1443" s="34"/>
      <c r="N1443" s="30"/>
      <c r="R1443" s="34"/>
    </row>
    <row r="1444" spans="8:18" ht="18" customHeight="1" x14ac:dyDescent="0.2">
      <c r="H1444" s="5"/>
      <c r="K1444" s="34"/>
      <c r="N1444" s="30"/>
      <c r="R1444" s="34"/>
    </row>
    <row r="1445" spans="8:18" ht="18" customHeight="1" x14ac:dyDescent="0.2">
      <c r="H1445" s="5"/>
      <c r="K1445" s="34"/>
      <c r="N1445" s="30"/>
      <c r="R1445" s="34"/>
    </row>
    <row r="1446" spans="8:18" ht="18" customHeight="1" x14ac:dyDescent="0.2">
      <c r="H1446" s="5"/>
      <c r="K1446" s="34"/>
      <c r="N1446" s="30"/>
      <c r="R1446" s="34"/>
    </row>
    <row r="1447" spans="8:18" ht="18" customHeight="1" x14ac:dyDescent="0.2">
      <c r="H1447" s="5"/>
      <c r="K1447" s="34"/>
      <c r="N1447" s="30"/>
      <c r="R1447" s="34"/>
    </row>
    <row r="1448" spans="8:18" ht="18" customHeight="1" x14ac:dyDescent="0.2">
      <c r="H1448" s="5"/>
      <c r="K1448" s="34"/>
      <c r="N1448" s="30"/>
      <c r="R1448" s="34"/>
    </row>
    <row r="1449" spans="8:18" ht="18" customHeight="1" x14ac:dyDescent="0.2">
      <c r="H1449" s="5"/>
      <c r="K1449" s="34"/>
      <c r="N1449" s="30"/>
      <c r="R1449" s="34"/>
    </row>
    <row r="1450" spans="8:18" ht="18" customHeight="1" x14ac:dyDescent="0.2">
      <c r="H1450" s="5"/>
      <c r="K1450" s="34"/>
      <c r="N1450" s="30"/>
      <c r="R1450" s="34"/>
    </row>
    <row r="1451" spans="8:18" ht="18" customHeight="1" x14ac:dyDescent="0.2">
      <c r="H1451" s="5"/>
      <c r="K1451" s="34"/>
      <c r="N1451" s="30"/>
      <c r="R1451" s="34"/>
    </row>
    <row r="1452" spans="8:18" ht="18" customHeight="1" x14ac:dyDescent="0.2">
      <c r="H1452" s="5"/>
      <c r="K1452" s="34"/>
      <c r="N1452" s="30"/>
      <c r="R1452" s="34"/>
    </row>
    <row r="1453" spans="8:18" ht="18" customHeight="1" x14ac:dyDescent="0.2">
      <c r="H1453" s="5"/>
      <c r="K1453" s="34"/>
      <c r="N1453" s="30"/>
      <c r="R1453" s="34"/>
    </row>
    <row r="1454" spans="8:18" ht="18" customHeight="1" x14ac:dyDescent="0.2">
      <c r="H1454" s="5"/>
      <c r="K1454" s="34"/>
      <c r="N1454" s="30"/>
      <c r="R1454" s="34"/>
    </row>
    <row r="1455" spans="8:18" ht="18" customHeight="1" x14ac:dyDescent="0.2">
      <c r="H1455" s="5"/>
      <c r="K1455" s="34"/>
      <c r="N1455" s="30"/>
      <c r="R1455" s="34"/>
    </row>
    <row r="1456" spans="8:18" ht="18" customHeight="1" x14ac:dyDescent="0.2">
      <c r="H1456" s="5"/>
      <c r="K1456" s="34"/>
      <c r="N1456" s="30"/>
      <c r="R1456" s="34"/>
    </row>
    <row r="1457" spans="8:18" ht="18" customHeight="1" x14ac:dyDescent="0.2">
      <c r="H1457" s="5"/>
      <c r="K1457" s="34"/>
      <c r="N1457" s="30"/>
      <c r="R1457" s="34"/>
    </row>
    <row r="1458" spans="8:18" ht="18" customHeight="1" x14ac:dyDescent="0.2">
      <c r="H1458" s="5"/>
      <c r="K1458" s="34"/>
      <c r="N1458" s="30"/>
      <c r="R1458" s="34"/>
    </row>
    <row r="1459" spans="8:18" ht="18" customHeight="1" x14ac:dyDescent="0.2">
      <c r="H1459" s="5"/>
      <c r="K1459" s="34"/>
      <c r="N1459" s="30"/>
      <c r="R1459" s="34"/>
    </row>
    <row r="1460" spans="8:18" ht="18" customHeight="1" x14ac:dyDescent="0.2">
      <c r="H1460" s="5"/>
      <c r="K1460" s="34"/>
      <c r="N1460" s="30"/>
      <c r="R1460" s="34"/>
    </row>
    <row r="1461" spans="8:18" ht="18" customHeight="1" x14ac:dyDescent="0.2">
      <c r="H1461" s="5"/>
      <c r="K1461" s="34"/>
      <c r="N1461" s="30"/>
      <c r="R1461" s="34"/>
    </row>
    <row r="1462" spans="8:18" ht="18" customHeight="1" x14ac:dyDescent="0.2">
      <c r="H1462" s="5"/>
      <c r="K1462" s="34"/>
      <c r="N1462" s="30"/>
      <c r="R1462" s="34"/>
    </row>
    <row r="1463" spans="8:18" ht="18" customHeight="1" x14ac:dyDescent="0.2">
      <c r="H1463" s="5"/>
      <c r="K1463" s="34"/>
      <c r="N1463" s="30"/>
      <c r="R1463" s="34"/>
    </row>
    <row r="1464" spans="8:18" ht="18" customHeight="1" x14ac:dyDescent="0.2">
      <c r="H1464" s="5"/>
      <c r="K1464" s="34"/>
      <c r="N1464" s="30"/>
      <c r="R1464" s="34"/>
    </row>
    <row r="1465" spans="8:18" ht="18" customHeight="1" x14ac:dyDescent="0.2">
      <c r="H1465" s="5"/>
      <c r="K1465" s="34"/>
      <c r="N1465" s="30"/>
      <c r="R1465" s="34"/>
    </row>
    <row r="1466" spans="8:18" ht="18" customHeight="1" x14ac:dyDescent="0.2">
      <c r="H1466" s="5"/>
      <c r="K1466" s="34"/>
      <c r="N1466" s="30"/>
      <c r="R1466" s="34"/>
    </row>
    <row r="1467" spans="8:18" ht="18" customHeight="1" x14ac:dyDescent="0.2">
      <c r="H1467" s="5"/>
      <c r="K1467" s="34"/>
      <c r="N1467" s="30"/>
      <c r="R1467" s="34"/>
    </row>
    <row r="1468" spans="8:18" ht="18" customHeight="1" x14ac:dyDescent="0.2">
      <c r="H1468" s="5"/>
      <c r="K1468" s="34"/>
      <c r="N1468" s="30"/>
      <c r="R1468" s="34"/>
    </row>
    <row r="1469" spans="8:18" ht="18" customHeight="1" x14ac:dyDescent="0.2">
      <c r="H1469" s="5"/>
      <c r="K1469" s="34"/>
      <c r="N1469" s="30"/>
      <c r="R1469" s="34"/>
    </row>
    <row r="1470" spans="8:18" ht="18" customHeight="1" x14ac:dyDescent="0.2">
      <c r="H1470" s="5"/>
      <c r="K1470" s="34"/>
      <c r="N1470" s="30"/>
      <c r="R1470" s="34"/>
    </row>
    <row r="1471" spans="8:18" ht="18" customHeight="1" x14ac:dyDescent="0.2">
      <c r="H1471" s="5"/>
      <c r="K1471" s="34"/>
      <c r="N1471" s="30"/>
      <c r="R1471" s="34"/>
    </row>
    <row r="1472" spans="8:18" ht="18" customHeight="1" x14ac:dyDescent="0.2">
      <c r="H1472" s="5"/>
      <c r="K1472" s="34"/>
      <c r="N1472" s="30"/>
      <c r="R1472" s="34"/>
    </row>
    <row r="1473" spans="8:18" ht="18" customHeight="1" x14ac:dyDescent="0.2">
      <c r="H1473" s="5"/>
      <c r="K1473" s="34"/>
      <c r="N1473" s="30"/>
      <c r="R1473" s="34"/>
    </row>
    <row r="1474" spans="8:18" ht="18" customHeight="1" x14ac:dyDescent="0.2">
      <c r="H1474" s="5"/>
      <c r="K1474" s="34"/>
      <c r="N1474" s="30"/>
      <c r="R1474" s="34"/>
    </row>
    <row r="1475" spans="8:18" ht="18" customHeight="1" x14ac:dyDescent="0.2">
      <c r="H1475" s="5"/>
      <c r="K1475" s="34"/>
      <c r="N1475" s="30"/>
      <c r="R1475" s="34"/>
    </row>
    <row r="1476" spans="8:18" ht="18" customHeight="1" x14ac:dyDescent="0.2">
      <c r="H1476" s="5"/>
      <c r="K1476" s="34"/>
      <c r="N1476" s="30"/>
      <c r="R1476" s="34"/>
    </row>
    <row r="1477" spans="8:18" ht="18" customHeight="1" x14ac:dyDescent="0.2">
      <c r="H1477" s="5"/>
      <c r="K1477" s="34"/>
      <c r="N1477" s="30"/>
      <c r="R1477" s="34"/>
    </row>
    <row r="1478" spans="8:18" ht="18" customHeight="1" x14ac:dyDescent="0.2">
      <c r="H1478" s="5"/>
      <c r="K1478" s="34"/>
      <c r="N1478" s="30"/>
      <c r="R1478" s="34"/>
    </row>
    <row r="1479" spans="8:18" ht="18" customHeight="1" x14ac:dyDescent="0.2">
      <c r="H1479" s="5"/>
      <c r="K1479" s="34"/>
      <c r="N1479" s="30"/>
      <c r="R1479" s="34"/>
    </row>
    <row r="1480" spans="8:18" ht="18" customHeight="1" x14ac:dyDescent="0.2">
      <c r="H1480" s="5"/>
      <c r="K1480" s="34"/>
      <c r="N1480" s="30"/>
      <c r="R1480" s="34"/>
    </row>
    <row r="1481" spans="8:18" ht="18" customHeight="1" x14ac:dyDescent="0.2">
      <c r="H1481" s="5"/>
      <c r="K1481" s="34"/>
      <c r="N1481" s="30"/>
      <c r="R1481" s="34"/>
    </row>
    <row r="1482" spans="8:18" ht="18" customHeight="1" x14ac:dyDescent="0.2">
      <c r="H1482" s="5"/>
      <c r="K1482" s="34"/>
      <c r="N1482" s="30"/>
      <c r="R1482" s="34"/>
    </row>
    <row r="1483" spans="8:18" ht="18" customHeight="1" x14ac:dyDescent="0.2">
      <c r="H1483" s="5"/>
      <c r="K1483" s="34"/>
      <c r="N1483" s="30"/>
      <c r="R1483" s="34"/>
    </row>
    <row r="1484" spans="8:18" ht="18" customHeight="1" x14ac:dyDescent="0.2">
      <c r="H1484" s="5"/>
      <c r="K1484" s="34"/>
      <c r="N1484" s="30"/>
      <c r="R1484" s="34"/>
    </row>
    <row r="1485" spans="8:18" ht="18" customHeight="1" x14ac:dyDescent="0.2">
      <c r="H1485" s="5"/>
      <c r="K1485" s="34"/>
      <c r="N1485" s="30"/>
      <c r="R1485" s="34"/>
    </row>
    <row r="1486" spans="8:18" ht="18" customHeight="1" x14ac:dyDescent="0.2">
      <c r="H1486" s="5"/>
      <c r="K1486" s="34"/>
      <c r="N1486" s="30"/>
      <c r="R1486" s="34"/>
    </row>
    <row r="1487" spans="8:18" ht="18" customHeight="1" x14ac:dyDescent="0.2">
      <c r="H1487" s="5"/>
      <c r="K1487" s="34"/>
      <c r="N1487" s="30"/>
      <c r="R1487" s="34"/>
    </row>
    <row r="1488" spans="8:18" ht="18" customHeight="1" x14ac:dyDescent="0.2">
      <c r="H1488" s="5"/>
      <c r="K1488" s="34"/>
      <c r="N1488" s="30"/>
      <c r="R1488" s="34"/>
    </row>
    <row r="1489" spans="8:18" ht="18" customHeight="1" x14ac:dyDescent="0.2">
      <c r="H1489" s="5"/>
      <c r="K1489" s="34"/>
      <c r="N1489" s="30"/>
      <c r="R1489" s="34"/>
    </row>
    <row r="1490" spans="8:18" ht="18" customHeight="1" x14ac:dyDescent="0.2">
      <c r="H1490" s="5"/>
      <c r="K1490" s="34"/>
      <c r="N1490" s="30"/>
      <c r="R1490" s="34"/>
    </row>
    <row r="1491" spans="8:18" ht="18" customHeight="1" x14ac:dyDescent="0.2">
      <c r="H1491" s="5"/>
      <c r="K1491" s="34"/>
      <c r="N1491" s="30"/>
      <c r="R1491" s="34"/>
    </row>
    <row r="1492" spans="8:18" ht="18" customHeight="1" x14ac:dyDescent="0.2">
      <c r="H1492" s="5"/>
      <c r="K1492" s="34"/>
      <c r="N1492" s="30"/>
      <c r="R1492" s="34"/>
    </row>
    <row r="1493" spans="8:18" ht="18" customHeight="1" x14ac:dyDescent="0.2">
      <c r="H1493" s="5"/>
      <c r="K1493" s="34"/>
      <c r="N1493" s="30"/>
      <c r="R1493" s="34"/>
    </row>
    <row r="1494" spans="8:18" ht="18" customHeight="1" x14ac:dyDescent="0.2">
      <c r="H1494" s="5"/>
      <c r="K1494" s="34"/>
      <c r="N1494" s="30"/>
      <c r="R1494" s="34"/>
    </row>
    <row r="1495" spans="8:18" ht="18" customHeight="1" x14ac:dyDescent="0.2">
      <c r="H1495" s="5"/>
      <c r="K1495" s="34"/>
      <c r="N1495" s="30"/>
      <c r="R1495" s="34"/>
    </row>
    <row r="1496" spans="8:18" ht="18" customHeight="1" x14ac:dyDescent="0.2">
      <c r="H1496" s="5"/>
      <c r="K1496" s="34"/>
      <c r="N1496" s="30"/>
      <c r="R1496" s="34"/>
    </row>
    <row r="1497" spans="8:18" ht="18" customHeight="1" x14ac:dyDescent="0.2">
      <c r="H1497" s="5"/>
      <c r="K1497" s="34"/>
      <c r="N1497" s="30"/>
      <c r="R1497" s="34"/>
    </row>
    <row r="1498" spans="8:18" ht="18" customHeight="1" x14ac:dyDescent="0.2">
      <c r="H1498" s="5"/>
      <c r="K1498" s="34"/>
      <c r="N1498" s="30"/>
      <c r="R1498" s="34"/>
    </row>
    <row r="1499" spans="8:18" ht="18" customHeight="1" x14ac:dyDescent="0.2">
      <c r="H1499" s="5"/>
      <c r="K1499" s="34"/>
      <c r="N1499" s="30"/>
      <c r="R1499" s="34"/>
    </row>
    <row r="1500" spans="8:18" ht="18" customHeight="1" x14ac:dyDescent="0.2">
      <c r="H1500" s="5"/>
      <c r="K1500" s="34"/>
      <c r="N1500" s="30"/>
      <c r="R1500" s="34"/>
    </row>
    <row r="1501" spans="8:18" ht="18" customHeight="1" x14ac:dyDescent="0.2">
      <c r="H1501" s="5"/>
      <c r="K1501" s="34"/>
      <c r="N1501" s="30"/>
      <c r="R1501" s="34"/>
    </row>
    <row r="1502" spans="8:18" ht="18" customHeight="1" x14ac:dyDescent="0.2">
      <c r="H1502" s="5"/>
      <c r="K1502" s="34"/>
      <c r="N1502" s="30"/>
      <c r="R1502" s="34"/>
    </row>
    <row r="1503" spans="8:18" ht="18" customHeight="1" x14ac:dyDescent="0.2">
      <c r="H1503" s="5"/>
      <c r="K1503" s="34"/>
      <c r="N1503" s="30"/>
      <c r="R1503" s="34"/>
    </row>
    <row r="1504" spans="8:18" ht="18" customHeight="1" x14ac:dyDescent="0.2">
      <c r="H1504" s="5"/>
      <c r="K1504" s="34"/>
      <c r="N1504" s="30"/>
      <c r="R1504" s="34"/>
    </row>
    <row r="1505" spans="8:18" ht="18" customHeight="1" x14ac:dyDescent="0.2">
      <c r="H1505" s="5"/>
      <c r="K1505" s="34"/>
      <c r="N1505" s="30"/>
      <c r="R1505" s="34"/>
    </row>
    <row r="1506" spans="8:18" ht="18" customHeight="1" x14ac:dyDescent="0.2">
      <c r="H1506" s="5"/>
      <c r="K1506" s="34"/>
      <c r="N1506" s="30"/>
      <c r="R1506" s="34"/>
    </row>
    <row r="1507" spans="8:18" ht="18" customHeight="1" x14ac:dyDescent="0.2">
      <c r="H1507" s="5"/>
      <c r="K1507" s="34"/>
      <c r="N1507" s="30"/>
      <c r="R1507" s="34"/>
    </row>
    <row r="1508" spans="8:18" ht="18" customHeight="1" x14ac:dyDescent="0.2">
      <c r="H1508" s="5"/>
      <c r="K1508" s="34"/>
      <c r="N1508" s="30"/>
      <c r="R1508" s="34"/>
    </row>
    <row r="1509" spans="8:18" ht="18" customHeight="1" x14ac:dyDescent="0.2">
      <c r="H1509" s="5"/>
      <c r="K1509" s="34"/>
      <c r="N1509" s="30"/>
      <c r="R1509" s="34"/>
    </row>
    <row r="1510" spans="8:18" ht="18" customHeight="1" x14ac:dyDescent="0.2">
      <c r="H1510" s="5"/>
      <c r="K1510" s="34"/>
      <c r="N1510" s="30"/>
      <c r="R1510" s="34"/>
    </row>
    <row r="1511" spans="8:18" ht="18" customHeight="1" x14ac:dyDescent="0.2">
      <c r="H1511" s="5"/>
      <c r="K1511" s="34"/>
      <c r="N1511" s="30"/>
      <c r="R1511" s="34"/>
    </row>
    <row r="1512" spans="8:18" ht="18" customHeight="1" x14ac:dyDescent="0.2">
      <c r="H1512" s="5"/>
      <c r="K1512" s="34"/>
      <c r="N1512" s="30"/>
      <c r="R1512" s="34"/>
    </row>
    <row r="1513" spans="8:18" ht="18" customHeight="1" x14ac:dyDescent="0.2">
      <c r="H1513" s="5"/>
      <c r="K1513" s="34"/>
      <c r="N1513" s="30"/>
      <c r="R1513" s="34"/>
    </row>
    <row r="1514" spans="8:18" ht="18" customHeight="1" x14ac:dyDescent="0.2">
      <c r="H1514" s="5"/>
      <c r="K1514" s="34"/>
      <c r="N1514" s="30"/>
      <c r="R1514" s="34"/>
    </row>
    <row r="1515" spans="8:18" ht="18" customHeight="1" x14ac:dyDescent="0.2">
      <c r="H1515" s="5"/>
      <c r="K1515" s="34"/>
      <c r="N1515" s="30"/>
      <c r="R1515" s="34"/>
    </row>
    <row r="1516" spans="8:18" ht="18" customHeight="1" x14ac:dyDescent="0.2">
      <c r="H1516" s="5"/>
      <c r="K1516" s="34"/>
      <c r="N1516" s="30"/>
      <c r="R1516" s="34"/>
    </row>
    <row r="1517" spans="8:18" ht="18" customHeight="1" x14ac:dyDescent="0.2">
      <c r="H1517" s="5"/>
      <c r="K1517" s="34"/>
      <c r="N1517" s="30"/>
      <c r="R1517" s="34"/>
    </row>
    <row r="1518" spans="8:18" ht="18" customHeight="1" x14ac:dyDescent="0.2">
      <c r="H1518" s="5"/>
      <c r="K1518" s="34"/>
      <c r="N1518" s="30"/>
      <c r="R1518" s="34"/>
    </row>
    <row r="1519" spans="8:18" ht="18" customHeight="1" x14ac:dyDescent="0.2">
      <c r="H1519" s="5"/>
      <c r="K1519" s="34"/>
      <c r="N1519" s="30"/>
      <c r="R1519" s="34"/>
    </row>
    <row r="1520" spans="8:18" ht="18" customHeight="1" x14ac:dyDescent="0.2">
      <c r="H1520" s="5"/>
      <c r="K1520" s="34"/>
      <c r="N1520" s="30"/>
      <c r="R1520" s="34"/>
    </row>
    <row r="1521" spans="8:18" ht="18" customHeight="1" x14ac:dyDescent="0.2">
      <c r="H1521" s="5"/>
      <c r="K1521" s="34"/>
      <c r="N1521" s="30"/>
      <c r="R1521" s="34"/>
    </row>
    <row r="1522" spans="8:18" ht="18" customHeight="1" x14ac:dyDescent="0.2">
      <c r="H1522" s="5"/>
      <c r="K1522" s="34"/>
      <c r="N1522" s="30"/>
      <c r="R1522" s="34"/>
    </row>
    <row r="1523" spans="8:18" ht="18" customHeight="1" x14ac:dyDescent="0.2">
      <c r="H1523" s="5"/>
      <c r="K1523" s="34"/>
      <c r="N1523" s="30"/>
      <c r="R1523" s="34"/>
    </row>
    <row r="1524" spans="8:18" ht="18" customHeight="1" x14ac:dyDescent="0.2">
      <c r="H1524" s="5"/>
      <c r="K1524" s="34"/>
      <c r="N1524" s="30"/>
      <c r="R1524" s="34"/>
    </row>
    <row r="1525" spans="8:18" ht="18" customHeight="1" x14ac:dyDescent="0.2">
      <c r="H1525" s="5"/>
      <c r="K1525" s="34"/>
      <c r="N1525" s="30"/>
      <c r="R1525" s="34"/>
    </row>
    <row r="1526" spans="8:18" ht="18" customHeight="1" x14ac:dyDescent="0.2">
      <c r="H1526" s="5"/>
      <c r="K1526" s="34"/>
      <c r="N1526" s="30"/>
      <c r="R1526" s="34"/>
    </row>
    <row r="1527" spans="8:18" ht="18" customHeight="1" x14ac:dyDescent="0.2">
      <c r="H1527" s="5"/>
      <c r="K1527" s="34"/>
      <c r="N1527" s="30"/>
      <c r="R1527" s="34"/>
    </row>
    <row r="1528" spans="8:18" ht="18" customHeight="1" x14ac:dyDescent="0.2">
      <c r="H1528" s="5"/>
      <c r="K1528" s="34"/>
      <c r="N1528" s="30"/>
      <c r="R1528" s="34"/>
    </row>
    <row r="1529" spans="8:18" ht="18" customHeight="1" x14ac:dyDescent="0.2">
      <c r="H1529" s="5"/>
      <c r="K1529" s="34"/>
      <c r="N1529" s="30"/>
      <c r="R1529" s="34"/>
    </row>
    <row r="1530" spans="8:18" ht="18" customHeight="1" x14ac:dyDescent="0.2">
      <c r="H1530" s="5"/>
      <c r="K1530" s="34"/>
      <c r="N1530" s="30"/>
      <c r="R1530" s="34"/>
    </row>
    <row r="1531" spans="8:18" ht="18" customHeight="1" x14ac:dyDescent="0.2">
      <c r="H1531" s="5"/>
      <c r="K1531" s="34"/>
      <c r="N1531" s="30"/>
      <c r="R1531" s="34"/>
    </row>
    <row r="1532" spans="8:18" ht="18" customHeight="1" x14ac:dyDescent="0.2">
      <c r="H1532" s="5"/>
      <c r="K1532" s="34"/>
      <c r="N1532" s="30"/>
      <c r="R1532" s="34"/>
    </row>
    <row r="1533" spans="8:18" ht="18" customHeight="1" x14ac:dyDescent="0.2">
      <c r="H1533" s="5"/>
      <c r="K1533" s="34"/>
      <c r="N1533" s="30"/>
      <c r="R1533" s="34"/>
    </row>
    <row r="1534" spans="8:18" ht="18" customHeight="1" x14ac:dyDescent="0.2">
      <c r="H1534" s="5"/>
      <c r="K1534" s="34"/>
      <c r="N1534" s="30"/>
      <c r="R1534" s="34"/>
    </row>
    <row r="1535" spans="8:18" ht="18" customHeight="1" x14ac:dyDescent="0.2">
      <c r="H1535" s="5"/>
      <c r="K1535" s="34"/>
      <c r="N1535" s="30"/>
      <c r="R1535" s="34"/>
    </row>
    <row r="1536" spans="8:18" ht="18" customHeight="1" x14ac:dyDescent="0.2">
      <c r="H1536" s="5"/>
      <c r="K1536" s="34"/>
      <c r="N1536" s="30"/>
      <c r="R1536" s="34"/>
    </row>
    <row r="1537" spans="8:18" ht="18" customHeight="1" x14ac:dyDescent="0.2">
      <c r="H1537" s="5"/>
      <c r="K1537" s="34"/>
      <c r="N1537" s="30"/>
      <c r="R1537" s="34"/>
    </row>
    <row r="1538" spans="8:18" ht="18" customHeight="1" x14ac:dyDescent="0.2">
      <c r="H1538" s="5"/>
      <c r="K1538" s="34"/>
      <c r="N1538" s="30"/>
      <c r="R1538" s="34"/>
    </row>
    <row r="1539" spans="8:18" ht="18" customHeight="1" x14ac:dyDescent="0.2">
      <c r="H1539" s="5"/>
      <c r="K1539" s="34"/>
      <c r="N1539" s="30"/>
      <c r="R1539" s="34"/>
    </row>
    <row r="1540" spans="8:18" ht="18" customHeight="1" x14ac:dyDescent="0.2">
      <c r="H1540" s="5"/>
      <c r="K1540" s="34"/>
      <c r="N1540" s="30"/>
      <c r="R1540" s="34"/>
    </row>
    <row r="1541" spans="8:18" ht="18" customHeight="1" x14ac:dyDescent="0.2">
      <c r="H1541" s="5"/>
      <c r="K1541" s="34"/>
      <c r="N1541" s="30"/>
      <c r="R1541" s="34"/>
    </row>
    <row r="1542" spans="8:18" ht="18" customHeight="1" x14ac:dyDescent="0.2">
      <c r="H1542" s="5"/>
      <c r="K1542" s="34"/>
      <c r="N1542" s="30"/>
      <c r="R1542" s="34"/>
    </row>
    <row r="1543" spans="8:18" ht="18" customHeight="1" x14ac:dyDescent="0.2">
      <c r="H1543" s="5"/>
      <c r="K1543" s="34"/>
      <c r="N1543" s="30"/>
      <c r="R1543" s="34"/>
    </row>
    <row r="1544" spans="8:18" ht="18" customHeight="1" x14ac:dyDescent="0.2">
      <c r="H1544" s="5"/>
      <c r="K1544" s="34"/>
      <c r="N1544" s="30"/>
      <c r="R1544" s="34"/>
    </row>
    <row r="1545" spans="8:18" ht="18" customHeight="1" x14ac:dyDescent="0.2">
      <c r="H1545" s="5"/>
      <c r="K1545" s="34"/>
      <c r="N1545" s="30"/>
      <c r="R1545" s="34"/>
    </row>
    <row r="1546" spans="8:18" ht="18" customHeight="1" x14ac:dyDescent="0.2">
      <c r="H1546" s="5"/>
      <c r="K1546" s="34"/>
      <c r="N1546" s="30"/>
      <c r="R1546" s="34"/>
    </row>
    <row r="1547" spans="8:18" ht="18" customHeight="1" x14ac:dyDescent="0.2">
      <c r="H1547" s="5"/>
      <c r="K1547" s="34"/>
      <c r="N1547" s="30"/>
      <c r="R1547" s="34"/>
    </row>
    <row r="1548" spans="8:18" ht="18" customHeight="1" x14ac:dyDescent="0.2">
      <c r="H1548" s="5"/>
      <c r="K1548" s="34"/>
      <c r="N1548" s="30"/>
      <c r="R1548" s="34"/>
    </row>
    <row r="1549" spans="8:18" ht="18" customHeight="1" x14ac:dyDescent="0.2">
      <c r="H1549" s="5"/>
      <c r="K1549" s="34"/>
      <c r="N1549" s="30"/>
      <c r="R1549" s="34"/>
    </row>
    <row r="1550" spans="8:18" ht="18" customHeight="1" x14ac:dyDescent="0.2">
      <c r="H1550" s="5"/>
      <c r="K1550" s="34"/>
      <c r="N1550" s="30"/>
      <c r="R1550" s="34"/>
    </row>
    <row r="1551" spans="8:18" ht="18" customHeight="1" x14ac:dyDescent="0.2">
      <c r="H1551" s="5"/>
      <c r="K1551" s="34"/>
      <c r="N1551" s="30"/>
      <c r="R1551" s="34"/>
    </row>
    <row r="1552" spans="8:18" ht="18" customHeight="1" x14ac:dyDescent="0.2">
      <c r="H1552" s="5"/>
      <c r="K1552" s="34"/>
      <c r="N1552" s="30"/>
      <c r="R1552" s="34"/>
    </row>
    <row r="1553" spans="8:18" ht="18" customHeight="1" x14ac:dyDescent="0.2">
      <c r="H1553" s="5"/>
      <c r="K1553" s="34"/>
      <c r="N1553" s="30"/>
      <c r="R1553" s="34"/>
    </row>
    <row r="1554" spans="8:18" ht="18" customHeight="1" x14ac:dyDescent="0.2">
      <c r="H1554" s="5"/>
      <c r="K1554" s="34"/>
      <c r="N1554" s="30"/>
      <c r="R1554" s="34"/>
    </row>
    <row r="1555" spans="8:18" ht="18" customHeight="1" x14ac:dyDescent="0.2">
      <c r="H1555" s="5"/>
      <c r="K1555" s="34"/>
      <c r="N1555" s="30"/>
      <c r="R1555" s="34"/>
    </row>
    <row r="1556" spans="8:18" ht="18" customHeight="1" x14ac:dyDescent="0.2">
      <c r="H1556" s="5"/>
      <c r="K1556" s="34"/>
      <c r="N1556" s="30"/>
      <c r="R1556" s="34"/>
    </row>
    <row r="1557" spans="8:18" ht="18" customHeight="1" x14ac:dyDescent="0.2">
      <c r="H1557" s="5"/>
      <c r="K1557" s="34"/>
      <c r="N1557" s="30"/>
      <c r="R1557" s="34"/>
    </row>
    <row r="1558" spans="8:18" ht="18" customHeight="1" x14ac:dyDescent="0.2">
      <c r="H1558" s="5"/>
      <c r="K1558" s="34"/>
      <c r="N1558" s="30"/>
      <c r="R1558" s="34"/>
    </row>
    <row r="1559" spans="8:18" ht="18" customHeight="1" x14ac:dyDescent="0.2">
      <c r="H1559" s="5"/>
      <c r="K1559" s="34"/>
      <c r="N1559" s="30"/>
      <c r="R1559" s="34"/>
    </row>
    <row r="1560" spans="8:18" ht="18" customHeight="1" x14ac:dyDescent="0.2">
      <c r="H1560" s="5"/>
      <c r="K1560" s="34"/>
      <c r="N1560" s="30"/>
      <c r="R1560" s="34"/>
    </row>
    <row r="1561" spans="8:18" ht="18" customHeight="1" x14ac:dyDescent="0.2">
      <c r="H1561" s="5"/>
      <c r="K1561" s="34"/>
      <c r="N1561" s="30"/>
      <c r="R1561" s="34"/>
    </row>
    <row r="1562" spans="8:18" ht="18" customHeight="1" x14ac:dyDescent="0.2">
      <c r="H1562" s="5"/>
      <c r="K1562" s="34"/>
      <c r="N1562" s="30"/>
      <c r="R1562" s="34"/>
    </row>
    <row r="1563" spans="8:18" ht="18" customHeight="1" x14ac:dyDescent="0.2">
      <c r="H1563" s="5"/>
      <c r="K1563" s="34"/>
      <c r="N1563" s="30"/>
      <c r="R1563" s="34"/>
    </row>
    <row r="1564" spans="8:18" ht="18" customHeight="1" x14ac:dyDescent="0.2">
      <c r="H1564" s="5"/>
      <c r="K1564" s="34"/>
      <c r="N1564" s="30"/>
      <c r="R1564" s="34"/>
    </row>
    <row r="1565" spans="8:18" ht="18" customHeight="1" x14ac:dyDescent="0.2">
      <c r="H1565" s="5"/>
      <c r="K1565" s="34"/>
      <c r="N1565" s="30"/>
      <c r="R1565" s="34"/>
    </row>
    <row r="1566" spans="8:18" ht="18" customHeight="1" x14ac:dyDescent="0.2">
      <c r="H1566" s="5"/>
      <c r="K1566" s="34"/>
      <c r="N1566" s="30"/>
      <c r="R1566" s="34"/>
    </row>
    <row r="1567" spans="8:18" ht="18" customHeight="1" x14ac:dyDescent="0.2">
      <c r="H1567" s="5"/>
      <c r="K1567" s="34"/>
      <c r="N1567" s="30"/>
      <c r="R1567" s="34"/>
    </row>
    <row r="1568" spans="8:18" ht="18" customHeight="1" x14ac:dyDescent="0.2">
      <c r="H1568" s="5"/>
      <c r="K1568" s="34"/>
      <c r="N1568" s="30"/>
      <c r="R1568" s="34"/>
    </row>
    <row r="1569" spans="8:18" ht="18" customHeight="1" x14ac:dyDescent="0.2">
      <c r="H1569" s="5"/>
      <c r="K1569" s="34"/>
      <c r="N1569" s="30"/>
      <c r="R1569" s="34"/>
    </row>
    <row r="1570" spans="8:18" ht="18" customHeight="1" x14ac:dyDescent="0.2">
      <c r="H1570" s="5"/>
      <c r="K1570" s="34"/>
      <c r="N1570" s="30"/>
      <c r="R1570" s="34"/>
    </row>
    <row r="1571" spans="8:18" ht="18" customHeight="1" x14ac:dyDescent="0.2">
      <c r="H1571" s="5"/>
      <c r="K1571" s="34"/>
      <c r="N1571" s="30"/>
      <c r="R1571" s="34"/>
    </row>
    <row r="1572" spans="8:18" ht="18" customHeight="1" x14ac:dyDescent="0.2">
      <c r="H1572" s="5"/>
      <c r="K1572" s="34"/>
      <c r="N1572" s="30"/>
      <c r="R1572" s="34"/>
    </row>
    <row r="1573" spans="8:18" ht="18" customHeight="1" x14ac:dyDescent="0.2">
      <c r="H1573" s="5"/>
      <c r="K1573" s="34"/>
      <c r="N1573" s="30"/>
      <c r="R1573" s="34"/>
    </row>
    <row r="1574" spans="8:18" ht="18" customHeight="1" x14ac:dyDescent="0.2">
      <c r="H1574" s="5"/>
      <c r="K1574" s="34"/>
      <c r="N1574" s="30"/>
      <c r="R1574" s="34"/>
    </row>
    <row r="1575" spans="8:18" ht="18" customHeight="1" x14ac:dyDescent="0.2">
      <c r="H1575" s="5"/>
      <c r="K1575" s="34"/>
      <c r="N1575" s="30"/>
      <c r="R1575" s="34"/>
    </row>
    <row r="1576" spans="8:18" ht="18" customHeight="1" x14ac:dyDescent="0.2">
      <c r="H1576" s="5"/>
      <c r="K1576" s="34"/>
      <c r="N1576" s="30"/>
      <c r="R1576" s="34"/>
    </row>
    <row r="1577" spans="8:18" ht="18" customHeight="1" x14ac:dyDescent="0.2">
      <c r="H1577" s="5"/>
      <c r="K1577" s="34"/>
      <c r="N1577" s="30"/>
      <c r="R1577" s="34"/>
    </row>
    <row r="1578" spans="8:18" ht="18" customHeight="1" x14ac:dyDescent="0.2">
      <c r="H1578" s="5"/>
      <c r="K1578" s="34"/>
      <c r="N1578" s="30"/>
      <c r="R1578" s="34"/>
    </row>
    <row r="1579" spans="8:18" ht="18" customHeight="1" x14ac:dyDescent="0.2">
      <c r="H1579" s="5"/>
      <c r="K1579" s="34"/>
      <c r="N1579" s="30"/>
      <c r="R1579" s="34"/>
    </row>
    <row r="1580" spans="8:18" ht="18" customHeight="1" x14ac:dyDescent="0.2">
      <c r="H1580" s="5"/>
      <c r="K1580" s="34"/>
      <c r="N1580" s="30"/>
      <c r="R1580" s="34"/>
    </row>
    <row r="1581" spans="8:18" ht="18" customHeight="1" x14ac:dyDescent="0.2">
      <c r="H1581" s="5"/>
      <c r="K1581" s="34"/>
      <c r="N1581" s="30"/>
      <c r="R1581" s="34"/>
    </row>
    <row r="1582" spans="8:18" ht="18" customHeight="1" x14ac:dyDescent="0.2">
      <c r="H1582" s="5"/>
      <c r="K1582" s="34"/>
      <c r="N1582" s="30"/>
      <c r="R1582" s="34"/>
    </row>
    <row r="1583" spans="8:18" ht="18" customHeight="1" x14ac:dyDescent="0.2">
      <c r="H1583" s="5"/>
      <c r="K1583" s="34"/>
      <c r="N1583" s="30"/>
      <c r="R1583" s="34"/>
    </row>
    <row r="1584" spans="8:18" ht="18" customHeight="1" x14ac:dyDescent="0.2">
      <c r="H1584" s="5"/>
      <c r="K1584" s="34"/>
      <c r="N1584" s="30"/>
      <c r="R1584" s="34"/>
    </row>
    <row r="1585" spans="8:18" ht="18" customHeight="1" x14ac:dyDescent="0.2">
      <c r="H1585" s="5"/>
      <c r="K1585" s="34"/>
      <c r="N1585" s="30"/>
      <c r="R1585" s="34"/>
    </row>
    <row r="1586" spans="8:18" ht="18" customHeight="1" x14ac:dyDescent="0.2">
      <c r="H1586" s="5"/>
      <c r="K1586" s="34"/>
      <c r="N1586" s="30"/>
      <c r="R1586" s="34"/>
    </row>
    <row r="1587" spans="8:18" ht="18" customHeight="1" x14ac:dyDescent="0.2">
      <c r="H1587" s="5"/>
      <c r="K1587" s="34"/>
      <c r="N1587" s="30"/>
      <c r="R1587" s="34"/>
    </row>
    <row r="1588" spans="8:18" ht="18" customHeight="1" x14ac:dyDescent="0.2">
      <c r="H1588" s="5"/>
      <c r="K1588" s="34"/>
      <c r="N1588" s="30"/>
      <c r="R1588" s="34"/>
    </row>
    <row r="1589" spans="8:18" ht="18" customHeight="1" x14ac:dyDescent="0.2">
      <c r="H1589" s="5"/>
      <c r="K1589" s="34"/>
      <c r="N1589" s="30"/>
      <c r="R1589" s="34"/>
    </row>
    <row r="1590" spans="8:18" ht="18" customHeight="1" x14ac:dyDescent="0.2">
      <c r="H1590" s="5"/>
      <c r="K1590" s="34"/>
      <c r="N1590" s="30"/>
      <c r="R1590" s="34"/>
    </row>
    <row r="1591" spans="8:18" ht="18" customHeight="1" x14ac:dyDescent="0.2">
      <c r="H1591" s="5"/>
      <c r="K1591" s="34"/>
      <c r="N1591" s="30"/>
      <c r="R1591" s="34"/>
    </row>
    <row r="1592" spans="8:18" ht="18" customHeight="1" x14ac:dyDescent="0.2">
      <c r="H1592" s="5"/>
      <c r="K1592" s="34"/>
      <c r="N1592" s="30"/>
      <c r="R1592" s="34"/>
    </row>
    <row r="1593" spans="8:18" ht="18" customHeight="1" x14ac:dyDescent="0.2">
      <c r="H1593" s="5"/>
      <c r="K1593" s="34"/>
      <c r="N1593" s="30"/>
      <c r="R1593" s="34"/>
    </row>
    <row r="1594" spans="8:18" ht="18" customHeight="1" x14ac:dyDescent="0.2">
      <c r="H1594" s="5"/>
      <c r="K1594" s="34"/>
      <c r="N1594" s="30"/>
      <c r="R1594" s="34"/>
    </row>
    <row r="1595" spans="8:18" ht="18" customHeight="1" x14ac:dyDescent="0.2">
      <c r="H1595" s="5"/>
      <c r="K1595" s="34"/>
      <c r="N1595" s="30"/>
      <c r="R1595" s="34"/>
    </row>
    <row r="1596" spans="8:18" ht="18" customHeight="1" x14ac:dyDescent="0.2">
      <c r="H1596" s="5"/>
      <c r="K1596" s="34"/>
      <c r="N1596" s="30"/>
      <c r="R1596" s="34"/>
    </row>
    <row r="1597" spans="8:18" ht="18" customHeight="1" x14ac:dyDescent="0.2">
      <c r="H1597" s="5"/>
      <c r="K1597" s="34"/>
      <c r="N1597" s="30"/>
      <c r="R1597" s="34"/>
    </row>
    <row r="1598" spans="8:18" ht="18" customHeight="1" x14ac:dyDescent="0.2">
      <c r="H1598" s="5"/>
      <c r="K1598" s="34"/>
      <c r="N1598" s="30"/>
      <c r="R1598" s="34"/>
    </row>
    <row r="1599" spans="8:18" ht="18" customHeight="1" x14ac:dyDescent="0.2">
      <c r="H1599" s="5"/>
      <c r="K1599" s="34"/>
      <c r="N1599" s="30"/>
      <c r="R1599" s="34"/>
    </row>
    <row r="1600" spans="8:18" ht="18" customHeight="1" x14ac:dyDescent="0.2">
      <c r="H1600" s="5"/>
      <c r="K1600" s="34"/>
      <c r="N1600" s="30"/>
      <c r="R1600" s="34"/>
    </row>
    <row r="1601" spans="8:18" ht="18" customHeight="1" x14ac:dyDescent="0.2">
      <c r="H1601" s="5"/>
      <c r="K1601" s="34"/>
      <c r="N1601" s="30"/>
      <c r="R1601" s="34"/>
    </row>
    <row r="1602" spans="8:18" ht="18" customHeight="1" x14ac:dyDescent="0.2">
      <c r="H1602" s="5"/>
      <c r="K1602" s="34"/>
      <c r="N1602" s="30"/>
      <c r="R1602" s="34"/>
    </row>
    <row r="1603" spans="8:18" ht="18" customHeight="1" x14ac:dyDescent="0.2">
      <c r="H1603" s="5"/>
      <c r="K1603" s="34"/>
      <c r="N1603" s="30"/>
      <c r="R1603" s="34"/>
    </row>
    <row r="1604" spans="8:18" ht="18" customHeight="1" x14ac:dyDescent="0.2">
      <c r="H1604" s="5"/>
      <c r="K1604" s="34"/>
      <c r="N1604" s="30"/>
      <c r="R1604" s="34"/>
    </row>
    <row r="1605" spans="8:18" ht="18" customHeight="1" x14ac:dyDescent="0.2">
      <c r="H1605" s="5"/>
      <c r="K1605" s="34"/>
      <c r="N1605" s="30"/>
      <c r="R1605" s="34"/>
    </row>
    <row r="1606" spans="8:18" ht="18" customHeight="1" x14ac:dyDescent="0.2">
      <c r="H1606" s="5"/>
      <c r="K1606" s="34"/>
      <c r="N1606" s="30"/>
      <c r="R1606" s="34"/>
    </row>
    <row r="1607" spans="8:18" ht="18" customHeight="1" x14ac:dyDescent="0.2">
      <c r="H1607" s="5"/>
      <c r="K1607" s="34"/>
      <c r="N1607" s="30"/>
      <c r="R1607" s="34"/>
    </row>
    <row r="1608" spans="8:18" ht="18" customHeight="1" x14ac:dyDescent="0.2">
      <c r="H1608" s="5"/>
      <c r="K1608" s="34"/>
      <c r="N1608" s="30"/>
      <c r="R1608" s="34"/>
    </row>
    <row r="1609" spans="8:18" ht="18" customHeight="1" x14ac:dyDescent="0.2">
      <c r="H1609" s="5"/>
      <c r="K1609" s="34"/>
      <c r="N1609" s="30"/>
      <c r="R1609" s="34"/>
    </row>
    <row r="1610" spans="8:18" ht="18" customHeight="1" x14ac:dyDescent="0.2">
      <c r="H1610" s="5"/>
      <c r="K1610" s="34"/>
      <c r="N1610" s="30"/>
      <c r="R1610" s="34"/>
    </row>
    <row r="1611" spans="8:18" ht="18" customHeight="1" x14ac:dyDescent="0.2">
      <c r="H1611" s="5"/>
      <c r="K1611" s="34"/>
      <c r="N1611" s="30"/>
      <c r="R1611" s="34"/>
    </row>
    <row r="1612" spans="8:18" ht="18" customHeight="1" x14ac:dyDescent="0.2">
      <c r="H1612" s="5"/>
      <c r="K1612" s="34"/>
      <c r="N1612" s="30"/>
      <c r="R1612" s="34"/>
    </row>
    <row r="1613" spans="8:18" ht="18" customHeight="1" x14ac:dyDescent="0.2">
      <c r="H1613" s="5"/>
      <c r="K1613" s="34"/>
      <c r="N1613" s="30"/>
      <c r="R1613" s="34"/>
    </row>
    <row r="1614" spans="8:18" ht="18" customHeight="1" x14ac:dyDescent="0.2">
      <c r="H1614" s="5"/>
      <c r="K1614" s="34"/>
      <c r="N1614" s="30"/>
      <c r="R1614" s="34"/>
    </row>
    <row r="1615" spans="8:18" ht="18" customHeight="1" x14ac:dyDescent="0.2">
      <c r="H1615" s="5"/>
      <c r="K1615" s="34"/>
      <c r="N1615" s="30"/>
      <c r="R1615" s="34"/>
    </row>
    <row r="1616" spans="8:18" ht="18" customHeight="1" x14ac:dyDescent="0.2">
      <c r="H1616" s="5"/>
      <c r="K1616" s="34"/>
      <c r="N1616" s="30"/>
      <c r="R1616" s="34"/>
    </row>
    <row r="1617" spans="8:18" ht="18" customHeight="1" x14ac:dyDescent="0.2">
      <c r="H1617" s="5"/>
      <c r="K1617" s="34"/>
      <c r="N1617" s="30"/>
      <c r="R1617" s="34"/>
    </row>
    <row r="1618" spans="8:18" ht="18" customHeight="1" x14ac:dyDescent="0.2">
      <c r="H1618" s="5"/>
      <c r="K1618" s="34"/>
      <c r="N1618" s="30"/>
      <c r="R1618" s="34"/>
    </row>
    <row r="1619" spans="8:18" ht="18" customHeight="1" x14ac:dyDescent="0.2">
      <c r="H1619" s="5"/>
      <c r="K1619" s="34"/>
      <c r="N1619" s="30"/>
      <c r="R1619" s="34"/>
    </row>
    <row r="1620" spans="8:18" ht="18" customHeight="1" x14ac:dyDescent="0.2">
      <c r="H1620" s="5"/>
      <c r="K1620" s="34"/>
      <c r="N1620" s="30"/>
      <c r="R1620" s="34"/>
    </row>
    <row r="1621" spans="8:18" ht="18" customHeight="1" x14ac:dyDescent="0.2">
      <c r="H1621" s="5"/>
      <c r="K1621" s="34"/>
      <c r="N1621" s="30"/>
      <c r="R1621" s="34"/>
    </row>
    <row r="1622" spans="8:18" ht="18" customHeight="1" x14ac:dyDescent="0.2">
      <c r="H1622" s="5"/>
      <c r="K1622" s="34"/>
      <c r="N1622" s="30"/>
      <c r="R1622" s="34"/>
    </row>
    <row r="1623" spans="8:18" ht="18" customHeight="1" x14ac:dyDescent="0.2">
      <c r="H1623" s="5"/>
      <c r="K1623" s="34"/>
      <c r="N1623" s="30"/>
      <c r="R1623" s="34"/>
    </row>
    <row r="1624" spans="8:18" ht="18" customHeight="1" x14ac:dyDescent="0.2">
      <c r="H1624" s="5"/>
      <c r="K1624" s="34"/>
      <c r="N1624" s="30"/>
      <c r="R1624" s="34"/>
    </row>
    <row r="1625" spans="8:18" ht="18" customHeight="1" x14ac:dyDescent="0.2">
      <c r="H1625" s="5"/>
      <c r="K1625" s="34"/>
      <c r="N1625" s="30"/>
      <c r="R1625" s="34"/>
    </row>
    <row r="1626" spans="8:18" ht="18" customHeight="1" x14ac:dyDescent="0.2">
      <c r="H1626" s="5"/>
      <c r="K1626" s="34"/>
      <c r="N1626" s="30"/>
      <c r="R1626" s="34"/>
    </row>
    <row r="1627" spans="8:18" ht="18" customHeight="1" x14ac:dyDescent="0.2">
      <c r="H1627" s="5"/>
      <c r="K1627" s="34"/>
      <c r="N1627" s="30"/>
      <c r="R1627" s="34"/>
    </row>
    <row r="1628" spans="8:18" ht="18" customHeight="1" x14ac:dyDescent="0.2">
      <c r="H1628" s="5"/>
      <c r="K1628" s="34"/>
      <c r="N1628" s="30"/>
      <c r="R1628" s="34"/>
    </row>
    <row r="1629" spans="8:18" ht="18" customHeight="1" x14ac:dyDescent="0.2">
      <c r="H1629" s="5"/>
      <c r="K1629" s="34"/>
      <c r="N1629" s="30"/>
      <c r="R1629" s="34"/>
    </row>
    <row r="1630" spans="8:18" ht="18" customHeight="1" x14ac:dyDescent="0.2">
      <c r="H1630" s="5"/>
      <c r="K1630" s="34"/>
      <c r="N1630" s="30"/>
      <c r="R1630" s="34"/>
    </row>
    <row r="1631" spans="8:18" ht="18" customHeight="1" x14ac:dyDescent="0.2">
      <c r="H1631" s="5"/>
      <c r="K1631" s="34"/>
      <c r="N1631" s="30"/>
      <c r="R1631" s="34"/>
    </row>
    <row r="1632" spans="8:18" ht="18" customHeight="1" x14ac:dyDescent="0.2">
      <c r="H1632" s="5"/>
      <c r="K1632" s="34"/>
      <c r="N1632" s="30"/>
      <c r="R1632" s="34"/>
    </row>
    <row r="1633" spans="8:18" ht="18" customHeight="1" x14ac:dyDescent="0.2">
      <c r="H1633" s="5"/>
      <c r="K1633" s="34"/>
      <c r="N1633" s="30"/>
      <c r="R1633" s="34"/>
    </row>
    <row r="1634" spans="8:18" ht="18" customHeight="1" x14ac:dyDescent="0.2">
      <c r="H1634" s="5"/>
      <c r="K1634" s="34"/>
      <c r="N1634" s="30"/>
      <c r="R1634" s="34"/>
    </row>
    <row r="1635" spans="8:18" ht="18" customHeight="1" x14ac:dyDescent="0.2">
      <c r="H1635" s="5"/>
      <c r="K1635" s="34"/>
      <c r="N1635" s="30"/>
      <c r="R1635" s="34"/>
    </row>
    <row r="1636" spans="8:18" ht="18" customHeight="1" x14ac:dyDescent="0.2">
      <c r="H1636" s="5"/>
      <c r="K1636" s="34"/>
      <c r="N1636" s="30"/>
      <c r="R1636" s="34"/>
    </row>
    <row r="1637" spans="8:18" ht="18" customHeight="1" x14ac:dyDescent="0.2">
      <c r="H1637" s="5"/>
      <c r="K1637" s="34"/>
      <c r="N1637" s="30"/>
      <c r="R1637" s="34"/>
    </row>
    <row r="1638" spans="8:18" ht="18" customHeight="1" x14ac:dyDescent="0.2">
      <c r="H1638" s="5"/>
      <c r="K1638" s="34"/>
      <c r="N1638" s="30"/>
      <c r="R1638" s="34"/>
    </row>
    <row r="1639" spans="8:18" ht="18" customHeight="1" x14ac:dyDescent="0.2">
      <c r="H1639" s="5"/>
      <c r="K1639" s="34"/>
      <c r="N1639" s="30"/>
      <c r="R1639" s="34"/>
    </row>
    <row r="1640" spans="8:18" ht="18" customHeight="1" x14ac:dyDescent="0.2">
      <c r="H1640" s="5"/>
      <c r="K1640" s="34"/>
      <c r="N1640" s="30"/>
      <c r="R1640" s="34"/>
    </row>
    <row r="1641" spans="8:18" ht="18" customHeight="1" x14ac:dyDescent="0.2">
      <c r="H1641" s="5"/>
      <c r="K1641" s="34"/>
      <c r="N1641" s="30"/>
      <c r="R1641" s="34"/>
    </row>
    <row r="1642" spans="8:18" ht="18" customHeight="1" x14ac:dyDescent="0.2">
      <c r="H1642" s="5"/>
      <c r="K1642" s="34"/>
      <c r="N1642" s="30"/>
      <c r="R1642" s="34"/>
    </row>
    <row r="1643" spans="8:18" ht="18" customHeight="1" x14ac:dyDescent="0.2">
      <c r="H1643" s="5"/>
      <c r="K1643" s="34"/>
      <c r="N1643" s="30"/>
      <c r="R1643" s="34"/>
    </row>
    <row r="1644" spans="8:18" ht="18" customHeight="1" x14ac:dyDescent="0.2">
      <c r="H1644" s="5"/>
      <c r="K1644" s="34"/>
      <c r="N1644" s="30"/>
      <c r="R1644" s="34"/>
    </row>
    <row r="1645" spans="8:18" ht="18" customHeight="1" x14ac:dyDescent="0.2">
      <c r="H1645" s="5"/>
      <c r="K1645" s="34"/>
      <c r="N1645" s="30"/>
      <c r="R1645" s="34"/>
    </row>
    <row r="1646" spans="8:18" ht="18" customHeight="1" x14ac:dyDescent="0.2">
      <c r="H1646" s="5"/>
      <c r="K1646" s="34"/>
      <c r="N1646" s="30"/>
      <c r="R1646" s="34"/>
    </row>
    <row r="1647" spans="8:18" ht="18" customHeight="1" x14ac:dyDescent="0.2">
      <c r="H1647" s="5"/>
      <c r="K1647" s="34"/>
      <c r="N1647" s="30"/>
      <c r="R1647" s="34"/>
    </row>
    <row r="1648" spans="8:18" ht="18" customHeight="1" x14ac:dyDescent="0.2">
      <c r="H1648" s="5"/>
      <c r="K1648" s="34"/>
      <c r="N1648" s="30"/>
      <c r="R1648" s="34"/>
    </row>
    <row r="1649" spans="8:18" ht="18" customHeight="1" x14ac:dyDescent="0.2">
      <c r="H1649" s="5"/>
      <c r="K1649" s="34"/>
      <c r="N1649" s="30"/>
      <c r="R1649" s="34"/>
    </row>
    <row r="1650" spans="8:18" ht="18" customHeight="1" x14ac:dyDescent="0.2">
      <c r="H1650" s="5"/>
      <c r="K1650" s="34"/>
      <c r="N1650" s="30"/>
      <c r="R1650" s="34"/>
    </row>
    <row r="1651" spans="8:18" ht="18" customHeight="1" x14ac:dyDescent="0.2">
      <c r="H1651" s="5"/>
      <c r="K1651" s="34"/>
      <c r="N1651" s="30"/>
      <c r="R1651" s="34"/>
    </row>
    <row r="1652" spans="8:18" ht="18" customHeight="1" x14ac:dyDescent="0.2">
      <c r="H1652" s="5"/>
      <c r="K1652" s="34"/>
      <c r="N1652" s="30"/>
      <c r="R1652" s="34"/>
    </row>
    <row r="1653" spans="8:18" ht="18" customHeight="1" x14ac:dyDescent="0.2">
      <c r="H1653" s="5"/>
      <c r="K1653" s="34"/>
      <c r="N1653" s="30"/>
      <c r="R1653" s="34"/>
    </row>
    <row r="1654" spans="8:18" ht="18" customHeight="1" x14ac:dyDescent="0.2">
      <c r="H1654" s="5"/>
      <c r="K1654" s="34"/>
      <c r="N1654" s="30"/>
      <c r="R1654" s="34"/>
    </row>
    <row r="1655" spans="8:18" ht="18" customHeight="1" x14ac:dyDescent="0.2">
      <c r="H1655" s="5"/>
      <c r="K1655" s="34"/>
      <c r="N1655" s="30"/>
      <c r="R1655" s="34"/>
    </row>
    <row r="1656" spans="8:18" ht="18" customHeight="1" x14ac:dyDescent="0.2">
      <c r="H1656" s="5"/>
      <c r="K1656" s="34"/>
      <c r="N1656" s="30"/>
      <c r="R1656" s="34"/>
    </row>
    <row r="1657" spans="8:18" ht="18" customHeight="1" x14ac:dyDescent="0.2">
      <c r="H1657" s="5"/>
      <c r="K1657" s="34"/>
      <c r="N1657" s="30"/>
      <c r="R1657" s="34"/>
    </row>
    <row r="1658" spans="8:18" ht="18" customHeight="1" x14ac:dyDescent="0.2">
      <c r="H1658" s="5"/>
      <c r="K1658" s="34"/>
      <c r="N1658" s="30"/>
      <c r="R1658" s="34"/>
    </row>
    <row r="1659" spans="8:18" ht="18" customHeight="1" x14ac:dyDescent="0.2">
      <c r="H1659" s="5"/>
      <c r="K1659" s="34"/>
      <c r="N1659" s="30"/>
      <c r="R1659" s="34"/>
    </row>
    <row r="1660" spans="8:18" ht="18" customHeight="1" x14ac:dyDescent="0.2">
      <c r="H1660" s="5"/>
      <c r="K1660" s="34"/>
      <c r="N1660" s="30"/>
      <c r="R1660" s="34"/>
    </row>
    <row r="1661" spans="8:18" ht="18" customHeight="1" x14ac:dyDescent="0.2">
      <c r="H1661" s="5"/>
      <c r="K1661" s="34"/>
      <c r="N1661" s="30"/>
      <c r="R1661" s="34"/>
    </row>
    <row r="1662" spans="8:18" ht="18" customHeight="1" x14ac:dyDescent="0.2">
      <c r="H1662" s="5"/>
      <c r="K1662" s="34"/>
      <c r="N1662" s="30"/>
      <c r="R1662" s="34"/>
    </row>
    <row r="1663" spans="8:18" ht="18" customHeight="1" x14ac:dyDescent="0.2">
      <c r="H1663" s="5"/>
      <c r="K1663" s="34"/>
      <c r="N1663" s="30"/>
      <c r="R1663" s="34"/>
    </row>
    <row r="1664" spans="8:18" ht="18" customHeight="1" x14ac:dyDescent="0.2">
      <c r="H1664" s="5"/>
      <c r="K1664" s="34"/>
      <c r="N1664" s="30"/>
      <c r="R1664" s="34"/>
    </row>
    <row r="1665" spans="8:18" ht="18" customHeight="1" x14ac:dyDescent="0.2">
      <c r="H1665" s="5"/>
      <c r="K1665" s="34"/>
      <c r="N1665" s="30"/>
      <c r="R1665" s="34"/>
    </row>
    <row r="1666" spans="8:18" ht="18" customHeight="1" x14ac:dyDescent="0.2">
      <c r="H1666" s="5"/>
      <c r="K1666" s="34"/>
      <c r="N1666" s="30"/>
      <c r="R1666" s="34"/>
    </row>
    <row r="1667" spans="8:18" ht="18" customHeight="1" x14ac:dyDescent="0.2">
      <c r="H1667" s="5"/>
      <c r="K1667" s="34"/>
      <c r="N1667" s="30"/>
      <c r="R1667" s="34"/>
    </row>
    <row r="1668" spans="8:18" ht="18" customHeight="1" x14ac:dyDescent="0.2">
      <c r="H1668" s="5"/>
      <c r="K1668" s="34"/>
      <c r="N1668" s="30"/>
      <c r="R1668" s="34"/>
    </row>
    <row r="1669" spans="8:18" ht="18" customHeight="1" x14ac:dyDescent="0.2">
      <c r="H1669" s="5"/>
      <c r="K1669" s="34"/>
      <c r="N1669" s="30"/>
      <c r="R1669" s="34"/>
    </row>
    <row r="1670" spans="8:18" ht="18" customHeight="1" x14ac:dyDescent="0.2">
      <c r="H1670" s="5"/>
      <c r="K1670" s="34"/>
      <c r="N1670" s="30"/>
      <c r="R1670" s="34"/>
    </row>
    <row r="1671" spans="8:18" ht="18" customHeight="1" x14ac:dyDescent="0.2">
      <c r="H1671" s="5"/>
      <c r="K1671" s="34"/>
      <c r="N1671" s="30"/>
      <c r="R1671" s="34"/>
    </row>
    <row r="1672" spans="8:18" ht="18" customHeight="1" x14ac:dyDescent="0.2">
      <c r="H1672" s="5"/>
      <c r="K1672" s="34"/>
      <c r="N1672" s="30"/>
      <c r="R1672" s="34"/>
    </row>
    <row r="1673" spans="8:18" ht="18" customHeight="1" x14ac:dyDescent="0.2">
      <c r="H1673" s="5"/>
      <c r="K1673" s="34"/>
      <c r="N1673" s="30"/>
      <c r="R1673" s="34"/>
    </row>
    <row r="1674" spans="8:18" ht="18" customHeight="1" x14ac:dyDescent="0.2">
      <c r="H1674" s="5"/>
      <c r="K1674" s="34"/>
      <c r="N1674" s="30"/>
      <c r="R1674" s="34"/>
    </row>
    <row r="1675" spans="8:18" ht="18" customHeight="1" x14ac:dyDescent="0.2">
      <c r="H1675" s="5"/>
      <c r="K1675" s="34"/>
      <c r="N1675" s="30"/>
      <c r="R1675" s="34"/>
    </row>
    <row r="1676" spans="8:18" ht="18" customHeight="1" x14ac:dyDescent="0.2">
      <c r="H1676" s="5"/>
      <c r="K1676" s="34"/>
      <c r="N1676" s="30"/>
      <c r="R1676" s="34"/>
    </row>
    <row r="1677" spans="8:18" ht="18" customHeight="1" x14ac:dyDescent="0.2">
      <c r="H1677" s="5"/>
      <c r="K1677" s="34"/>
      <c r="N1677" s="30"/>
      <c r="R1677" s="34"/>
    </row>
    <row r="1678" spans="8:18" ht="18" customHeight="1" x14ac:dyDescent="0.2">
      <c r="H1678" s="5"/>
      <c r="K1678" s="34"/>
      <c r="N1678" s="30"/>
      <c r="R1678" s="34"/>
    </row>
    <row r="1679" spans="8:18" ht="18" customHeight="1" x14ac:dyDescent="0.2">
      <c r="H1679" s="5"/>
      <c r="K1679" s="34"/>
      <c r="N1679" s="30"/>
      <c r="R1679" s="34"/>
    </row>
    <row r="1680" spans="8:18" ht="18" customHeight="1" x14ac:dyDescent="0.2">
      <c r="H1680" s="5"/>
      <c r="K1680" s="34"/>
      <c r="N1680" s="30"/>
      <c r="R1680" s="34"/>
    </row>
    <row r="1681" spans="8:18" ht="18" customHeight="1" x14ac:dyDescent="0.2">
      <c r="H1681" s="5"/>
      <c r="K1681" s="34"/>
      <c r="N1681" s="30"/>
      <c r="R1681" s="34"/>
    </row>
    <row r="1682" spans="8:18" ht="18" customHeight="1" x14ac:dyDescent="0.2">
      <c r="H1682" s="5"/>
      <c r="K1682" s="34"/>
      <c r="N1682" s="30"/>
      <c r="R1682" s="34"/>
    </row>
    <row r="1683" spans="8:18" ht="18" customHeight="1" x14ac:dyDescent="0.2">
      <c r="H1683" s="5"/>
      <c r="K1683" s="34"/>
      <c r="N1683" s="30"/>
      <c r="R1683" s="34"/>
    </row>
    <row r="1684" spans="8:18" ht="18" customHeight="1" x14ac:dyDescent="0.2">
      <c r="H1684" s="5"/>
      <c r="K1684" s="34"/>
      <c r="N1684" s="30"/>
      <c r="R1684" s="34"/>
    </row>
    <row r="1685" spans="8:18" ht="18" customHeight="1" x14ac:dyDescent="0.2">
      <c r="H1685" s="5"/>
      <c r="K1685" s="34"/>
      <c r="N1685" s="30"/>
      <c r="R1685" s="34"/>
    </row>
    <row r="1686" spans="8:18" ht="18" customHeight="1" x14ac:dyDescent="0.2">
      <c r="H1686" s="5"/>
      <c r="K1686" s="34"/>
      <c r="N1686" s="30"/>
      <c r="R1686" s="34"/>
    </row>
    <row r="1687" spans="8:18" ht="18" customHeight="1" x14ac:dyDescent="0.2">
      <c r="H1687" s="5"/>
      <c r="K1687" s="34"/>
      <c r="N1687" s="30"/>
      <c r="R1687" s="34"/>
    </row>
    <row r="1688" spans="8:18" ht="18" customHeight="1" x14ac:dyDescent="0.2">
      <c r="H1688" s="5"/>
      <c r="K1688" s="34"/>
      <c r="N1688" s="30"/>
      <c r="R1688" s="34"/>
    </row>
    <row r="1689" spans="8:18" ht="18" customHeight="1" x14ac:dyDescent="0.2">
      <c r="H1689" s="5"/>
      <c r="K1689" s="34"/>
      <c r="N1689" s="30"/>
      <c r="R1689" s="34"/>
    </row>
    <row r="1690" spans="8:18" ht="18" customHeight="1" x14ac:dyDescent="0.2">
      <c r="H1690" s="5"/>
      <c r="K1690" s="34"/>
      <c r="N1690" s="30"/>
      <c r="R1690" s="34"/>
    </row>
    <row r="1691" spans="8:18" ht="18" customHeight="1" x14ac:dyDescent="0.2">
      <c r="H1691" s="5"/>
      <c r="K1691" s="34"/>
      <c r="N1691" s="30"/>
      <c r="R1691" s="34"/>
    </row>
    <row r="1692" spans="8:18" ht="18" customHeight="1" x14ac:dyDescent="0.2">
      <c r="H1692" s="5"/>
      <c r="K1692" s="34"/>
      <c r="N1692" s="30"/>
      <c r="R1692" s="34"/>
    </row>
    <row r="1693" spans="8:18" ht="18" customHeight="1" x14ac:dyDescent="0.2">
      <c r="H1693" s="5"/>
      <c r="K1693" s="34"/>
      <c r="N1693" s="30"/>
      <c r="R1693" s="34"/>
    </row>
    <row r="1694" spans="8:18" ht="18" customHeight="1" x14ac:dyDescent="0.2">
      <c r="H1694" s="5"/>
      <c r="K1694" s="34"/>
      <c r="N1694" s="30"/>
      <c r="R1694" s="34"/>
    </row>
    <row r="1695" spans="8:18" ht="18" customHeight="1" x14ac:dyDescent="0.2">
      <c r="H1695" s="5"/>
      <c r="K1695" s="34"/>
      <c r="N1695" s="30"/>
      <c r="R1695" s="34"/>
    </row>
    <row r="1696" spans="8:18" ht="18" customHeight="1" x14ac:dyDescent="0.2">
      <c r="H1696" s="5"/>
      <c r="K1696" s="34"/>
      <c r="N1696" s="30"/>
      <c r="R1696" s="34"/>
    </row>
    <row r="1697" spans="8:18" ht="18" customHeight="1" x14ac:dyDescent="0.2">
      <c r="H1697" s="5"/>
      <c r="K1697" s="34"/>
      <c r="N1697" s="30"/>
      <c r="R1697" s="34"/>
    </row>
    <row r="1698" spans="8:18" ht="18" customHeight="1" x14ac:dyDescent="0.2">
      <c r="H1698" s="5"/>
      <c r="K1698" s="34"/>
      <c r="N1698" s="30"/>
      <c r="R1698" s="34"/>
    </row>
    <row r="1699" spans="8:18" ht="18" customHeight="1" x14ac:dyDescent="0.2">
      <c r="H1699" s="5"/>
      <c r="K1699" s="34"/>
      <c r="N1699" s="30"/>
      <c r="R1699" s="34"/>
    </row>
    <row r="1700" spans="8:18" ht="18" customHeight="1" x14ac:dyDescent="0.2">
      <c r="H1700" s="5"/>
      <c r="K1700" s="34"/>
      <c r="N1700" s="30"/>
      <c r="R1700" s="34"/>
    </row>
    <row r="1701" spans="8:18" ht="18" customHeight="1" x14ac:dyDescent="0.2">
      <c r="H1701" s="5"/>
      <c r="K1701" s="34"/>
      <c r="N1701" s="30"/>
      <c r="R1701" s="34"/>
    </row>
    <row r="1702" spans="8:18" ht="18" customHeight="1" x14ac:dyDescent="0.2">
      <c r="H1702" s="5"/>
      <c r="K1702" s="34"/>
      <c r="N1702" s="30"/>
      <c r="R1702" s="34"/>
    </row>
    <row r="1703" spans="8:18" ht="18" customHeight="1" x14ac:dyDescent="0.2">
      <c r="H1703" s="5"/>
      <c r="K1703" s="34"/>
      <c r="N1703" s="30"/>
      <c r="R1703" s="34"/>
    </row>
    <row r="1704" spans="8:18" ht="18" customHeight="1" x14ac:dyDescent="0.2">
      <c r="H1704" s="5"/>
      <c r="K1704" s="34"/>
      <c r="N1704" s="30"/>
      <c r="R1704" s="34"/>
    </row>
    <row r="1705" spans="8:18" ht="18" customHeight="1" x14ac:dyDescent="0.2">
      <c r="H1705" s="5"/>
      <c r="K1705" s="34"/>
      <c r="N1705" s="30"/>
      <c r="R1705" s="34"/>
    </row>
    <row r="1706" spans="8:18" ht="18" customHeight="1" x14ac:dyDescent="0.2">
      <c r="H1706" s="5"/>
      <c r="K1706" s="34"/>
      <c r="N1706" s="30"/>
      <c r="R1706" s="34"/>
    </row>
    <row r="1707" spans="8:18" ht="18" customHeight="1" x14ac:dyDescent="0.2">
      <c r="H1707" s="5"/>
      <c r="K1707" s="34"/>
      <c r="N1707" s="30"/>
      <c r="R1707" s="34"/>
    </row>
    <row r="1708" spans="8:18" ht="18" customHeight="1" x14ac:dyDescent="0.2">
      <c r="H1708" s="5"/>
      <c r="K1708" s="34"/>
      <c r="N1708" s="30"/>
      <c r="R1708" s="34"/>
    </row>
    <row r="1709" spans="8:18" ht="18" customHeight="1" x14ac:dyDescent="0.2">
      <c r="H1709" s="5"/>
      <c r="K1709" s="34"/>
      <c r="N1709" s="30"/>
      <c r="R1709" s="34"/>
    </row>
    <row r="1710" spans="8:18" ht="18" customHeight="1" x14ac:dyDescent="0.2">
      <c r="H1710" s="5"/>
      <c r="K1710" s="34"/>
      <c r="N1710" s="30"/>
      <c r="R1710" s="34"/>
    </row>
    <row r="1711" spans="8:18" ht="18" customHeight="1" x14ac:dyDescent="0.2">
      <c r="H1711" s="5"/>
      <c r="K1711" s="34"/>
      <c r="N1711" s="30"/>
      <c r="R1711" s="34"/>
    </row>
    <row r="1712" spans="8:18" ht="18" customHeight="1" x14ac:dyDescent="0.2">
      <c r="H1712" s="5"/>
      <c r="K1712" s="34"/>
      <c r="N1712" s="30"/>
      <c r="R1712" s="34"/>
    </row>
    <row r="1713" spans="8:18" ht="18" customHeight="1" x14ac:dyDescent="0.2">
      <c r="H1713" s="5"/>
      <c r="K1713" s="34"/>
      <c r="N1713" s="30"/>
      <c r="R1713" s="34"/>
    </row>
    <row r="1714" spans="8:18" ht="18" customHeight="1" x14ac:dyDescent="0.2">
      <c r="H1714" s="5"/>
      <c r="K1714" s="34"/>
      <c r="N1714" s="30"/>
      <c r="R1714" s="34"/>
    </row>
    <row r="1715" spans="8:18" ht="18" customHeight="1" x14ac:dyDescent="0.2">
      <c r="H1715" s="5"/>
      <c r="K1715" s="34"/>
      <c r="N1715" s="30"/>
      <c r="R1715" s="34"/>
    </row>
    <row r="1716" spans="8:18" ht="18" customHeight="1" x14ac:dyDescent="0.2">
      <c r="H1716" s="5"/>
      <c r="K1716" s="34"/>
      <c r="N1716" s="30"/>
      <c r="R1716" s="34"/>
    </row>
    <row r="1717" spans="8:18" ht="18" customHeight="1" x14ac:dyDescent="0.2">
      <c r="H1717" s="5"/>
      <c r="K1717" s="34"/>
      <c r="N1717" s="30"/>
      <c r="R1717" s="34"/>
    </row>
    <row r="1718" spans="8:18" ht="18" customHeight="1" x14ac:dyDescent="0.2">
      <c r="H1718" s="5"/>
      <c r="K1718" s="34"/>
      <c r="N1718" s="30"/>
      <c r="R1718" s="34"/>
    </row>
    <row r="1719" spans="8:18" ht="18" customHeight="1" x14ac:dyDescent="0.2">
      <c r="H1719" s="5"/>
      <c r="K1719" s="34"/>
      <c r="N1719" s="30"/>
      <c r="R1719" s="34"/>
    </row>
    <row r="1720" spans="8:18" ht="18" customHeight="1" x14ac:dyDescent="0.2">
      <c r="H1720" s="5"/>
      <c r="K1720" s="34"/>
      <c r="N1720" s="30"/>
      <c r="R1720" s="34"/>
    </row>
    <row r="1721" spans="8:18" ht="18" customHeight="1" x14ac:dyDescent="0.2">
      <c r="H1721" s="5"/>
      <c r="K1721" s="34"/>
      <c r="N1721" s="30"/>
      <c r="R1721" s="34"/>
    </row>
    <row r="1722" spans="8:18" ht="18" customHeight="1" x14ac:dyDescent="0.2">
      <c r="H1722" s="5"/>
      <c r="K1722" s="34"/>
      <c r="N1722" s="30"/>
      <c r="R1722" s="34"/>
    </row>
    <row r="1723" spans="8:18" ht="18" customHeight="1" x14ac:dyDescent="0.2">
      <c r="H1723" s="5"/>
      <c r="K1723" s="34"/>
      <c r="N1723" s="30"/>
      <c r="R1723" s="34"/>
    </row>
    <row r="1724" spans="8:18" ht="18" customHeight="1" x14ac:dyDescent="0.2">
      <c r="H1724" s="5"/>
      <c r="K1724" s="34"/>
      <c r="N1724" s="30"/>
      <c r="R1724" s="34"/>
    </row>
    <row r="1725" spans="8:18" ht="18" customHeight="1" x14ac:dyDescent="0.2">
      <c r="H1725" s="5"/>
      <c r="K1725" s="34"/>
      <c r="N1725" s="30"/>
      <c r="R1725" s="34"/>
    </row>
    <row r="1726" spans="8:18" ht="18" customHeight="1" x14ac:dyDescent="0.2">
      <c r="H1726" s="5"/>
      <c r="K1726" s="34"/>
      <c r="N1726" s="30"/>
      <c r="R1726" s="34"/>
    </row>
    <row r="1727" spans="8:18" ht="18" customHeight="1" x14ac:dyDescent="0.2">
      <c r="H1727" s="5"/>
      <c r="K1727" s="34"/>
      <c r="N1727" s="30"/>
      <c r="R1727" s="34"/>
    </row>
    <row r="1728" spans="8:18" ht="18" customHeight="1" x14ac:dyDescent="0.2">
      <c r="H1728" s="5"/>
      <c r="K1728" s="34"/>
      <c r="N1728" s="30"/>
      <c r="R1728" s="34"/>
    </row>
    <row r="1729" spans="8:18" ht="18" customHeight="1" x14ac:dyDescent="0.2">
      <c r="H1729" s="5"/>
      <c r="K1729" s="34"/>
      <c r="N1729" s="30"/>
      <c r="R1729" s="34"/>
    </row>
    <row r="1730" spans="8:18" ht="18" customHeight="1" x14ac:dyDescent="0.2">
      <c r="H1730" s="5"/>
      <c r="K1730" s="34"/>
      <c r="N1730" s="30"/>
      <c r="R1730" s="34"/>
    </row>
    <row r="1731" spans="8:18" ht="18" customHeight="1" x14ac:dyDescent="0.2">
      <c r="H1731" s="5"/>
      <c r="K1731" s="34"/>
      <c r="N1731" s="30"/>
      <c r="R1731" s="34"/>
    </row>
    <row r="1732" spans="8:18" ht="18" customHeight="1" x14ac:dyDescent="0.2">
      <c r="H1732" s="5"/>
      <c r="K1732" s="34"/>
      <c r="N1732" s="30"/>
      <c r="R1732" s="34"/>
    </row>
    <row r="1733" spans="8:18" ht="18" customHeight="1" x14ac:dyDescent="0.2">
      <c r="H1733" s="5"/>
      <c r="K1733" s="34"/>
      <c r="N1733" s="30"/>
      <c r="R1733" s="34"/>
    </row>
    <row r="1734" spans="8:18" ht="18" customHeight="1" x14ac:dyDescent="0.2">
      <c r="H1734" s="5"/>
      <c r="K1734" s="34"/>
      <c r="N1734" s="30"/>
      <c r="R1734" s="34"/>
    </row>
    <row r="1735" spans="8:18" ht="18" customHeight="1" x14ac:dyDescent="0.2">
      <c r="H1735" s="5"/>
      <c r="K1735" s="34"/>
      <c r="N1735" s="30"/>
      <c r="R1735" s="34"/>
    </row>
    <row r="1736" spans="8:18" ht="18" customHeight="1" x14ac:dyDescent="0.2">
      <c r="H1736" s="5"/>
      <c r="K1736" s="34"/>
      <c r="N1736" s="30"/>
      <c r="R1736" s="34"/>
    </row>
    <row r="1737" spans="8:18" ht="18" customHeight="1" x14ac:dyDescent="0.2">
      <c r="H1737" s="5"/>
      <c r="K1737" s="34"/>
      <c r="N1737" s="30"/>
      <c r="R1737" s="34"/>
    </row>
    <row r="1738" spans="8:18" ht="18" customHeight="1" x14ac:dyDescent="0.2">
      <c r="H1738" s="5"/>
      <c r="K1738" s="34"/>
      <c r="N1738" s="30"/>
      <c r="R1738" s="34"/>
    </row>
    <row r="1739" spans="8:18" ht="18" customHeight="1" x14ac:dyDescent="0.2">
      <c r="H1739" s="5"/>
      <c r="K1739" s="34"/>
      <c r="N1739" s="30"/>
      <c r="R1739" s="34"/>
    </row>
    <row r="1740" spans="8:18" ht="18" customHeight="1" x14ac:dyDescent="0.2">
      <c r="H1740" s="5"/>
      <c r="K1740" s="34"/>
      <c r="N1740" s="30"/>
      <c r="R1740" s="34"/>
    </row>
    <row r="1741" spans="8:18" ht="18" customHeight="1" x14ac:dyDescent="0.2">
      <c r="H1741" s="5"/>
      <c r="K1741" s="34"/>
      <c r="N1741" s="30"/>
      <c r="R1741" s="34"/>
    </row>
    <row r="1742" spans="8:18" ht="18" customHeight="1" x14ac:dyDescent="0.2">
      <c r="H1742" s="5"/>
      <c r="K1742" s="34"/>
      <c r="N1742" s="30"/>
      <c r="R1742" s="34"/>
    </row>
    <row r="1743" spans="8:18" ht="18" customHeight="1" x14ac:dyDescent="0.2">
      <c r="H1743" s="5"/>
      <c r="K1743" s="34"/>
      <c r="N1743" s="30"/>
      <c r="R1743" s="34"/>
    </row>
    <row r="1744" spans="8:18" ht="18" customHeight="1" x14ac:dyDescent="0.2">
      <c r="H1744" s="5"/>
      <c r="K1744" s="34"/>
      <c r="N1744" s="30"/>
      <c r="R1744" s="34"/>
    </row>
    <row r="1745" spans="8:18" ht="18" customHeight="1" x14ac:dyDescent="0.2">
      <c r="H1745" s="5"/>
      <c r="K1745" s="34"/>
      <c r="N1745" s="30"/>
      <c r="R1745" s="34"/>
    </row>
    <row r="1746" spans="8:18" ht="18" customHeight="1" x14ac:dyDescent="0.2">
      <c r="H1746" s="5"/>
      <c r="K1746" s="34"/>
      <c r="N1746" s="30"/>
      <c r="R1746" s="34"/>
    </row>
    <row r="1747" spans="8:18" ht="18" customHeight="1" x14ac:dyDescent="0.2">
      <c r="H1747" s="5"/>
      <c r="K1747" s="34"/>
      <c r="N1747" s="30"/>
      <c r="R1747" s="34"/>
    </row>
    <row r="1748" spans="8:18" ht="18" customHeight="1" x14ac:dyDescent="0.2">
      <c r="H1748" s="5"/>
      <c r="K1748" s="34"/>
      <c r="N1748" s="30"/>
    </row>
    <row r="1749" spans="8:18" ht="18" customHeight="1" x14ac:dyDescent="0.2">
      <c r="H1749" s="5"/>
      <c r="K1749" s="34"/>
      <c r="N1749" s="30"/>
    </row>
    <row r="1750" spans="8:18" ht="18" customHeight="1" x14ac:dyDescent="0.2">
      <c r="H1750" s="5"/>
      <c r="K1750" s="34"/>
      <c r="N1750" s="30"/>
    </row>
    <row r="1751" spans="8:18" ht="18" customHeight="1" x14ac:dyDescent="0.2">
      <c r="H1751" s="5"/>
      <c r="K1751" s="34"/>
      <c r="N1751" s="30"/>
    </row>
    <row r="1752" spans="8:18" ht="18" customHeight="1" x14ac:dyDescent="0.2">
      <c r="H1752" s="5"/>
      <c r="K1752" s="34"/>
      <c r="N1752" s="30"/>
    </row>
    <row r="1753" spans="8:18" ht="18" customHeight="1" x14ac:dyDescent="0.2">
      <c r="H1753" s="5"/>
      <c r="K1753" s="34"/>
      <c r="N1753" s="30"/>
    </row>
    <row r="1754" spans="8:18" ht="18" customHeight="1" x14ac:dyDescent="0.2">
      <c r="H1754" s="5"/>
      <c r="K1754" s="34"/>
      <c r="N1754" s="30"/>
    </row>
    <row r="1755" spans="8:18" ht="18" customHeight="1" x14ac:dyDescent="0.2">
      <c r="H1755" s="5"/>
      <c r="K1755" s="34"/>
      <c r="N1755" s="30"/>
    </row>
    <row r="1756" spans="8:18" ht="18" customHeight="1" x14ac:dyDescent="0.2">
      <c r="H1756" s="5"/>
      <c r="K1756" s="34"/>
      <c r="N1756" s="30"/>
    </row>
    <row r="1757" spans="8:18" ht="18" customHeight="1" x14ac:dyDescent="0.2">
      <c r="H1757" s="5"/>
      <c r="K1757" s="34"/>
      <c r="N1757" s="30"/>
    </row>
    <row r="1758" spans="8:18" ht="18" customHeight="1" x14ac:dyDescent="0.2">
      <c r="H1758" s="5"/>
      <c r="K1758" s="34"/>
      <c r="N1758" s="30"/>
    </row>
    <row r="1759" spans="8:18" ht="18" customHeight="1" x14ac:dyDescent="0.2">
      <c r="H1759" s="5"/>
      <c r="K1759" s="34"/>
      <c r="N1759" s="30"/>
    </row>
    <row r="1760" spans="8:18" ht="18" customHeight="1" x14ac:dyDescent="0.2">
      <c r="H1760" s="5"/>
      <c r="K1760" s="34"/>
      <c r="N1760" s="30"/>
    </row>
    <row r="1761" spans="8:14" ht="18" customHeight="1" x14ac:dyDescent="0.2">
      <c r="H1761" s="5"/>
      <c r="K1761" s="34"/>
      <c r="N1761" s="30"/>
    </row>
    <row r="1762" spans="8:14" ht="18" customHeight="1" x14ac:dyDescent="0.2">
      <c r="H1762" s="5"/>
      <c r="K1762" s="34"/>
      <c r="N1762" s="30"/>
    </row>
    <row r="1763" spans="8:14" ht="18" customHeight="1" x14ac:dyDescent="0.2">
      <c r="H1763" s="5"/>
      <c r="K1763" s="34"/>
      <c r="N1763" s="30"/>
    </row>
    <row r="1764" spans="8:14" ht="18" customHeight="1" x14ac:dyDescent="0.2">
      <c r="H1764" s="5"/>
      <c r="K1764" s="34"/>
      <c r="N1764" s="30"/>
    </row>
    <row r="1765" spans="8:14" ht="18" customHeight="1" x14ac:dyDescent="0.2">
      <c r="H1765" s="5"/>
      <c r="K1765" s="34"/>
      <c r="N1765" s="30"/>
    </row>
    <row r="1766" spans="8:14" ht="18" customHeight="1" x14ac:dyDescent="0.2">
      <c r="H1766" s="5"/>
      <c r="K1766" s="34"/>
      <c r="N1766" s="30"/>
    </row>
    <row r="1767" spans="8:14" ht="18" customHeight="1" x14ac:dyDescent="0.2">
      <c r="H1767" s="5"/>
      <c r="K1767" s="34"/>
      <c r="N1767" s="30"/>
    </row>
    <row r="1768" spans="8:14" ht="18" customHeight="1" x14ac:dyDescent="0.2">
      <c r="H1768" s="5"/>
      <c r="K1768" s="34"/>
      <c r="N1768" s="30"/>
    </row>
  </sheetData>
  <sheetProtection algorithmName="SHA-512" hashValue="WFEgJMqVdSKinPrisasB6IF4vfkXhBbM8bwvr7siaEyp85ZL4Cvj2oOu+11n19rfHOJDUViE/y5SnMqFul9DaQ==" saltValue="LhMi3oZSVq0sC8QS34BYVg==" spinCount="100000" sheet="1" objects="1" scenarios="1"/>
  <mergeCells count="4">
    <mergeCell ref="A3:Q3"/>
    <mergeCell ref="A1:Q1"/>
    <mergeCell ref="A2:Q2"/>
    <mergeCell ref="A21:L21"/>
  </mergeCells>
  <phoneticPr fontId="0" type="noConversion"/>
  <printOptions horizontalCentered="1"/>
  <pageMargins left="0.31496062992125984" right="0.31496062992125984" top="1.1023622047244095" bottom="0.70866141732283472" header="0.31496062992125984" footer="0.39370078740157483"/>
  <pageSetup paperSize="9" orientation="landscape" horizontalDpi="300" verticalDpi="300" r:id="rId1"/>
  <headerFooter alignWithMargins="0">
    <oddHeader>&amp;L&amp;G&amp;C
&amp;18Nations and Abbreviations&amp;R&amp;G</oddHeader>
    <oddFooter>&amp;L&amp;8© Internationale Armbrustschützen Union IAU&amp;C&amp;8 Updated 17.9.2009 by Werner Homberger&amp;R&amp;8&amp;P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444"/>
  <sheetViews>
    <sheetView zoomScale="89" zoomScaleNormal="89" zoomScaleSheetLayoutView="96" workbookViewId="0">
      <pane ySplit="4" topLeftCell="A5" activePane="bottomLeft" state="frozen"/>
      <selection activeCell="H337" sqref="H337"/>
      <selection pane="bottomLeft" activeCell="AB12" sqref="AB12"/>
    </sheetView>
  </sheetViews>
  <sheetFormatPr defaultColWidth="5.7109375" defaultRowHeight="12" x14ac:dyDescent="0.2"/>
  <cols>
    <col min="1" max="1" width="5.7109375" style="277" customWidth="1"/>
    <col min="2" max="2" width="14.28515625" style="97" customWidth="1"/>
    <col min="3" max="3" width="4.140625" style="197" customWidth="1"/>
    <col min="4" max="4" width="1.85546875" style="197" customWidth="1"/>
    <col min="5" max="5" width="0.85546875" style="103" customWidth="1"/>
    <col min="6" max="6" width="13.28515625" style="97" customWidth="1"/>
    <col min="7" max="7" width="4.5703125" style="100" customWidth="1"/>
    <col min="8" max="8" width="3.5703125" style="100" customWidth="1"/>
    <col min="9" max="9" width="4.140625" style="103" customWidth="1"/>
    <col min="10" max="10" width="15.7109375" style="97" customWidth="1"/>
    <col min="11" max="11" width="4.42578125" style="100" customWidth="1"/>
    <col min="12" max="12" width="3.5703125" style="100" customWidth="1"/>
    <col min="13" max="13" width="4.140625" style="103" customWidth="1"/>
    <col min="14" max="14" width="13.28515625" style="97" customWidth="1"/>
    <col min="15" max="15" width="4.140625" style="100" customWidth="1"/>
    <col min="16" max="16" width="3.5703125" style="100" customWidth="1"/>
    <col min="17" max="17" width="4.140625" style="103" customWidth="1"/>
    <col min="18" max="18" width="13.28515625" style="97" customWidth="1"/>
    <col min="19" max="19" width="3.5703125" style="100" customWidth="1"/>
    <col min="20" max="20" width="4" style="100" customWidth="1"/>
    <col min="21" max="21" width="4.140625" style="103" customWidth="1"/>
    <col min="22" max="22" width="13.85546875" style="97" customWidth="1"/>
    <col min="23" max="23" width="3.5703125" style="100" customWidth="1"/>
    <col min="24" max="25" width="4.42578125" style="100" customWidth="1"/>
    <col min="26" max="26" width="4.140625" style="103" customWidth="1"/>
    <col min="27" max="16384" width="5.7109375" style="97"/>
  </cols>
  <sheetData>
    <row r="1" spans="1:27" s="66" customFormat="1" ht="21.95" customHeight="1" x14ac:dyDescent="0.2">
      <c r="A1" s="303"/>
      <c r="B1" s="65"/>
      <c r="C1" s="197"/>
      <c r="D1" s="197"/>
      <c r="E1" s="158"/>
      <c r="F1" s="65" t="s">
        <v>1428</v>
      </c>
      <c r="G1" s="159"/>
      <c r="H1" s="159"/>
      <c r="I1" s="303"/>
      <c r="K1" s="159"/>
      <c r="L1" s="159"/>
      <c r="M1" s="113"/>
      <c r="N1" s="65"/>
      <c r="O1" s="159"/>
      <c r="P1" s="159"/>
      <c r="Q1" s="303"/>
      <c r="S1" s="159"/>
      <c r="T1" s="159"/>
      <c r="U1" s="113"/>
      <c r="W1" s="159"/>
      <c r="X1" s="159"/>
      <c r="Y1" s="159"/>
      <c r="Z1" s="113"/>
    </row>
    <row r="2" spans="1:27" s="66" customFormat="1" ht="21.95" customHeight="1" x14ac:dyDescent="0.2">
      <c r="A2" s="303"/>
      <c r="B2" s="65"/>
      <c r="C2" s="197"/>
      <c r="D2" s="197"/>
      <c r="E2" s="158"/>
      <c r="F2" s="65" t="s">
        <v>1429</v>
      </c>
      <c r="G2" s="159"/>
      <c r="H2" s="159"/>
      <c r="I2" s="303"/>
      <c r="K2" s="159"/>
      <c r="L2" s="159"/>
      <c r="M2" s="113"/>
      <c r="N2" s="65"/>
      <c r="O2" s="159"/>
      <c r="P2" s="159"/>
      <c r="Q2" s="303"/>
      <c r="S2" s="159"/>
      <c r="T2" s="159"/>
      <c r="U2" s="113"/>
      <c r="W2" s="159"/>
      <c r="X2" s="159"/>
      <c r="Y2" s="159"/>
      <c r="Z2" s="113"/>
    </row>
    <row r="3" spans="1:27" s="66" customFormat="1" ht="21.95" customHeight="1" x14ac:dyDescent="0.2">
      <c r="A3" s="303"/>
      <c r="B3" s="65"/>
      <c r="C3" s="197"/>
      <c r="D3" s="197"/>
      <c r="E3" s="158"/>
      <c r="F3" s="65" t="s">
        <v>1430</v>
      </c>
      <c r="G3" s="159"/>
      <c r="H3" s="159"/>
      <c r="I3" s="303"/>
      <c r="K3" s="159"/>
      <c r="L3" s="159"/>
      <c r="M3" s="113"/>
      <c r="N3" s="65" t="s">
        <v>1431</v>
      </c>
      <c r="O3" s="159"/>
      <c r="P3" s="159"/>
      <c r="Q3" s="303"/>
      <c r="S3" s="159"/>
      <c r="T3" s="159"/>
      <c r="U3" s="113"/>
      <c r="W3" s="159"/>
      <c r="X3" s="159"/>
      <c r="Y3" s="159"/>
      <c r="Z3" s="113"/>
    </row>
    <row r="4" spans="1:27" s="376" customFormat="1" ht="18" customHeight="1" x14ac:dyDescent="0.2">
      <c r="A4" s="393" t="s">
        <v>433</v>
      </c>
      <c r="B4" s="394" t="s">
        <v>434</v>
      </c>
      <c r="C4" s="395"/>
      <c r="D4" s="395"/>
      <c r="E4" s="372"/>
      <c r="F4" s="394" t="s">
        <v>430</v>
      </c>
      <c r="G4" s="398" t="s">
        <v>1434</v>
      </c>
      <c r="H4" s="398" t="s">
        <v>404</v>
      </c>
      <c r="I4" s="393" t="s">
        <v>0</v>
      </c>
      <c r="J4" s="394" t="s">
        <v>431</v>
      </c>
      <c r="K4" s="398" t="s">
        <v>1434</v>
      </c>
      <c r="L4" s="398" t="s">
        <v>404</v>
      </c>
      <c r="M4" s="393" t="s">
        <v>0</v>
      </c>
      <c r="N4" s="394" t="s">
        <v>1432</v>
      </c>
      <c r="O4" s="398" t="s">
        <v>1434</v>
      </c>
      <c r="P4" s="393" t="s">
        <v>404</v>
      </c>
      <c r="Q4" s="393" t="s">
        <v>0</v>
      </c>
      <c r="R4" s="394" t="s">
        <v>1433</v>
      </c>
      <c r="S4" s="398" t="s">
        <v>1434</v>
      </c>
      <c r="T4" s="393" t="s">
        <v>404</v>
      </c>
      <c r="U4" s="393" t="s">
        <v>0</v>
      </c>
      <c r="V4" s="394" t="s">
        <v>617</v>
      </c>
      <c r="W4" s="398" t="s">
        <v>1434</v>
      </c>
      <c r="X4" s="393" t="s">
        <v>1436</v>
      </c>
      <c r="Y4" s="393" t="s">
        <v>1437</v>
      </c>
      <c r="Z4" s="393" t="s">
        <v>1435</v>
      </c>
      <c r="AA4" s="393" t="s">
        <v>0</v>
      </c>
    </row>
    <row r="5" spans="1:27" s="99" customFormat="1" ht="18" customHeight="1" x14ac:dyDescent="0.2">
      <c r="A5" s="496">
        <v>2018</v>
      </c>
      <c r="B5" s="497" t="s">
        <v>1459</v>
      </c>
      <c r="C5" s="500" t="s">
        <v>86</v>
      </c>
      <c r="D5" s="302" t="s">
        <v>4</v>
      </c>
      <c r="E5" s="387"/>
      <c r="F5" s="498" t="s">
        <v>1275</v>
      </c>
      <c r="G5" s="206" t="s">
        <v>78</v>
      </c>
      <c r="H5" s="302"/>
      <c r="I5" s="317" t="s">
        <v>1296</v>
      </c>
      <c r="J5" s="498" t="s">
        <v>1300</v>
      </c>
      <c r="K5" s="302" t="s">
        <v>86</v>
      </c>
      <c r="L5" s="302"/>
      <c r="M5" s="317" t="s">
        <v>1296</v>
      </c>
      <c r="N5" s="202"/>
      <c r="O5" s="197"/>
      <c r="P5" s="197"/>
      <c r="Q5" s="201"/>
      <c r="R5" s="202"/>
      <c r="S5" s="197"/>
      <c r="T5" s="197"/>
      <c r="U5" s="201"/>
      <c r="V5" s="202"/>
      <c r="W5" s="201"/>
      <c r="X5" s="201"/>
      <c r="Y5" s="201"/>
      <c r="Z5" s="201"/>
      <c r="AA5" s="277"/>
    </row>
    <row r="6" spans="1:27" s="99" customFormat="1" ht="18" customHeight="1" x14ac:dyDescent="0.2">
      <c r="A6" s="388"/>
      <c r="B6" s="493"/>
      <c r="C6" s="499"/>
      <c r="D6" s="395" t="s">
        <v>9</v>
      </c>
      <c r="E6" s="387"/>
      <c r="F6" s="404" t="s">
        <v>1279</v>
      </c>
      <c r="G6" s="502" t="s">
        <v>78</v>
      </c>
      <c r="H6" s="395"/>
      <c r="I6" s="400" t="s">
        <v>1297</v>
      </c>
      <c r="J6" s="404" t="s">
        <v>1278</v>
      </c>
      <c r="K6" s="395" t="s">
        <v>78</v>
      </c>
      <c r="L6" s="395"/>
      <c r="M6" s="400" t="s">
        <v>1297</v>
      </c>
      <c r="N6" s="202"/>
      <c r="O6" s="197"/>
      <c r="P6" s="197"/>
      <c r="Q6" s="201"/>
      <c r="R6" s="202"/>
      <c r="S6" s="197"/>
      <c r="T6" s="197"/>
      <c r="U6" s="201"/>
      <c r="V6" s="202"/>
      <c r="W6" s="201"/>
      <c r="X6" s="201"/>
      <c r="Y6" s="201"/>
      <c r="Z6" s="201"/>
      <c r="AA6" s="277"/>
    </row>
    <row r="7" spans="1:27" s="99" customFormat="1" ht="18" customHeight="1" x14ac:dyDescent="0.2">
      <c r="A7" s="388"/>
      <c r="B7" s="409"/>
      <c r="C7" s="499"/>
      <c r="D7" s="395" t="s">
        <v>13</v>
      </c>
      <c r="E7" s="387"/>
      <c r="F7" s="404" t="s">
        <v>1298</v>
      </c>
      <c r="G7" s="502" t="s">
        <v>86</v>
      </c>
      <c r="H7" s="395"/>
      <c r="I7" s="400" t="s">
        <v>1299</v>
      </c>
      <c r="J7" s="404" t="s">
        <v>1301</v>
      </c>
      <c r="K7" s="395" t="s">
        <v>86</v>
      </c>
      <c r="L7" s="395"/>
      <c r="M7" s="400" t="s">
        <v>1299</v>
      </c>
      <c r="N7" s="202"/>
      <c r="O7" s="197"/>
      <c r="P7" s="197"/>
      <c r="Q7" s="201"/>
      <c r="R7" s="202"/>
      <c r="S7" s="197"/>
      <c r="T7" s="197"/>
      <c r="U7" s="201"/>
      <c r="V7" s="202"/>
      <c r="W7" s="201"/>
      <c r="X7" s="201"/>
      <c r="Y7" s="201"/>
      <c r="Z7" s="201"/>
      <c r="AA7" s="277"/>
    </row>
    <row r="8" spans="1:27" s="99" customFormat="1" ht="18" customHeight="1" x14ac:dyDescent="0.2">
      <c r="A8" s="427">
        <v>2019</v>
      </c>
      <c r="B8" s="503" t="s">
        <v>1460</v>
      </c>
      <c r="C8" s="504" t="s">
        <v>78</v>
      </c>
      <c r="D8" s="505" t="s">
        <v>4</v>
      </c>
      <c r="E8" s="426"/>
      <c r="F8" s="506" t="s">
        <v>1275</v>
      </c>
      <c r="G8" s="507" t="s">
        <v>78</v>
      </c>
      <c r="H8" s="505"/>
      <c r="I8" s="508" t="s">
        <v>1365</v>
      </c>
      <c r="J8" s="506" t="s">
        <v>1278</v>
      </c>
      <c r="K8" s="505" t="s">
        <v>78</v>
      </c>
      <c r="L8" s="505"/>
      <c r="M8" s="508" t="s">
        <v>1299</v>
      </c>
      <c r="N8" s="506" t="s">
        <v>1305</v>
      </c>
      <c r="O8" s="505" t="s">
        <v>86</v>
      </c>
      <c r="P8" s="505"/>
      <c r="Q8" s="508" t="s">
        <v>1358</v>
      </c>
      <c r="R8" s="506" t="s">
        <v>1308</v>
      </c>
      <c r="S8" s="505" t="s">
        <v>86</v>
      </c>
      <c r="T8" s="505"/>
      <c r="U8" s="508" t="s">
        <v>1362</v>
      </c>
      <c r="V8" s="506" t="s">
        <v>1308</v>
      </c>
      <c r="W8" s="509" t="s">
        <v>86</v>
      </c>
      <c r="X8" s="509"/>
      <c r="Y8" s="509"/>
      <c r="Z8" s="510"/>
      <c r="AA8" s="508" t="s">
        <v>1362</v>
      </c>
    </row>
    <row r="9" spans="1:27" s="99" customFormat="1" ht="18" customHeight="1" x14ac:dyDescent="0.2">
      <c r="A9" s="427"/>
      <c r="B9" s="503" t="s">
        <v>1461</v>
      </c>
      <c r="C9" s="504" t="s">
        <v>15</v>
      </c>
      <c r="D9" s="505" t="s">
        <v>9</v>
      </c>
      <c r="E9" s="426"/>
      <c r="F9" s="506" t="s">
        <v>1366</v>
      </c>
      <c r="G9" s="507" t="s">
        <v>86</v>
      </c>
      <c r="H9" s="505"/>
      <c r="I9" s="508" t="s">
        <v>1367</v>
      </c>
      <c r="J9" s="506" t="s">
        <v>1339</v>
      </c>
      <c r="K9" s="505" t="s">
        <v>78</v>
      </c>
      <c r="L9" s="505"/>
      <c r="M9" s="508" t="s">
        <v>1368</v>
      </c>
      <c r="N9" s="506" t="s">
        <v>145</v>
      </c>
      <c r="O9" s="505" t="s">
        <v>52</v>
      </c>
      <c r="P9" s="505"/>
      <c r="Q9" s="508" t="s">
        <v>1359</v>
      </c>
      <c r="R9" s="506" t="s">
        <v>609</v>
      </c>
      <c r="S9" s="505" t="s">
        <v>86</v>
      </c>
      <c r="T9" s="505"/>
      <c r="U9" s="508" t="s">
        <v>1362</v>
      </c>
      <c r="V9" s="506" t="s">
        <v>609</v>
      </c>
      <c r="W9" s="509" t="s">
        <v>86</v>
      </c>
      <c r="X9" s="509"/>
      <c r="Y9" s="509"/>
      <c r="Z9" s="510"/>
      <c r="AA9" s="508" t="s">
        <v>1362</v>
      </c>
    </row>
    <row r="10" spans="1:27" s="99" customFormat="1" ht="18" customHeight="1" x14ac:dyDescent="0.2">
      <c r="A10" s="427"/>
      <c r="B10" s="511"/>
      <c r="C10" s="504"/>
      <c r="D10" s="505" t="s">
        <v>13</v>
      </c>
      <c r="E10" s="426"/>
      <c r="F10" s="506" t="s">
        <v>1344</v>
      </c>
      <c r="G10" s="507" t="s">
        <v>78</v>
      </c>
      <c r="H10" s="505"/>
      <c r="I10" s="508" t="s">
        <v>1299</v>
      </c>
      <c r="J10" s="506" t="s">
        <v>1369</v>
      </c>
      <c r="K10" s="505" t="s">
        <v>86</v>
      </c>
      <c r="L10" s="505"/>
      <c r="M10" s="508" t="s">
        <v>1299</v>
      </c>
      <c r="N10" s="506" t="s">
        <v>1360</v>
      </c>
      <c r="O10" s="505" t="s">
        <v>138</v>
      </c>
      <c r="P10" s="505"/>
      <c r="Q10" s="508" t="s">
        <v>1361</v>
      </c>
      <c r="R10" s="506" t="s">
        <v>1363</v>
      </c>
      <c r="S10" s="505" t="s">
        <v>15</v>
      </c>
      <c r="T10" s="505"/>
      <c r="U10" s="508" t="s">
        <v>1364</v>
      </c>
      <c r="V10" s="506" t="s">
        <v>1363</v>
      </c>
      <c r="W10" s="509" t="s">
        <v>15</v>
      </c>
      <c r="X10" s="509"/>
      <c r="Y10" s="509"/>
      <c r="Z10" s="510"/>
      <c r="AA10" s="508" t="s">
        <v>1364</v>
      </c>
    </row>
    <row r="11" spans="1:27" s="4" customFormat="1" ht="18" customHeight="1" x14ac:dyDescent="0.2">
      <c r="A11" s="312" t="s">
        <v>1375</v>
      </c>
      <c r="B11" s="1"/>
      <c r="C11" s="24"/>
      <c r="D11" s="34"/>
      <c r="E11" s="372"/>
      <c r="F11" s="30"/>
      <c r="G11" s="24"/>
      <c r="H11" s="24"/>
      <c r="I11" s="30"/>
      <c r="J11" s="24"/>
      <c r="K11" s="30"/>
      <c r="L11" s="30"/>
      <c r="M11" s="1"/>
      <c r="N11" s="197"/>
      <c r="O11" s="201"/>
      <c r="P11" s="201"/>
      <c r="Q11" s="201"/>
    </row>
    <row r="12" spans="1:27" s="4" customFormat="1" ht="18" customHeight="1" x14ac:dyDescent="0.2">
      <c r="A12" s="494">
        <v>2022</v>
      </c>
      <c r="B12" s="394" t="s">
        <v>1480</v>
      </c>
      <c r="C12" s="501" t="s">
        <v>78</v>
      </c>
      <c r="D12" s="143" t="s">
        <v>630</v>
      </c>
      <c r="E12" s="372"/>
      <c r="F12" s="402" t="s">
        <v>1275</v>
      </c>
      <c r="G12" s="502" t="s">
        <v>78</v>
      </c>
      <c r="H12" s="395"/>
      <c r="I12" s="400" t="s">
        <v>1365</v>
      </c>
      <c r="J12" s="402" t="s">
        <v>1393</v>
      </c>
      <c r="K12" s="401" t="s">
        <v>78</v>
      </c>
      <c r="L12" s="401"/>
      <c r="M12" s="400" t="s">
        <v>1365</v>
      </c>
      <c r="N12" s="197"/>
      <c r="O12" s="201"/>
      <c r="P12" s="201"/>
      <c r="Q12" s="201"/>
    </row>
    <row r="13" spans="1:27" s="4" customFormat="1" ht="18" customHeight="1" x14ac:dyDescent="0.2">
      <c r="A13" s="494"/>
      <c r="B13" s="394" t="s">
        <v>1483</v>
      </c>
      <c r="C13" s="501" t="s">
        <v>15</v>
      </c>
      <c r="D13" s="143" t="s">
        <v>632</v>
      </c>
      <c r="E13" s="372"/>
      <c r="F13" s="402" t="s">
        <v>1481</v>
      </c>
      <c r="G13" s="502" t="s">
        <v>138</v>
      </c>
      <c r="H13" s="395"/>
      <c r="I13" s="400" t="s">
        <v>1367</v>
      </c>
      <c r="J13" s="402" t="s">
        <v>1394</v>
      </c>
      <c r="K13" s="401" t="s">
        <v>78</v>
      </c>
      <c r="L13" s="401"/>
      <c r="M13" s="400" t="s">
        <v>1367</v>
      </c>
      <c r="N13" s="197"/>
      <c r="O13" s="201"/>
      <c r="P13" s="201"/>
      <c r="Q13" s="201"/>
    </row>
    <row r="14" spans="1:27" s="4" customFormat="1" ht="18" customHeight="1" x14ac:dyDescent="0.2">
      <c r="A14" s="494"/>
      <c r="B14" s="394"/>
      <c r="C14" s="501"/>
      <c r="D14" s="143" t="s">
        <v>635</v>
      </c>
      <c r="E14" s="372"/>
      <c r="F14" s="402" t="s">
        <v>1482</v>
      </c>
      <c r="G14" s="502" t="s">
        <v>8</v>
      </c>
      <c r="H14" s="395"/>
      <c r="I14" s="400" t="s">
        <v>1296</v>
      </c>
      <c r="J14" s="402" t="s">
        <v>1456</v>
      </c>
      <c r="K14" s="401" t="s">
        <v>78</v>
      </c>
      <c r="L14" s="401"/>
      <c r="M14" s="400" t="s">
        <v>1299</v>
      </c>
      <c r="N14" s="197"/>
      <c r="O14" s="201"/>
      <c r="P14" s="201"/>
      <c r="Q14" s="201"/>
    </row>
    <row r="15" spans="1:27" ht="18" customHeight="1" x14ac:dyDescent="0.2">
      <c r="A15" s="512">
        <v>2023</v>
      </c>
      <c r="B15" s="506" t="s">
        <v>1392</v>
      </c>
      <c r="C15" s="504" t="s">
        <v>52</v>
      </c>
      <c r="D15" s="505">
        <v>1</v>
      </c>
      <c r="E15" s="426"/>
      <c r="F15" s="506" t="s">
        <v>1452</v>
      </c>
      <c r="G15" s="507" t="s">
        <v>78</v>
      </c>
      <c r="H15" s="505"/>
      <c r="I15" s="508" t="s">
        <v>1453</v>
      </c>
      <c r="J15" s="506" t="s">
        <v>1456</v>
      </c>
      <c r="K15" s="505" t="s">
        <v>78</v>
      </c>
      <c r="L15" s="505"/>
      <c r="M15" s="508" t="s">
        <v>1409</v>
      </c>
      <c r="N15" s="506" t="s">
        <v>1309</v>
      </c>
      <c r="O15" s="505" t="s">
        <v>6</v>
      </c>
      <c r="P15" s="505">
        <v>393</v>
      </c>
      <c r="Q15" s="509">
        <v>158</v>
      </c>
      <c r="R15" s="513" t="s">
        <v>1449</v>
      </c>
      <c r="S15" s="506" t="s">
        <v>1450</v>
      </c>
      <c r="T15" s="505">
        <v>393</v>
      </c>
      <c r="U15" s="509">
        <v>154</v>
      </c>
      <c r="V15" s="506" t="s">
        <v>1309</v>
      </c>
      <c r="W15" s="505" t="s">
        <v>6</v>
      </c>
      <c r="X15" s="509">
        <v>290</v>
      </c>
      <c r="Y15" s="509">
        <v>294</v>
      </c>
      <c r="Z15" s="509">
        <v>586</v>
      </c>
      <c r="AA15" s="509">
        <v>156</v>
      </c>
    </row>
    <row r="16" spans="1:27" ht="18" customHeight="1" x14ac:dyDescent="0.2">
      <c r="A16" s="512"/>
      <c r="B16" s="506"/>
      <c r="C16" s="504"/>
      <c r="D16" s="505">
        <v>2</v>
      </c>
      <c r="E16" s="426"/>
      <c r="F16" s="506" t="s">
        <v>1338</v>
      </c>
      <c r="G16" s="507" t="s">
        <v>78</v>
      </c>
      <c r="H16" s="505"/>
      <c r="I16" s="508" t="s">
        <v>1453</v>
      </c>
      <c r="J16" s="506" t="s">
        <v>1457</v>
      </c>
      <c r="K16" s="505" t="s">
        <v>6</v>
      </c>
      <c r="L16" s="505"/>
      <c r="M16" s="508" t="s">
        <v>1410</v>
      </c>
      <c r="N16" s="506" t="s">
        <v>1304</v>
      </c>
      <c r="O16" s="505" t="s">
        <v>8</v>
      </c>
      <c r="P16" s="505">
        <v>385</v>
      </c>
      <c r="Q16" s="509">
        <v>157</v>
      </c>
      <c r="R16" s="506" t="s">
        <v>1423</v>
      </c>
      <c r="S16" s="505" t="s">
        <v>15</v>
      </c>
      <c r="T16" s="505">
        <v>387</v>
      </c>
      <c r="U16" s="509">
        <v>152</v>
      </c>
      <c r="V16" s="506" t="s">
        <v>1304</v>
      </c>
      <c r="W16" s="505" t="s">
        <v>8</v>
      </c>
      <c r="X16" s="509">
        <v>285</v>
      </c>
      <c r="Y16" s="509">
        <v>293</v>
      </c>
      <c r="Z16" s="509">
        <v>578</v>
      </c>
      <c r="AA16" s="509">
        <v>153</v>
      </c>
    </row>
    <row r="17" spans="1:27" ht="18" customHeight="1" x14ac:dyDescent="0.2">
      <c r="A17" s="512"/>
      <c r="B17" s="506"/>
      <c r="C17" s="504"/>
      <c r="D17" s="505">
        <v>3</v>
      </c>
      <c r="E17" s="426"/>
      <c r="F17" s="506" t="s">
        <v>1455</v>
      </c>
      <c r="G17" s="507" t="s">
        <v>6</v>
      </c>
      <c r="H17" s="505"/>
      <c r="I17" s="508" t="s">
        <v>1365</v>
      </c>
      <c r="J17" s="506" t="s">
        <v>1458</v>
      </c>
      <c r="K17" s="505" t="s">
        <v>52</v>
      </c>
      <c r="L17" s="505"/>
      <c r="M17" s="508" t="s">
        <v>1409</v>
      </c>
      <c r="N17" s="506" t="s">
        <v>1383</v>
      </c>
      <c r="O17" s="505" t="s">
        <v>6</v>
      </c>
      <c r="P17" s="505">
        <v>391</v>
      </c>
      <c r="Q17" s="509">
        <v>146</v>
      </c>
      <c r="R17" s="506" t="s">
        <v>1451</v>
      </c>
      <c r="S17" s="505" t="s">
        <v>1450</v>
      </c>
      <c r="T17" s="505">
        <v>392</v>
      </c>
      <c r="U17" s="509">
        <v>143</v>
      </c>
      <c r="V17" s="506" t="s">
        <v>1323</v>
      </c>
      <c r="W17" s="505" t="s">
        <v>8</v>
      </c>
      <c r="X17" s="509">
        <v>284</v>
      </c>
      <c r="Y17" s="509">
        <v>297</v>
      </c>
      <c r="Z17" s="509">
        <v>581</v>
      </c>
      <c r="AA17" s="509">
        <v>136</v>
      </c>
    </row>
    <row r="18" spans="1:27" ht="18" customHeight="1" x14ac:dyDescent="0.2">
      <c r="A18" s="495">
        <v>2024</v>
      </c>
      <c r="B18" s="404" t="s">
        <v>1462</v>
      </c>
      <c r="C18" s="499" t="s">
        <v>78</v>
      </c>
      <c r="D18" s="395">
        <v>1</v>
      </c>
      <c r="E18" s="387"/>
      <c r="F18" s="404" t="s">
        <v>1275</v>
      </c>
      <c r="G18" s="502" t="s">
        <v>78</v>
      </c>
      <c r="H18" s="395"/>
      <c r="I18" s="400" t="s">
        <v>1296</v>
      </c>
      <c r="J18" s="404" t="s">
        <v>1463</v>
      </c>
      <c r="K18" s="395" t="s">
        <v>78</v>
      </c>
      <c r="L18" s="395"/>
      <c r="M18" s="400" t="s">
        <v>1464</v>
      </c>
      <c r="N18" s="404" t="s">
        <v>1379</v>
      </c>
      <c r="O18" s="395" t="s">
        <v>6</v>
      </c>
      <c r="P18" s="395"/>
      <c r="Q18" s="401">
        <v>159</v>
      </c>
      <c r="R18" s="404" t="s">
        <v>1468</v>
      </c>
      <c r="S18" s="395" t="s">
        <v>12</v>
      </c>
      <c r="T18" s="395">
        <v>390</v>
      </c>
      <c r="U18" s="401">
        <v>155</v>
      </c>
      <c r="V18" s="404" t="s">
        <v>1323</v>
      </c>
      <c r="W18" s="395" t="s">
        <v>8</v>
      </c>
      <c r="X18" s="401">
        <v>277</v>
      </c>
      <c r="Y18" s="401">
        <v>294</v>
      </c>
      <c r="Z18" s="401">
        <v>571</v>
      </c>
      <c r="AA18" s="401">
        <v>150</v>
      </c>
    </row>
    <row r="19" spans="1:27" ht="18" customHeight="1" x14ac:dyDescent="0.2">
      <c r="A19" s="495"/>
      <c r="B19" s="404" t="s">
        <v>1465</v>
      </c>
      <c r="C19" s="499" t="s">
        <v>6</v>
      </c>
      <c r="D19" s="395">
        <v>2</v>
      </c>
      <c r="E19" s="387"/>
      <c r="F19" s="404" t="s">
        <v>1393</v>
      </c>
      <c r="G19" s="502" t="s">
        <v>78</v>
      </c>
      <c r="H19" s="395"/>
      <c r="I19" s="400" t="s">
        <v>1297</v>
      </c>
      <c r="J19" s="404" t="s">
        <v>399</v>
      </c>
      <c r="K19" s="395" t="s">
        <v>78</v>
      </c>
      <c r="L19" s="395"/>
      <c r="M19" s="400" t="s">
        <v>1454</v>
      </c>
      <c r="N19" s="404" t="s">
        <v>1360</v>
      </c>
      <c r="O19" s="395" t="s">
        <v>138</v>
      </c>
      <c r="P19" s="395"/>
      <c r="Q19" s="401">
        <v>157</v>
      </c>
      <c r="R19" s="404" t="s">
        <v>1387</v>
      </c>
      <c r="S19" s="395" t="s">
        <v>15</v>
      </c>
      <c r="T19" s="395">
        <v>395</v>
      </c>
      <c r="U19" s="401">
        <v>153</v>
      </c>
      <c r="V19" s="402" t="s">
        <v>1466</v>
      </c>
      <c r="W19" s="395" t="s">
        <v>6</v>
      </c>
      <c r="X19" s="401">
        <v>281</v>
      </c>
      <c r="Y19" s="401">
        <v>290</v>
      </c>
      <c r="Z19" s="401">
        <v>571</v>
      </c>
      <c r="AA19" s="401">
        <v>146</v>
      </c>
    </row>
    <row r="20" spans="1:27" ht="18" customHeight="1" x14ac:dyDescent="0.2">
      <c r="A20" s="495"/>
      <c r="B20" s="404"/>
      <c r="C20" s="499"/>
      <c r="D20" s="395">
        <v>3</v>
      </c>
      <c r="E20" s="387"/>
      <c r="F20" s="404" t="s">
        <v>1338</v>
      </c>
      <c r="G20" s="502" t="s">
        <v>78</v>
      </c>
      <c r="H20" s="395"/>
      <c r="I20" s="400" t="s">
        <v>1299</v>
      </c>
      <c r="J20" s="404" t="s">
        <v>1456</v>
      </c>
      <c r="K20" s="395" t="s">
        <v>78</v>
      </c>
      <c r="L20" s="395"/>
      <c r="M20" s="400" t="s">
        <v>1415</v>
      </c>
      <c r="N20" s="404" t="s">
        <v>1411</v>
      </c>
      <c r="O20" s="395" t="s">
        <v>15</v>
      </c>
      <c r="P20" s="395"/>
      <c r="Q20" s="401">
        <v>146</v>
      </c>
      <c r="R20" s="404" t="s">
        <v>1331</v>
      </c>
      <c r="S20" s="395" t="s">
        <v>6</v>
      </c>
      <c r="T20" s="395">
        <v>388</v>
      </c>
      <c r="U20" s="401">
        <v>144</v>
      </c>
      <c r="V20" s="404" t="s">
        <v>1467</v>
      </c>
      <c r="W20" s="395" t="s">
        <v>8</v>
      </c>
      <c r="X20" s="401">
        <v>277</v>
      </c>
      <c r="Y20" s="401">
        <v>285</v>
      </c>
      <c r="Z20" s="401">
        <v>562</v>
      </c>
      <c r="AA20" s="401">
        <v>133</v>
      </c>
    </row>
    <row r="21" spans="1:27" ht="18" customHeight="1" x14ac:dyDescent="0.2">
      <c r="A21" s="512">
        <v>2025</v>
      </c>
      <c r="B21" s="506" t="s">
        <v>1469</v>
      </c>
      <c r="C21" s="504" t="s">
        <v>12</v>
      </c>
      <c r="D21" s="505">
        <v>1</v>
      </c>
      <c r="E21" s="426"/>
      <c r="F21" s="506" t="s">
        <v>1393</v>
      </c>
      <c r="G21" s="507" t="s">
        <v>78</v>
      </c>
      <c r="H21" s="505"/>
      <c r="I21" s="508" t="s">
        <v>1299</v>
      </c>
      <c r="J21" s="506" t="s">
        <v>1456</v>
      </c>
      <c r="K21" s="505" t="s">
        <v>78</v>
      </c>
      <c r="L21" s="505"/>
      <c r="M21" s="508" t="s">
        <v>1365</v>
      </c>
      <c r="N21" s="506" t="s">
        <v>1471</v>
      </c>
      <c r="O21" s="505" t="s">
        <v>15</v>
      </c>
      <c r="P21" s="505">
        <v>394</v>
      </c>
      <c r="Q21" s="509">
        <v>159</v>
      </c>
      <c r="R21" s="506" t="s">
        <v>1473</v>
      </c>
      <c r="S21" s="505" t="s">
        <v>1450</v>
      </c>
      <c r="T21" s="505">
        <v>389</v>
      </c>
      <c r="U21" s="509">
        <v>158</v>
      </c>
      <c r="V21" s="506" t="s">
        <v>1473</v>
      </c>
      <c r="W21" s="505" t="s">
        <v>6</v>
      </c>
      <c r="X21" s="509">
        <v>283</v>
      </c>
      <c r="Y21" s="509">
        <v>284</v>
      </c>
      <c r="Z21" s="509">
        <v>569</v>
      </c>
      <c r="AA21" s="506">
        <v>149</v>
      </c>
    </row>
    <row r="22" spans="1:27" ht="18" customHeight="1" x14ac:dyDescent="0.2">
      <c r="A22" s="512"/>
      <c r="B22" s="506" t="s">
        <v>1475</v>
      </c>
      <c r="C22" s="504" t="s">
        <v>8</v>
      </c>
      <c r="D22" s="505">
        <v>2</v>
      </c>
      <c r="E22" s="426"/>
      <c r="F22" s="506" t="s">
        <v>1338</v>
      </c>
      <c r="G22" s="507" t="s">
        <v>78</v>
      </c>
      <c r="H22" s="505"/>
      <c r="I22" s="508" t="s">
        <v>1368</v>
      </c>
      <c r="J22" s="506" t="s">
        <v>1458</v>
      </c>
      <c r="K22" s="505" t="s">
        <v>52</v>
      </c>
      <c r="L22" s="505"/>
      <c r="M22" s="508" t="s">
        <v>1367</v>
      </c>
      <c r="N22" s="506" t="s">
        <v>1304</v>
      </c>
      <c r="O22" s="505" t="s">
        <v>8</v>
      </c>
      <c r="P22" s="505">
        <v>389</v>
      </c>
      <c r="Q22" s="509">
        <v>156</v>
      </c>
      <c r="R22" s="506" t="s">
        <v>1387</v>
      </c>
      <c r="S22" s="505" t="s">
        <v>15</v>
      </c>
      <c r="T22" s="505">
        <v>394</v>
      </c>
      <c r="U22" s="509">
        <v>156</v>
      </c>
      <c r="V22" s="506" t="s">
        <v>1323</v>
      </c>
      <c r="W22" s="505" t="s">
        <v>8</v>
      </c>
      <c r="X22" s="509">
        <v>279</v>
      </c>
      <c r="Y22" s="509">
        <v>286</v>
      </c>
      <c r="Z22" s="509">
        <v>565</v>
      </c>
      <c r="AA22" s="506">
        <v>145</v>
      </c>
    </row>
    <row r="23" spans="1:27" ht="18" customHeight="1" x14ac:dyDescent="0.2">
      <c r="A23" s="512"/>
      <c r="B23" s="506"/>
      <c r="C23" s="504"/>
      <c r="D23" s="505">
        <v>3</v>
      </c>
      <c r="E23" s="426"/>
      <c r="F23" s="506" t="s">
        <v>1275</v>
      </c>
      <c r="G23" s="507" t="s">
        <v>78</v>
      </c>
      <c r="H23" s="505"/>
      <c r="I23" s="508" t="s">
        <v>1299</v>
      </c>
      <c r="J23" s="506" t="s">
        <v>1470</v>
      </c>
      <c r="K23" s="505" t="s">
        <v>78</v>
      </c>
      <c r="L23" s="505"/>
      <c r="M23" s="508" t="s">
        <v>1299</v>
      </c>
      <c r="N23" s="506" t="s">
        <v>1472</v>
      </c>
      <c r="O23" s="505" t="s">
        <v>6</v>
      </c>
      <c r="P23" s="505">
        <v>389</v>
      </c>
      <c r="Q23" s="509">
        <v>146</v>
      </c>
      <c r="R23" s="506" t="s">
        <v>1474</v>
      </c>
      <c r="S23" s="505" t="s">
        <v>1450</v>
      </c>
      <c r="T23" s="505">
        <v>390</v>
      </c>
      <c r="U23" s="509">
        <v>146</v>
      </c>
      <c r="V23" s="506" t="s">
        <v>1315</v>
      </c>
      <c r="W23" s="505" t="s">
        <v>8</v>
      </c>
      <c r="X23" s="509">
        <v>280</v>
      </c>
      <c r="Y23" s="509">
        <v>286</v>
      </c>
      <c r="Z23" s="509">
        <v>566</v>
      </c>
      <c r="AA23" s="506">
        <v>134</v>
      </c>
    </row>
    <row r="24" spans="1:27" ht="18" customHeight="1" x14ac:dyDescent="0.2">
      <c r="I24" s="275"/>
      <c r="M24" s="275"/>
      <c r="X24" s="201"/>
      <c r="Y24" s="201"/>
      <c r="Z24" s="201"/>
      <c r="AA24" s="202"/>
    </row>
    <row r="25" spans="1:27" ht="18" customHeight="1" x14ac:dyDescent="0.2">
      <c r="I25" s="275"/>
      <c r="M25" s="275"/>
      <c r="X25" s="201"/>
      <c r="Y25" s="201"/>
      <c r="Z25" s="201"/>
      <c r="AA25" s="202"/>
    </row>
    <row r="26" spans="1:27" ht="18" customHeight="1" x14ac:dyDescent="0.2">
      <c r="I26" s="275"/>
      <c r="M26" s="275"/>
      <c r="X26" s="103"/>
      <c r="Y26" s="103"/>
    </row>
    <row r="27" spans="1:27" ht="18" customHeight="1" x14ac:dyDescent="0.2">
      <c r="I27" s="275"/>
      <c r="M27" s="275"/>
      <c r="X27" s="103"/>
      <c r="Y27" s="103"/>
    </row>
    <row r="28" spans="1:27" ht="18" customHeight="1" x14ac:dyDescent="0.2">
      <c r="I28" s="275"/>
      <c r="M28" s="275"/>
    </row>
    <row r="29" spans="1:27" ht="18" customHeight="1" x14ac:dyDescent="0.2">
      <c r="I29" s="275"/>
      <c r="M29" s="275"/>
    </row>
    <row r="30" spans="1:27" ht="18" customHeight="1" x14ac:dyDescent="0.2">
      <c r="I30" s="275"/>
      <c r="M30" s="275"/>
    </row>
    <row r="31" spans="1:27" ht="18" customHeight="1" x14ac:dyDescent="0.2">
      <c r="I31" s="275"/>
      <c r="M31" s="275"/>
    </row>
    <row r="32" spans="1:27" ht="18" customHeight="1" x14ac:dyDescent="0.2">
      <c r="I32" s="275"/>
      <c r="M32" s="275"/>
    </row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  <row r="48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60" ht="18" customHeight="1" x14ac:dyDescent="0.2"/>
    <row r="61" ht="18" customHeight="1" x14ac:dyDescent="0.2"/>
    <row r="62" ht="18" customHeight="1" x14ac:dyDescent="0.2"/>
    <row r="63" ht="18" customHeight="1" x14ac:dyDescent="0.2"/>
    <row r="64" ht="18" customHeight="1" x14ac:dyDescent="0.2"/>
    <row r="65" ht="18" customHeight="1" x14ac:dyDescent="0.2"/>
    <row r="66" ht="18" customHeight="1" x14ac:dyDescent="0.2"/>
    <row r="67" ht="18" customHeight="1" x14ac:dyDescent="0.2"/>
    <row r="68" ht="18" customHeight="1" x14ac:dyDescent="0.2"/>
    <row r="69" ht="18" customHeight="1" x14ac:dyDescent="0.2"/>
    <row r="70" ht="18" customHeight="1" x14ac:dyDescent="0.2"/>
    <row r="71" ht="18" customHeight="1" x14ac:dyDescent="0.2"/>
    <row r="72" ht="18" customHeight="1" x14ac:dyDescent="0.2"/>
    <row r="73" ht="18" customHeight="1" x14ac:dyDescent="0.2"/>
    <row r="74" ht="18" customHeight="1" x14ac:dyDescent="0.2"/>
    <row r="75" ht="18" customHeight="1" x14ac:dyDescent="0.2"/>
    <row r="76" ht="18" customHeight="1" x14ac:dyDescent="0.2"/>
    <row r="77" ht="18" customHeight="1" x14ac:dyDescent="0.2"/>
    <row r="78" ht="18" customHeight="1" x14ac:dyDescent="0.2"/>
    <row r="79" ht="18" customHeight="1" x14ac:dyDescent="0.2"/>
    <row r="80" ht="18" customHeight="1" x14ac:dyDescent="0.2"/>
    <row r="81" ht="18" customHeight="1" x14ac:dyDescent="0.2"/>
    <row r="82" ht="18" customHeight="1" x14ac:dyDescent="0.2"/>
    <row r="83" ht="18" customHeight="1" x14ac:dyDescent="0.2"/>
    <row r="84" ht="18" customHeight="1" x14ac:dyDescent="0.2"/>
    <row r="85" ht="18" customHeight="1" x14ac:dyDescent="0.2"/>
    <row r="86" ht="18" customHeight="1" x14ac:dyDescent="0.2"/>
    <row r="87" ht="18" customHeight="1" x14ac:dyDescent="0.2"/>
    <row r="88" ht="18" customHeight="1" x14ac:dyDescent="0.2"/>
    <row r="89" ht="18" customHeight="1" x14ac:dyDescent="0.2"/>
    <row r="90" ht="18" customHeight="1" x14ac:dyDescent="0.2"/>
    <row r="91" ht="18" customHeight="1" x14ac:dyDescent="0.2"/>
    <row r="92" ht="18" customHeight="1" x14ac:dyDescent="0.2"/>
    <row r="93" ht="18" customHeight="1" x14ac:dyDescent="0.2"/>
    <row r="94" ht="18" customHeight="1" x14ac:dyDescent="0.2"/>
    <row r="95" ht="18" customHeight="1" x14ac:dyDescent="0.2"/>
    <row r="96" ht="18" customHeight="1" x14ac:dyDescent="0.2"/>
    <row r="97" ht="18" customHeight="1" x14ac:dyDescent="0.2"/>
    <row r="98" ht="18" customHeight="1" x14ac:dyDescent="0.2"/>
    <row r="99" ht="18" customHeight="1" x14ac:dyDescent="0.2"/>
    <row r="100" ht="18" customHeight="1" x14ac:dyDescent="0.2"/>
    <row r="101" ht="18" customHeight="1" x14ac:dyDescent="0.2"/>
    <row r="102" ht="18" customHeight="1" x14ac:dyDescent="0.2"/>
    <row r="103" ht="18" customHeight="1" x14ac:dyDescent="0.2"/>
    <row r="104" ht="18" customHeight="1" x14ac:dyDescent="0.2"/>
    <row r="105" ht="18" customHeight="1" x14ac:dyDescent="0.2"/>
    <row r="106" ht="18" customHeight="1" x14ac:dyDescent="0.2"/>
    <row r="107" ht="18" customHeight="1" x14ac:dyDescent="0.2"/>
    <row r="108" ht="18" customHeight="1" x14ac:dyDescent="0.2"/>
    <row r="109" ht="18" customHeight="1" x14ac:dyDescent="0.2"/>
    <row r="110" ht="18" customHeight="1" x14ac:dyDescent="0.2"/>
    <row r="111" ht="18" customHeight="1" x14ac:dyDescent="0.2"/>
    <row r="112" ht="18" customHeight="1" x14ac:dyDescent="0.2"/>
    <row r="113" ht="18" customHeight="1" x14ac:dyDescent="0.2"/>
    <row r="114" ht="18" customHeight="1" x14ac:dyDescent="0.2"/>
    <row r="115" ht="18" customHeight="1" x14ac:dyDescent="0.2"/>
    <row r="116" ht="18" customHeight="1" x14ac:dyDescent="0.2"/>
    <row r="117" ht="18" customHeight="1" x14ac:dyDescent="0.2"/>
    <row r="118" ht="18" customHeight="1" x14ac:dyDescent="0.2"/>
    <row r="119" ht="18" customHeight="1" x14ac:dyDescent="0.2"/>
    <row r="120" ht="18" customHeight="1" x14ac:dyDescent="0.2"/>
    <row r="121" ht="18" customHeight="1" x14ac:dyDescent="0.2"/>
    <row r="122" ht="18" customHeight="1" x14ac:dyDescent="0.2"/>
    <row r="123" ht="18" customHeight="1" x14ac:dyDescent="0.2"/>
    <row r="124" ht="18" customHeight="1" x14ac:dyDescent="0.2"/>
    <row r="125" ht="18" customHeight="1" x14ac:dyDescent="0.2"/>
    <row r="126" ht="18" customHeight="1" x14ac:dyDescent="0.2"/>
    <row r="127" ht="18" customHeight="1" x14ac:dyDescent="0.2"/>
    <row r="128" ht="18" customHeight="1" x14ac:dyDescent="0.2"/>
    <row r="129" ht="18" customHeight="1" x14ac:dyDescent="0.2"/>
    <row r="130" ht="18" customHeight="1" x14ac:dyDescent="0.2"/>
    <row r="131" ht="18" customHeight="1" x14ac:dyDescent="0.2"/>
    <row r="132" ht="18" customHeight="1" x14ac:dyDescent="0.2"/>
    <row r="133" ht="18" customHeight="1" x14ac:dyDescent="0.2"/>
    <row r="134" ht="18" customHeight="1" x14ac:dyDescent="0.2"/>
    <row r="135" ht="18" customHeight="1" x14ac:dyDescent="0.2"/>
    <row r="136" ht="18" customHeight="1" x14ac:dyDescent="0.2"/>
    <row r="137" ht="18" customHeight="1" x14ac:dyDescent="0.2"/>
    <row r="138" ht="18" customHeight="1" x14ac:dyDescent="0.2"/>
    <row r="139" ht="18" customHeight="1" x14ac:dyDescent="0.2"/>
    <row r="140" ht="18" customHeight="1" x14ac:dyDescent="0.2"/>
    <row r="141" ht="18" customHeight="1" x14ac:dyDescent="0.2"/>
    <row r="142" ht="18" customHeight="1" x14ac:dyDescent="0.2"/>
    <row r="143" ht="18" customHeight="1" x14ac:dyDescent="0.2"/>
    <row r="144" ht="18" customHeight="1" x14ac:dyDescent="0.2"/>
    <row r="145" ht="18" customHeight="1" x14ac:dyDescent="0.2"/>
    <row r="146" ht="18" customHeight="1" x14ac:dyDescent="0.2"/>
    <row r="147" ht="18" customHeight="1" x14ac:dyDescent="0.2"/>
    <row r="148" ht="18" customHeight="1" x14ac:dyDescent="0.2"/>
    <row r="149" ht="18" customHeight="1" x14ac:dyDescent="0.2"/>
    <row r="150" ht="18" customHeight="1" x14ac:dyDescent="0.2"/>
    <row r="151" ht="18" customHeight="1" x14ac:dyDescent="0.2"/>
    <row r="152" ht="18" customHeight="1" x14ac:dyDescent="0.2"/>
    <row r="153" ht="18" customHeight="1" x14ac:dyDescent="0.2"/>
    <row r="154" ht="18" customHeight="1" x14ac:dyDescent="0.2"/>
    <row r="155" ht="18" customHeight="1" x14ac:dyDescent="0.2"/>
    <row r="156" ht="18" customHeight="1" x14ac:dyDescent="0.2"/>
    <row r="157" ht="18" customHeight="1" x14ac:dyDescent="0.2"/>
    <row r="158" ht="18" customHeight="1" x14ac:dyDescent="0.2"/>
    <row r="159" ht="18" customHeight="1" x14ac:dyDescent="0.2"/>
    <row r="160" ht="18" customHeight="1" x14ac:dyDescent="0.2"/>
    <row r="161" ht="18" customHeight="1" x14ac:dyDescent="0.2"/>
    <row r="162" ht="18" customHeight="1" x14ac:dyDescent="0.2"/>
    <row r="163" ht="18" customHeight="1" x14ac:dyDescent="0.2"/>
    <row r="164" ht="18" customHeight="1" x14ac:dyDescent="0.2"/>
    <row r="165" ht="18" customHeight="1" x14ac:dyDescent="0.2"/>
    <row r="166" ht="18" customHeight="1" x14ac:dyDescent="0.2"/>
    <row r="167" ht="18" customHeight="1" x14ac:dyDescent="0.2"/>
    <row r="168" ht="18" customHeight="1" x14ac:dyDescent="0.2"/>
    <row r="169" ht="18" customHeight="1" x14ac:dyDescent="0.2"/>
    <row r="170" ht="18" customHeight="1" x14ac:dyDescent="0.2"/>
    <row r="171" ht="18" customHeight="1" x14ac:dyDescent="0.2"/>
    <row r="172" ht="18" customHeight="1" x14ac:dyDescent="0.2"/>
    <row r="173" ht="18" customHeight="1" x14ac:dyDescent="0.2"/>
    <row r="174" ht="18" customHeight="1" x14ac:dyDescent="0.2"/>
    <row r="175" ht="18" customHeight="1" x14ac:dyDescent="0.2"/>
    <row r="176" ht="18" customHeight="1" x14ac:dyDescent="0.2"/>
    <row r="177" ht="18" customHeight="1" x14ac:dyDescent="0.2"/>
    <row r="178" ht="18" customHeight="1" x14ac:dyDescent="0.2"/>
    <row r="179" ht="18" customHeight="1" x14ac:dyDescent="0.2"/>
    <row r="180" ht="18" customHeight="1" x14ac:dyDescent="0.2"/>
    <row r="181" ht="18" customHeight="1" x14ac:dyDescent="0.2"/>
    <row r="182" ht="18" customHeight="1" x14ac:dyDescent="0.2"/>
    <row r="183" ht="18" customHeight="1" x14ac:dyDescent="0.2"/>
    <row r="184" ht="18" customHeight="1" x14ac:dyDescent="0.2"/>
    <row r="185" ht="18" customHeight="1" x14ac:dyDescent="0.2"/>
    <row r="186" ht="18" customHeight="1" x14ac:dyDescent="0.2"/>
    <row r="187" ht="18" customHeight="1" x14ac:dyDescent="0.2"/>
    <row r="188" ht="18" customHeight="1" x14ac:dyDescent="0.2"/>
    <row r="189" ht="18" customHeight="1" x14ac:dyDescent="0.2"/>
    <row r="190" ht="18" customHeight="1" x14ac:dyDescent="0.2"/>
    <row r="191" ht="18" customHeight="1" x14ac:dyDescent="0.2"/>
    <row r="192" ht="18" customHeight="1" x14ac:dyDescent="0.2"/>
    <row r="193" ht="18" customHeight="1" x14ac:dyDescent="0.2"/>
    <row r="194" ht="18" customHeight="1" x14ac:dyDescent="0.2"/>
    <row r="195" ht="18" customHeight="1" x14ac:dyDescent="0.2"/>
    <row r="196" ht="18" customHeight="1" x14ac:dyDescent="0.2"/>
    <row r="197" ht="18" customHeight="1" x14ac:dyDescent="0.2"/>
    <row r="198" ht="18" customHeight="1" x14ac:dyDescent="0.2"/>
    <row r="199" ht="18" customHeight="1" x14ac:dyDescent="0.2"/>
    <row r="200" ht="18" customHeight="1" x14ac:dyDescent="0.2"/>
    <row r="201" ht="18" customHeight="1" x14ac:dyDescent="0.2"/>
    <row r="202" ht="18" customHeight="1" x14ac:dyDescent="0.2"/>
    <row r="203" ht="18" customHeight="1" x14ac:dyDescent="0.2"/>
    <row r="204" ht="18" customHeight="1" x14ac:dyDescent="0.2"/>
    <row r="205" ht="18" customHeight="1" x14ac:dyDescent="0.2"/>
    <row r="206" ht="18" customHeight="1" x14ac:dyDescent="0.2"/>
    <row r="207" ht="18" customHeight="1" x14ac:dyDescent="0.2"/>
    <row r="208" ht="18" customHeight="1" x14ac:dyDescent="0.2"/>
    <row r="209" ht="18" customHeight="1" x14ac:dyDescent="0.2"/>
    <row r="210" ht="18" customHeight="1" x14ac:dyDescent="0.2"/>
    <row r="211" ht="18" customHeight="1" x14ac:dyDescent="0.2"/>
    <row r="212" ht="18" customHeight="1" x14ac:dyDescent="0.2"/>
    <row r="213" ht="18" customHeight="1" x14ac:dyDescent="0.2"/>
    <row r="214" ht="18" customHeight="1" x14ac:dyDescent="0.2"/>
    <row r="215" ht="18" customHeight="1" x14ac:dyDescent="0.2"/>
    <row r="216" ht="18" customHeight="1" x14ac:dyDescent="0.2"/>
    <row r="217" ht="18" customHeight="1" x14ac:dyDescent="0.2"/>
    <row r="218" ht="18" customHeight="1" x14ac:dyDescent="0.2"/>
    <row r="219" ht="18" customHeight="1" x14ac:dyDescent="0.2"/>
    <row r="220" ht="18" customHeight="1" x14ac:dyDescent="0.2"/>
    <row r="221" ht="18" customHeight="1" x14ac:dyDescent="0.2"/>
    <row r="222" ht="18" customHeight="1" x14ac:dyDescent="0.2"/>
    <row r="223" ht="18" customHeight="1" x14ac:dyDescent="0.2"/>
    <row r="224" ht="18" customHeight="1" x14ac:dyDescent="0.2"/>
    <row r="225" ht="18" customHeight="1" x14ac:dyDescent="0.2"/>
    <row r="226" ht="18" customHeight="1" x14ac:dyDescent="0.2"/>
    <row r="227" ht="18" customHeight="1" x14ac:dyDescent="0.2"/>
    <row r="228" ht="18" customHeight="1" x14ac:dyDescent="0.2"/>
    <row r="229" ht="18" customHeight="1" x14ac:dyDescent="0.2"/>
    <row r="230" ht="18" customHeight="1" x14ac:dyDescent="0.2"/>
    <row r="231" ht="18" customHeight="1" x14ac:dyDescent="0.2"/>
    <row r="232" ht="18" customHeight="1" x14ac:dyDescent="0.2"/>
    <row r="233" ht="18" customHeight="1" x14ac:dyDescent="0.2"/>
    <row r="234" ht="18" customHeight="1" x14ac:dyDescent="0.2"/>
    <row r="235" ht="18" customHeight="1" x14ac:dyDescent="0.2"/>
    <row r="236" ht="18" customHeight="1" x14ac:dyDescent="0.2"/>
    <row r="237" ht="18" customHeight="1" x14ac:dyDescent="0.2"/>
    <row r="238" ht="18" customHeight="1" x14ac:dyDescent="0.2"/>
    <row r="239" ht="18" customHeight="1" x14ac:dyDescent="0.2"/>
    <row r="240" ht="18" customHeight="1" x14ac:dyDescent="0.2"/>
    <row r="241" ht="18" customHeight="1" x14ac:dyDescent="0.2"/>
    <row r="242" ht="18" customHeight="1" x14ac:dyDescent="0.2"/>
    <row r="243" ht="18" customHeight="1" x14ac:dyDescent="0.2"/>
    <row r="244" ht="18" customHeight="1" x14ac:dyDescent="0.2"/>
    <row r="245" ht="18" customHeight="1" x14ac:dyDescent="0.2"/>
    <row r="246" ht="18" customHeight="1" x14ac:dyDescent="0.2"/>
    <row r="247" ht="18" customHeight="1" x14ac:dyDescent="0.2"/>
    <row r="248" ht="18" customHeight="1" x14ac:dyDescent="0.2"/>
    <row r="249" ht="18" customHeight="1" x14ac:dyDescent="0.2"/>
    <row r="250" ht="18" customHeight="1" x14ac:dyDescent="0.2"/>
    <row r="251" ht="18" customHeight="1" x14ac:dyDescent="0.2"/>
    <row r="252" ht="18" customHeight="1" x14ac:dyDescent="0.2"/>
    <row r="253" ht="18" customHeight="1" x14ac:dyDescent="0.2"/>
    <row r="254" ht="18" customHeight="1" x14ac:dyDescent="0.2"/>
    <row r="255" ht="18" customHeight="1" x14ac:dyDescent="0.2"/>
    <row r="256" ht="18" customHeight="1" x14ac:dyDescent="0.2"/>
    <row r="257" ht="18" customHeight="1" x14ac:dyDescent="0.2"/>
    <row r="258" ht="18" customHeight="1" x14ac:dyDescent="0.2"/>
    <row r="259" ht="18" customHeight="1" x14ac:dyDescent="0.2"/>
    <row r="260" ht="18" customHeight="1" x14ac:dyDescent="0.2"/>
    <row r="261" ht="18" customHeight="1" x14ac:dyDescent="0.2"/>
    <row r="262" ht="18" customHeight="1" x14ac:dyDescent="0.2"/>
    <row r="263" ht="18" customHeight="1" x14ac:dyDescent="0.2"/>
    <row r="264" ht="18" customHeight="1" x14ac:dyDescent="0.2"/>
    <row r="265" ht="18" customHeight="1" x14ac:dyDescent="0.2"/>
    <row r="266" ht="18" customHeight="1" x14ac:dyDescent="0.2"/>
    <row r="267" ht="18" customHeight="1" x14ac:dyDescent="0.2"/>
    <row r="268" ht="18" customHeight="1" x14ac:dyDescent="0.2"/>
    <row r="269" ht="18" customHeight="1" x14ac:dyDescent="0.2"/>
    <row r="270" ht="18" customHeight="1" x14ac:dyDescent="0.2"/>
    <row r="271" ht="18" customHeight="1" x14ac:dyDescent="0.2"/>
    <row r="272" ht="18" customHeight="1" x14ac:dyDescent="0.2"/>
    <row r="273" ht="18" customHeight="1" x14ac:dyDescent="0.2"/>
    <row r="274" ht="18" customHeight="1" x14ac:dyDescent="0.2"/>
    <row r="275" ht="18" customHeight="1" x14ac:dyDescent="0.2"/>
    <row r="276" ht="18" customHeight="1" x14ac:dyDescent="0.2"/>
    <row r="277" ht="18" customHeight="1" x14ac:dyDescent="0.2"/>
    <row r="278" ht="18" customHeight="1" x14ac:dyDescent="0.2"/>
    <row r="279" ht="18" customHeight="1" x14ac:dyDescent="0.2"/>
    <row r="280" ht="18" customHeight="1" x14ac:dyDescent="0.2"/>
    <row r="281" ht="18" customHeight="1" x14ac:dyDescent="0.2"/>
    <row r="282" ht="18" customHeight="1" x14ac:dyDescent="0.2"/>
    <row r="283" ht="18" customHeight="1" x14ac:dyDescent="0.2"/>
    <row r="284" ht="18" customHeight="1" x14ac:dyDescent="0.2"/>
    <row r="285" ht="18" customHeight="1" x14ac:dyDescent="0.2"/>
    <row r="286" ht="18" customHeight="1" x14ac:dyDescent="0.2"/>
    <row r="287" ht="18" customHeight="1" x14ac:dyDescent="0.2"/>
    <row r="288" ht="18" customHeight="1" x14ac:dyDescent="0.2"/>
    <row r="289" ht="18" customHeight="1" x14ac:dyDescent="0.2"/>
    <row r="290" ht="18" customHeight="1" x14ac:dyDescent="0.2"/>
    <row r="291" ht="18" customHeight="1" x14ac:dyDescent="0.2"/>
    <row r="292" ht="18" customHeight="1" x14ac:dyDescent="0.2"/>
    <row r="293" ht="18" customHeight="1" x14ac:dyDescent="0.2"/>
    <row r="294" ht="18" customHeight="1" x14ac:dyDescent="0.2"/>
    <row r="295" ht="18" customHeight="1" x14ac:dyDescent="0.2"/>
    <row r="296" ht="18" customHeight="1" x14ac:dyDescent="0.2"/>
    <row r="297" ht="18" customHeight="1" x14ac:dyDescent="0.2"/>
    <row r="298" ht="18" customHeight="1" x14ac:dyDescent="0.2"/>
    <row r="299" ht="18" customHeight="1" x14ac:dyDescent="0.2"/>
    <row r="300" ht="18" customHeight="1" x14ac:dyDescent="0.2"/>
    <row r="301" ht="18" customHeight="1" x14ac:dyDescent="0.2"/>
    <row r="302" ht="18" customHeight="1" x14ac:dyDescent="0.2"/>
    <row r="303" ht="18" customHeight="1" x14ac:dyDescent="0.2"/>
    <row r="304" ht="18" customHeight="1" x14ac:dyDescent="0.2"/>
    <row r="305" ht="18" customHeight="1" x14ac:dyDescent="0.2"/>
    <row r="306" ht="18" customHeight="1" x14ac:dyDescent="0.2"/>
    <row r="307" ht="18" customHeight="1" x14ac:dyDescent="0.2"/>
    <row r="308" ht="18" customHeight="1" x14ac:dyDescent="0.2"/>
    <row r="309" ht="18" customHeight="1" x14ac:dyDescent="0.2"/>
    <row r="310" ht="18" customHeight="1" x14ac:dyDescent="0.2"/>
    <row r="311" ht="18" customHeight="1" x14ac:dyDescent="0.2"/>
    <row r="312" ht="18" customHeight="1" x14ac:dyDescent="0.2"/>
    <row r="313" ht="18" customHeight="1" x14ac:dyDescent="0.2"/>
    <row r="314" ht="18" customHeight="1" x14ac:dyDescent="0.2"/>
    <row r="315" ht="18" customHeight="1" x14ac:dyDescent="0.2"/>
    <row r="316" ht="18" customHeight="1" x14ac:dyDescent="0.2"/>
    <row r="317" ht="18" customHeight="1" x14ac:dyDescent="0.2"/>
    <row r="318" ht="18" customHeight="1" x14ac:dyDescent="0.2"/>
    <row r="319" ht="18" customHeight="1" x14ac:dyDescent="0.2"/>
    <row r="320" ht="18" customHeight="1" x14ac:dyDescent="0.2"/>
    <row r="321" spans="9:9" ht="18" customHeight="1" x14ac:dyDescent="0.2"/>
    <row r="322" spans="9:9" ht="18" customHeight="1" x14ac:dyDescent="0.2"/>
    <row r="323" spans="9:9" ht="18" customHeight="1" x14ac:dyDescent="0.2"/>
    <row r="324" spans="9:9" ht="18" customHeight="1" x14ac:dyDescent="0.2"/>
    <row r="325" spans="9:9" ht="18" customHeight="1" x14ac:dyDescent="0.2"/>
    <row r="326" spans="9:9" ht="18" customHeight="1" x14ac:dyDescent="0.2"/>
    <row r="327" spans="9:9" ht="18" customHeight="1" x14ac:dyDescent="0.2"/>
    <row r="328" spans="9:9" ht="18" customHeight="1" x14ac:dyDescent="0.2"/>
    <row r="329" spans="9:9" ht="18" customHeight="1" x14ac:dyDescent="0.2"/>
    <row r="330" spans="9:9" ht="18" customHeight="1" x14ac:dyDescent="0.2"/>
    <row r="331" spans="9:9" ht="18" customHeight="1" x14ac:dyDescent="0.2"/>
    <row r="332" spans="9:9" ht="18" customHeight="1" x14ac:dyDescent="0.2">
      <c r="I332" s="103">
        <v>1133</v>
      </c>
    </row>
    <row r="333" spans="9:9" ht="18" customHeight="1" x14ac:dyDescent="0.2"/>
    <row r="334" spans="9:9" ht="18" customHeight="1" x14ac:dyDescent="0.2"/>
    <row r="335" spans="9:9" ht="18" customHeight="1" x14ac:dyDescent="0.2"/>
    <row r="336" spans="9:9" ht="18" customHeight="1" x14ac:dyDescent="0.2"/>
    <row r="337" ht="18" customHeight="1" x14ac:dyDescent="0.2"/>
    <row r="338" ht="18" customHeight="1" x14ac:dyDescent="0.2"/>
    <row r="339" ht="18" customHeight="1" x14ac:dyDescent="0.2"/>
    <row r="340" ht="18" customHeight="1" x14ac:dyDescent="0.2"/>
    <row r="341" ht="18" customHeight="1" x14ac:dyDescent="0.2"/>
    <row r="342" ht="18" customHeight="1" x14ac:dyDescent="0.2"/>
    <row r="343" ht="18" customHeight="1" x14ac:dyDescent="0.2"/>
    <row r="344" ht="18" customHeight="1" x14ac:dyDescent="0.2"/>
    <row r="345" ht="18" customHeight="1" x14ac:dyDescent="0.2"/>
    <row r="346" ht="18" customHeight="1" x14ac:dyDescent="0.2"/>
    <row r="347" ht="18" customHeight="1" x14ac:dyDescent="0.2"/>
    <row r="348" ht="18" customHeight="1" x14ac:dyDescent="0.2"/>
    <row r="349" ht="18" customHeight="1" x14ac:dyDescent="0.2"/>
    <row r="350" ht="18" customHeight="1" x14ac:dyDescent="0.2"/>
    <row r="351" ht="18" customHeight="1" x14ac:dyDescent="0.2"/>
    <row r="352" ht="18" customHeight="1" x14ac:dyDescent="0.2"/>
    <row r="353" ht="18" customHeight="1" x14ac:dyDescent="0.2"/>
    <row r="354" ht="18" customHeight="1" x14ac:dyDescent="0.2"/>
    <row r="355" ht="18" customHeight="1" x14ac:dyDescent="0.2"/>
    <row r="356" ht="18" customHeight="1" x14ac:dyDescent="0.2"/>
    <row r="357" ht="18" customHeight="1" x14ac:dyDescent="0.2"/>
    <row r="358" ht="18" customHeight="1" x14ac:dyDescent="0.2"/>
    <row r="359" ht="18" customHeight="1" x14ac:dyDescent="0.2"/>
    <row r="360" ht="18" customHeight="1" x14ac:dyDescent="0.2"/>
    <row r="361" ht="18" customHeight="1" x14ac:dyDescent="0.2"/>
    <row r="362" ht="18" customHeight="1" x14ac:dyDescent="0.2"/>
    <row r="363" ht="18" customHeight="1" x14ac:dyDescent="0.2"/>
    <row r="364" ht="18" customHeight="1" x14ac:dyDescent="0.2"/>
    <row r="365" ht="18" customHeight="1" x14ac:dyDescent="0.2"/>
    <row r="366" ht="18" customHeight="1" x14ac:dyDescent="0.2"/>
    <row r="367" ht="18" customHeight="1" x14ac:dyDescent="0.2"/>
    <row r="368" ht="18" customHeight="1" x14ac:dyDescent="0.2"/>
    <row r="369" ht="18" customHeight="1" x14ac:dyDescent="0.2"/>
    <row r="370" ht="18" customHeight="1" x14ac:dyDescent="0.2"/>
    <row r="371" ht="18" customHeight="1" x14ac:dyDescent="0.2"/>
    <row r="372" ht="18" customHeight="1" x14ac:dyDescent="0.2"/>
    <row r="373" ht="18" customHeight="1" x14ac:dyDescent="0.2"/>
    <row r="374" ht="18" customHeight="1" x14ac:dyDescent="0.2"/>
    <row r="375" ht="18" customHeight="1" x14ac:dyDescent="0.2"/>
    <row r="376" ht="18" customHeight="1" x14ac:dyDescent="0.2"/>
    <row r="377" ht="18" customHeight="1" x14ac:dyDescent="0.2"/>
    <row r="378" ht="18" customHeight="1" x14ac:dyDescent="0.2"/>
    <row r="379" ht="18" customHeight="1" x14ac:dyDescent="0.2"/>
    <row r="380" ht="18" customHeight="1" x14ac:dyDescent="0.2"/>
    <row r="381" ht="18" customHeight="1" x14ac:dyDescent="0.2"/>
    <row r="382" ht="18" customHeight="1" x14ac:dyDescent="0.2"/>
    <row r="383" ht="18" customHeight="1" x14ac:dyDescent="0.2"/>
    <row r="384" ht="18" customHeight="1" x14ac:dyDescent="0.2"/>
    <row r="385" ht="18" customHeight="1" x14ac:dyDescent="0.2"/>
    <row r="386" ht="18" customHeight="1" x14ac:dyDescent="0.2"/>
    <row r="387" ht="18" customHeight="1" x14ac:dyDescent="0.2"/>
    <row r="388" ht="18" customHeight="1" x14ac:dyDescent="0.2"/>
    <row r="389" ht="18" customHeight="1" x14ac:dyDescent="0.2"/>
    <row r="390" ht="18" customHeight="1" x14ac:dyDescent="0.2"/>
    <row r="391" ht="18" customHeight="1" x14ac:dyDescent="0.2"/>
    <row r="392" ht="18" customHeight="1" x14ac:dyDescent="0.2"/>
    <row r="393" ht="18" customHeight="1" x14ac:dyDescent="0.2"/>
    <row r="394" ht="18" customHeight="1" x14ac:dyDescent="0.2"/>
    <row r="395" ht="18" customHeight="1" x14ac:dyDescent="0.2"/>
    <row r="396" ht="18" customHeight="1" x14ac:dyDescent="0.2"/>
    <row r="397" ht="18" customHeight="1" x14ac:dyDescent="0.2"/>
    <row r="398" ht="18" customHeight="1" x14ac:dyDescent="0.2"/>
    <row r="399" ht="18" customHeight="1" x14ac:dyDescent="0.2"/>
    <row r="400" ht="18" customHeight="1" x14ac:dyDescent="0.2"/>
    <row r="401" ht="18" customHeight="1" x14ac:dyDescent="0.2"/>
    <row r="402" ht="18" customHeight="1" x14ac:dyDescent="0.2"/>
    <row r="403" ht="18" customHeight="1" x14ac:dyDescent="0.2"/>
    <row r="404" ht="18" customHeight="1" x14ac:dyDescent="0.2"/>
    <row r="405" ht="18" customHeight="1" x14ac:dyDescent="0.2"/>
    <row r="406" ht="18" customHeight="1" x14ac:dyDescent="0.2"/>
    <row r="407" ht="18" customHeight="1" x14ac:dyDescent="0.2"/>
    <row r="408" ht="18" customHeight="1" x14ac:dyDescent="0.2"/>
    <row r="409" ht="18" customHeight="1" x14ac:dyDescent="0.2"/>
    <row r="410" ht="18" customHeight="1" x14ac:dyDescent="0.2"/>
    <row r="411" ht="18" customHeight="1" x14ac:dyDescent="0.2"/>
    <row r="412" ht="18" customHeight="1" x14ac:dyDescent="0.2"/>
    <row r="413" ht="18" customHeight="1" x14ac:dyDescent="0.2"/>
    <row r="414" ht="18" customHeight="1" x14ac:dyDescent="0.2"/>
    <row r="415" ht="18" customHeight="1" x14ac:dyDescent="0.2"/>
    <row r="416" ht="18" customHeight="1" x14ac:dyDescent="0.2"/>
    <row r="417" ht="18" customHeight="1" x14ac:dyDescent="0.2"/>
    <row r="418" ht="18" customHeight="1" x14ac:dyDescent="0.2"/>
    <row r="419" ht="18" customHeight="1" x14ac:dyDescent="0.2"/>
    <row r="420" ht="18" customHeight="1" x14ac:dyDescent="0.2"/>
    <row r="421" ht="18" customHeight="1" x14ac:dyDescent="0.2"/>
    <row r="422" ht="18" customHeight="1" x14ac:dyDescent="0.2"/>
    <row r="423" ht="18" customHeight="1" x14ac:dyDescent="0.2"/>
    <row r="424" ht="18" customHeight="1" x14ac:dyDescent="0.2"/>
    <row r="425" ht="18" customHeight="1" x14ac:dyDescent="0.2"/>
    <row r="426" ht="18" customHeight="1" x14ac:dyDescent="0.2"/>
    <row r="427" ht="18" customHeight="1" x14ac:dyDescent="0.2"/>
    <row r="428" ht="18" customHeight="1" x14ac:dyDescent="0.2"/>
    <row r="429" ht="18" customHeight="1" x14ac:dyDescent="0.2"/>
    <row r="430" ht="18" customHeight="1" x14ac:dyDescent="0.2"/>
    <row r="431" ht="18" customHeight="1" x14ac:dyDescent="0.2"/>
    <row r="432" ht="18" customHeight="1" x14ac:dyDescent="0.2"/>
    <row r="433" ht="18" customHeight="1" x14ac:dyDescent="0.2"/>
    <row r="434" ht="18" customHeight="1" x14ac:dyDescent="0.2"/>
    <row r="435" ht="18" customHeight="1" x14ac:dyDescent="0.2"/>
    <row r="436" ht="18" customHeight="1" x14ac:dyDescent="0.2"/>
    <row r="437" ht="18" customHeight="1" x14ac:dyDescent="0.2"/>
    <row r="438" ht="18" customHeight="1" x14ac:dyDescent="0.2"/>
    <row r="439" ht="18" customHeight="1" x14ac:dyDescent="0.2"/>
    <row r="440" ht="18" customHeight="1" x14ac:dyDescent="0.2"/>
    <row r="441" ht="18" customHeight="1" x14ac:dyDescent="0.2"/>
    <row r="442" ht="18" customHeight="1" x14ac:dyDescent="0.2"/>
    <row r="443" ht="18" customHeight="1" x14ac:dyDescent="0.2"/>
    <row r="444" ht="18" customHeight="1" x14ac:dyDescent="0.2"/>
  </sheetData>
  <sheetProtection algorithmName="SHA-512" hashValue="1HPxsXoY8W1kRnFG5VbunzApYiRFX7rAoAVv7WEjLeLM7rorTbRAjZuU7osJm9Tjz+eNf9mFp+SdYJUyBEOcCw==" saltValue="EW+O+lgEvmokGHv/CO310A==" spinCount="100000" sheet="1" objects="1" scenarios="1"/>
  <mergeCells count="6">
    <mergeCell ref="A5:A7"/>
    <mergeCell ref="A8:A10"/>
    <mergeCell ref="A12:A14"/>
    <mergeCell ref="A15:A17"/>
    <mergeCell ref="A18:A20"/>
    <mergeCell ref="A21:A23"/>
  </mergeCells>
  <phoneticPr fontId="23" type="noConversion"/>
  <pageMargins left="0.7" right="0.7" top="0.75" bottom="0.75" header="0.3" footer="0.3"/>
  <pageSetup paperSize="9" orientation="portrait" horizontalDpi="300" verticalDpi="300" r:id="rId1"/>
  <ignoredErrors>
    <ignoredError sqref="D12:D1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24</vt:i4>
      </vt:variant>
    </vt:vector>
  </HeadingPairs>
  <TitlesOfParts>
    <vt:vector size="38" baseType="lpstr">
      <vt:lpstr>Cover Sheet</vt:lpstr>
      <vt:lpstr>Nations</vt:lpstr>
      <vt:lpstr>Match WCH</vt:lpstr>
      <vt:lpstr>Match ECH</vt:lpstr>
      <vt:lpstr>Match W-Cup</vt:lpstr>
      <vt:lpstr>Match E-Cup</vt:lpstr>
      <vt:lpstr>Match 3-Nations</vt:lpstr>
      <vt:lpstr>Match Top of Europe</vt:lpstr>
      <vt:lpstr>Field&amp;Match WCF</vt:lpstr>
      <vt:lpstr>Field WCH</vt:lpstr>
      <vt:lpstr>Field ECH</vt:lpstr>
      <vt:lpstr>Field Indoor ECH 18m</vt:lpstr>
      <vt:lpstr>Field W-Cup</vt:lpstr>
      <vt:lpstr>Field ACH</vt:lpstr>
      <vt:lpstr>'Cover Sheet'!Print_Area</vt:lpstr>
      <vt:lpstr>'Field ACH'!Print_Area</vt:lpstr>
      <vt:lpstr>'Field ECH'!Print_Area</vt:lpstr>
      <vt:lpstr>'Field Indoor ECH 18m'!Print_Area</vt:lpstr>
      <vt:lpstr>'Field WCH'!Print_Area</vt:lpstr>
      <vt:lpstr>'Match 3-Nations'!Print_Area</vt:lpstr>
      <vt:lpstr>'Match ECH'!Print_Area</vt:lpstr>
      <vt:lpstr>'Match E-Cup'!Print_Area</vt:lpstr>
      <vt:lpstr>'Match Top of Europe'!Print_Area</vt:lpstr>
      <vt:lpstr>'Match WCH'!Print_Area</vt:lpstr>
      <vt:lpstr>'Match W-Cup'!Print_Area</vt:lpstr>
      <vt:lpstr>Nations!Print_Area</vt:lpstr>
      <vt:lpstr>'Cover Sheet'!Print_Titles</vt:lpstr>
      <vt:lpstr>'Field ACH'!Print_Titles</vt:lpstr>
      <vt:lpstr>'Field ECH'!Print_Titles</vt:lpstr>
      <vt:lpstr>'Field Indoor ECH 18m'!Print_Titles</vt:lpstr>
      <vt:lpstr>'Field WCH'!Print_Titles</vt:lpstr>
      <vt:lpstr>'Match 3-Nations'!Print_Titles</vt:lpstr>
      <vt:lpstr>'Match ECH'!Print_Titles</vt:lpstr>
      <vt:lpstr>'Match E-Cup'!Print_Titles</vt:lpstr>
      <vt:lpstr>'Match Top of Europe'!Print_Titles</vt:lpstr>
      <vt:lpstr>'Match WCH'!Print_Titles</vt:lpstr>
      <vt:lpstr>'Match W-Cup'!Print_Titles</vt:lpstr>
      <vt:lpstr>Nations!Print_Titles</vt:lpstr>
    </vt:vector>
  </TitlesOfParts>
  <Company>Werner Homberger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IAU Podiums</dc:title>
  <dc:subject>1951-2012</dc:subject>
  <dc:creator>Homberger / Aston</dc:creator>
  <cp:lastModifiedBy>Pero Stojnic</cp:lastModifiedBy>
  <cp:lastPrinted>2022-09-20T17:16:08Z</cp:lastPrinted>
  <dcterms:created xsi:type="dcterms:W3CDTF">2002-10-09T10:24:28Z</dcterms:created>
  <dcterms:modified xsi:type="dcterms:W3CDTF">2026-01-27T13:43:16Z</dcterms:modified>
</cp:coreProperties>
</file>